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larcon\Desktop\OyP\CASA\Archivos\"/>
    </mc:Choice>
  </mc:AlternateContent>
  <xr:revisionPtr revIDLastSave="0" documentId="13_ncr:1_{9C0E7BD1-ED04-4731-AE07-4D7C370B7E61}" xr6:coauthVersionLast="36" xr6:coauthVersionMax="36" xr10:uidLastSave="{00000000-0000-0000-0000-000000000000}"/>
  <bookViews>
    <workbookView xWindow="0" yWindow="0" windowWidth="20490" windowHeight="7545" tabRatio="560" xr2:uid="{00000000-000D-0000-FFFF-FFFF00000000}"/>
  </bookViews>
  <sheets>
    <sheet name="MATERIALES CASA" sheetId="1" r:id="rId1"/>
    <sheet name="MATERIALES CASA 10-01" sheetId="2" r:id="rId2"/>
  </sheets>
  <definedNames>
    <definedName name="_xlnm._FilterDatabase" localSheetId="0" hidden="1">'MATERIALES CASA'!$K$1:$K$3145</definedName>
  </definedNames>
  <calcPr calcId="191029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2" i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K1243" i="1" s="1"/>
  <c r="J1244" i="1"/>
  <c r="K1244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K1307" i="1" s="1"/>
  <c r="J1308" i="1"/>
  <c r="K1308" i="1" s="1"/>
  <c r="J1309" i="1"/>
  <c r="K1309" i="1" s="1"/>
  <c r="J1310" i="1"/>
  <c r="K1310" i="1" s="1"/>
  <c r="J1311" i="1"/>
  <c r="K1311" i="1" s="1"/>
  <c r="J1312" i="1"/>
  <c r="K1312" i="1" s="1"/>
  <c r="J1313" i="1"/>
  <c r="K1313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K1323" i="1" s="1"/>
  <c r="J1324" i="1"/>
  <c r="K1324" i="1" s="1"/>
  <c r="J1325" i="1"/>
  <c r="K1325" i="1" s="1"/>
  <c r="J1326" i="1"/>
  <c r="K1326" i="1" s="1"/>
  <c r="J1327" i="1"/>
  <c r="K1327" i="1" s="1"/>
  <c r="J1328" i="1"/>
  <c r="K1328" i="1" s="1"/>
  <c r="J1329" i="1"/>
  <c r="K1329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37" i="1"/>
  <c r="K1337" i="1" s="1"/>
  <c r="J1338" i="1"/>
  <c r="K1338" i="1" s="1"/>
  <c r="J1339" i="1"/>
  <c r="K1339" i="1" s="1"/>
  <c r="J1340" i="1"/>
  <c r="K1340" i="1" s="1"/>
  <c r="J1341" i="1"/>
  <c r="K1341" i="1" s="1"/>
  <c r="J1342" i="1"/>
  <c r="K1342" i="1" s="1"/>
  <c r="J1343" i="1"/>
  <c r="K1343" i="1" s="1"/>
  <c r="J1344" i="1"/>
  <c r="K1344" i="1" s="1"/>
  <c r="J1345" i="1"/>
  <c r="K1345" i="1" s="1"/>
  <c r="J1346" i="1"/>
  <c r="K1346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3" i="1"/>
  <c r="K1353" i="1" s="1"/>
  <c r="J1354" i="1"/>
  <c r="K1354" i="1" s="1"/>
  <c r="J1355" i="1"/>
  <c r="K1355" i="1" s="1"/>
  <c r="J1356" i="1"/>
  <c r="K1356" i="1" s="1"/>
  <c r="J1357" i="1"/>
  <c r="K1357" i="1" s="1"/>
  <c r="J1358" i="1"/>
  <c r="K1358" i="1" s="1"/>
  <c r="J1359" i="1"/>
  <c r="K1359" i="1" s="1"/>
  <c r="J1360" i="1"/>
  <c r="K1360" i="1" s="1"/>
  <c r="J1361" i="1"/>
  <c r="K1361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69" i="1"/>
  <c r="K1369" i="1" s="1"/>
  <c r="J1370" i="1"/>
  <c r="K1370" i="1" s="1"/>
  <c r="J1371" i="1"/>
  <c r="K1371" i="1" s="1"/>
  <c r="J1372" i="1"/>
  <c r="K1372" i="1" s="1"/>
  <c r="J1373" i="1"/>
  <c r="K1373" i="1" s="1"/>
  <c r="J1374" i="1"/>
  <c r="K1374" i="1" s="1"/>
  <c r="J1375" i="1"/>
  <c r="K1375" i="1" s="1"/>
  <c r="J1376" i="1"/>
  <c r="K1376" i="1" s="1"/>
  <c r="J1377" i="1"/>
  <c r="K1377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 s="1"/>
  <c r="J1385" i="1"/>
  <c r="K1385" i="1" s="1"/>
  <c r="J1386" i="1"/>
  <c r="K1386" i="1" s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 s="1"/>
  <c r="J1393" i="1"/>
  <c r="K1393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1" i="1"/>
  <c r="K1401" i="1" s="1"/>
  <c r="J1402" i="1"/>
  <c r="K1402" i="1" s="1"/>
  <c r="J1403" i="1"/>
  <c r="K1403" i="1" s="1"/>
  <c r="J1404" i="1"/>
  <c r="K1404" i="1" s="1"/>
  <c r="J1405" i="1"/>
  <c r="K1405" i="1" s="1"/>
  <c r="J1406" i="1"/>
  <c r="K1406" i="1" s="1"/>
  <c r="J1407" i="1"/>
  <c r="K1407" i="1" s="1"/>
  <c r="J1408" i="1"/>
  <c r="K1408" i="1" s="1"/>
  <c r="J1409" i="1"/>
  <c r="K1409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17" i="1"/>
  <c r="K1417" i="1" s="1"/>
  <c r="J1418" i="1"/>
  <c r="K1418" i="1" s="1"/>
  <c r="J1419" i="1"/>
  <c r="K1419" i="1" s="1"/>
  <c r="J1420" i="1"/>
  <c r="K1420" i="1" s="1"/>
  <c r="J1421" i="1"/>
  <c r="K1421" i="1" s="1"/>
  <c r="J1422" i="1"/>
  <c r="K1422" i="1" s="1"/>
  <c r="J1423" i="1"/>
  <c r="K1423" i="1" s="1"/>
  <c r="J1424" i="1"/>
  <c r="K1424" i="1" s="1"/>
  <c r="J1425" i="1"/>
  <c r="K1425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3" i="1"/>
  <c r="K1433" i="1" s="1"/>
  <c r="J1434" i="1"/>
  <c r="K1434" i="1" s="1"/>
  <c r="J1435" i="1"/>
  <c r="K1435" i="1" s="1"/>
  <c r="J1436" i="1"/>
  <c r="K1436" i="1" s="1"/>
  <c r="J1437" i="1"/>
  <c r="K1437" i="1" s="1"/>
  <c r="J1438" i="1"/>
  <c r="K1438" i="1" s="1"/>
  <c r="J1439" i="1"/>
  <c r="K1439" i="1" s="1"/>
  <c r="J1440" i="1"/>
  <c r="K1440" i="1" s="1"/>
  <c r="J1441" i="1"/>
  <c r="K1441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49" i="1"/>
  <c r="K1449" i="1" s="1"/>
  <c r="J1450" i="1"/>
  <c r="K1450" i="1" s="1"/>
  <c r="J1451" i="1"/>
  <c r="K1451" i="1" s="1"/>
  <c r="J1452" i="1"/>
  <c r="K1452" i="1" s="1"/>
  <c r="J1453" i="1"/>
  <c r="K1453" i="1" s="1"/>
  <c r="J1454" i="1"/>
  <c r="K1454" i="1" s="1"/>
  <c r="J1455" i="1"/>
  <c r="K1455" i="1" s="1"/>
  <c r="J1456" i="1"/>
  <c r="K1456" i="1" s="1"/>
  <c r="J1457" i="1"/>
  <c r="K1457" i="1" s="1"/>
  <c r="J1458" i="1"/>
  <c r="K1458" i="1" s="1"/>
  <c r="J1459" i="1"/>
  <c r="K1459" i="1" s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1502" i="1"/>
  <c r="K1502" i="1" s="1"/>
  <c r="J1503" i="1"/>
  <c r="K1503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15" i="1"/>
  <c r="K1515" i="1" s="1"/>
  <c r="J1516" i="1"/>
  <c r="K1516" i="1" s="1"/>
  <c r="J1517" i="1"/>
  <c r="K1517" i="1" s="1"/>
  <c r="J1518" i="1"/>
  <c r="K1518" i="1" s="1"/>
  <c r="J1519" i="1"/>
  <c r="K1519" i="1" s="1"/>
  <c r="J1520" i="1"/>
  <c r="K1520" i="1" s="1"/>
  <c r="J1521" i="1"/>
  <c r="K1521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29" i="1"/>
  <c r="K1529" i="1" s="1"/>
  <c r="J1530" i="1"/>
  <c r="K1530" i="1" s="1"/>
  <c r="J1531" i="1"/>
  <c r="K1531" i="1" s="1"/>
  <c r="J1532" i="1"/>
  <c r="K1532" i="1" s="1"/>
  <c r="J1533" i="1"/>
  <c r="K1533" i="1" s="1"/>
  <c r="J1534" i="1"/>
  <c r="K1534" i="1" s="1"/>
  <c r="J1535" i="1"/>
  <c r="K1535" i="1" s="1"/>
  <c r="J1536" i="1"/>
  <c r="K1536" i="1" s="1"/>
  <c r="J1537" i="1"/>
  <c r="K1537" i="1" s="1"/>
  <c r="J1538" i="1"/>
  <c r="K1538" i="1" s="1"/>
  <c r="J1539" i="1"/>
  <c r="K1539" i="1" s="1"/>
  <c r="J1540" i="1"/>
  <c r="K1540" i="1" s="1"/>
  <c r="J1541" i="1"/>
  <c r="K1541" i="1" s="1"/>
  <c r="J1542" i="1"/>
  <c r="K1542" i="1" s="1"/>
  <c r="J1543" i="1"/>
  <c r="K1543" i="1" s="1"/>
  <c r="J1544" i="1"/>
  <c r="K1544" i="1" s="1"/>
  <c r="J1545" i="1"/>
  <c r="K1545" i="1" s="1"/>
  <c r="J1546" i="1"/>
  <c r="K1546" i="1" s="1"/>
  <c r="J1547" i="1"/>
  <c r="K1547" i="1" s="1"/>
  <c r="J1548" i="1"/>
  <c r="K1548" i="1" s="1"/>
  <c r="J1549" i="1"/>
  <c r="K1549" i="1" s="1"/>
  <c r="J1550" i="1"/>
  <c r="K1550" i="1" s="1"/>
  <c r="J1551" i="1"/>
  <c r="K1551" i="1" s="1"/>
  <c r="J1552" i="1"/>
  <c r="K1552" i="1" s="1"/>
  <c r="J1553" i="1"/>
  <c r="K1553" i="1" s="1"/>
  <c r="J1554" i="1"/>
  <c r="K1554" i="1" s="1"/>
  <c r="J1555" i="1"/>
  <c r="K1555" i="1" s="1"/>
  <c r="J1556" i="1"/>
  <c r="K1556" i="1" s="1"/>
  <c r="J1557" i="1"/>
  <c r="K1557" i="1" s="1"/>
  <c r="J1558" i="1"/>
  <c r="K1558" i="1" s="1"/>
  <c r="J1559" i="1"/>
  <c r="K1559" i="1" s="1"/>
  <c r="J1560" i="1"/>
  <c r="K1560" i="1" s="1"/>
  <c r="J1561" i="1"/>
  <c r="K1561" i="1" s="1"/>
  <c r="J1562" i="1"/>
  <c r="K1562" i="1" s="1"/>
  <c r="J1563" i="1"/>
  <c r="K1563" i="1" s="1"/>
  <c r="J1564" i="1"/>
  <c r="K1564" i="1" s="1"/>
  <c r="J1565" i="1"/>
  <c r="K1565" i="1" s="1"/>
  <c r="J1566" i="1"/>
  <c r="K1566" i="1" s="1"/>
  <c r="J1567" i="1"/>
  <c r="K1567" i="1" s="1"/>
  <c r="J1568" i="1"/>
  <c r="K1568" i="1" s="1"/>
  <c r="J1569" i="1"/>
  <c r="K1569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77" i="1"/>
  <c r="K1577" i="1" s="1"/>
  <c r="J1578" i="1"/>
  <c r="K1578" i="1" s="1"/>
  <c r="J1579" i="1"/>
  <c r="K1579" i="1" s="1"/>
  <c r="J1580" i="1"/>
  <c r="K1580" i="1" s="1"/>
  <c r="J1581" i="1"/>
  <c r="K1581" i="1" s="1"/>
  <c r="J1582" i="1"/>
  <c r="K1582" i="1" s="1"/>
  <c r="J1583" i="1"/>
  <c r="K1583" i="1" s="1"/>
  <c r="J1584" i="1"/>
  <c r="K1584" i="1" s="1"/>
  <c r="J1585" i="1"/>
  <c r="K1585" i="1" s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3" i="1"/>
  <c r="K1593" i="1" s="1"/>
  <c r="J1594" i="1"/>
  <c r="K1594" i="1" s="1"/>
  <c r="J1595" i="1"/>
  <c r="K1595" i="1" s="1"/>
  <c r="J1596" i="1"/>
  <c r="K1596" i="1" s="1"/>
  <c r="J1597" i="1"/>
  <c r="K1597" i="1" s="1"/>
  <c r="J1598" i="1"/>
  <c r="K1598" i="1" s="1"/>
  <c r="J1599" i="1"/>
  <c r="K1599" i="1" s="1"/>
  <c r="J1600" i="1"/>
  <c r="K1600" i="1" s="1"/>
  <c r="J1601" i="1"/>
  <c r="K1601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09" i="1"/>
  <c r="K1609" i="1" s="1"/>
  <c r="J1610" i="1"/>
  <c r="K1610" i="1" s="1"/>
  <c r="J1611" i="1"/>
  <c r="K1611" i="1" s="1"/>
  <c r="J1612" i="1"/>
  <c r="K1612" i="1" s="1"/>
  <c r="J1613" i="1"/>
  <c r="K1613" i="1" s="1"/>
  <c r="J1614" i="1"/>
  <c r="K1614" i="1" s="1"/>
  <c r="J1615" i="1"/>
  <c r="K1615" i="1" s="1"/>
  <c r="J1616" i="1"/>
  <c r="K1616" i="1" s="1"/>
  <c r="J1617" i="1"/>
  <c r="K1617" i="1" s="1"/>
  <c r="J1618" i="1"/>
  <c r="K1618" i="1" s="1"/>
  <c r="J1619" i="1"/>
  <c r="K1619" i="1" s="1"/>
  <c r="J1620" i="1"/>
  <c r="K1620" i="1" s="1"/>
  <c r="J1621" i="1"/>
  <c r="K1621" i="1" s="1"/>
  <c r="J1622" i="1"/>
  <c r="K1622" i="1" s="1"/>
  <c r="J1623" i="1"/>
  <c r="K1623" i="1" s="1"/>
  <c r="J1624" i="1"/>
  <c r="K1624" i="1" s="1"/>
  <c r="J1625" i="1"/>
  <c r="K1625" i="1" s="1"/>
  <c r="J1626" i="1"/>
  <c r="K1626" i="1" s="1"/>
  <c r="J1627" i="1"/>
  <c r="K1627" i="1" s="1"/>
  <c r="J1628" i="1"/>
  <c r="K1628" i="1" s="1"/>
  <c r="J1629" i="1"/>
  <c r="K1629" i="1" s="1"/>
  <c r="J1630" i="1"/>
  <c r="K1630" i="1" s="1"/>
  <c r="J1631" i="1"/>
  <c r="K1631" i="1" s="1"/>
  <c r="J1632" i="1"/>
  <c r="K1632" i="1" s="1"/>
  <c r="J1633" i="1"/>
  <c r="K1633" i="1" s="1"/>
  <c r="J1634" i="1"/>
  <c r="K1634" i="1" s="1"/>
  <c r="J1635" i="1"/>
  <c r="K1635" i="1" s="1"/>
  <c r="J1636" i="1"/>
  <c r="K1636" i="1" s="1"/>
  <c r="J1637" i="1"/>
  <c r="K1637" i="1" s="1"/>
  <c r="J1638" i="1"/>
  <c r="K1638" i="1" s="1"/>
  <c r="J1639" i="1"/>
  <c r="K1639" i="1" s="1"/>
  <c r="J1640" i="1"/>
  <c r="K1640" i="1" s="1"/>
  <c r="J1641" i="1"/>
  <c r="K1641" i="1" s="1"/>
  <c r="J1642" i="1"/>
  <c r="K1642" i="1" s="1"/>
  <c r="J1643" i="1"/>
  <c r="K1643" i="1" s="1"/>
  <c r="J1644" i="1"/>
  <c r="K1644" i="1" s="1"/>
  <c r="J1645" i="1"/>
  <c r="K1645" i="1" s="1"/>
  <c r="J1646" i="1"/>
  <c r="K1646" i="1" s="1"/>
  <c r="J1647" i="1"/>
  <c r="K1647" i="1" s="1"/>
  <c r="J1648" i="1"/>
  <c r="K1648" i="1" s="1"/>
  <c r="J1649" i="1"/>
  <c r="K1649" i="1" s="1"/>
  <c r="J1650" i="1"/>
  <c r="K1650" i="1" s="1"/>
  <c r="J1651" i="1"/>
  <c r="K1651" i="1" s="1"/>
  <c r="J1652" i="1"/>
  <c r="K1652" i="1" s="1"/>
  <c r="J1653" i="1"/>
  <c r="K1653" i="1" s="1"/>
  <c r="J1654" i="1"/>
  <c r="K1654" i="1" s="1"/>
  <c r="J1655" i="1"/>
  <c r="K1655" i="1" s="1"/>
  <c r="J1656" i="1"/>
  <c r="K1656" i="1" s="1"/>
  <c r="J1657" i="1"/>
  <c r="K1657" i="1" s="1"/>
  <c r="J1658" i="1"/>
  <c r="K1658" i="1" s="1"/>
  <c r="J1659" i="1"/>
  <c r="K1659" i="1" s="1"/>
  <c r="J1660" i="1"/>
  <c r="K1660" i="1" s="1"/>
  <c r="J1661" i="1"/>
  <c r="K1661" i="1" s="1"/>
  <c r="J1662" i="1"/>
  <c r="K1662" i="1" s="1"/>
  <c r="J1663" i="1"/>
  <c r="K1663" i="1" s="1"/>
  <c r="J1664" i="1"/>
  <c r="K1664" i="1" s="1"/>
  <c r="J1665" i="1"/>
  <c r="K1665" i="1" s="1"/>
  <c r="J1666" i="1"/>
  <c r="K1666" i="1" s="1"/>
  <c r="J1667" i="1"/>
  <c r="K1667" i="1" s="1"/>
  <c r="J1668" i="1"/>
  <c r="K1668" i="1" s="1"/>
  <c r="J1669" i="1"/>
  <c r="K1669" i="1" s="1"/>
  <c r="J1670" i="1"/>
  <c r="K1670" i="1" s="1"/>
  <c r="J1671" i="1"/>
  <c r="K1671" i="1" s="1"/>
  <c r="J1672" i="1"/>
  <c r="K1672" i="1" s="1"/>
  <c r="J1673" i="1"/>
  <c r="K1673" i="1" s="1"/>
  <c r="J1674" i="1"/>
  <c r="K1674" i="1" s="1"/>
  <c r="J1675" i="1"/>
  <c r="K1675" i="1" s="1"/>
  <c r="J1676" i="1"/>
  <c r="K1676" i="1" s="1"/>
  <c r="J1677" i="1"/>
  <c r="K1677" i="1" s="1"/>
  <c r="J1678" i="1"/>
  <c r="K1678" i="1" s="1"/>
  <c r="J1679" i="1"/>
  <c r="K1679" i="1" s="1"/>
  <c r="J1680" i="1"/>
  <c r="K1680" i="1" s="1"/>
  <c r="J1681" i="1"/>
  <c r="K1681" i="1" s="1"/>
  <c r="J1682" i="1"/>
  <c r="K1682" i="1" s="1"/>
  <c r="J1683" i="1"/>
  <c r="K1683" i="1" s="1"/>
  <c r="J1684" i="1"/>
  <c r="K1684" i="1" s="1"/>
  <c r="J1685" i="1"/>
  <c r="K1685" i="1" s="1"/>
  <c r="J1686" i="1"/>
  <c r="K1686" i="1" s="1"/>
  <c r="J1687" i="1"/>
  <c r="K1687" i="1" s="1"/>
  <c r="J1688" i="1"/>
  <c r="K1688" i="1" s="1"/>
  <c r="J1689" i="1"/>
  <c r="K1689" i="1" s="1"/>
  <c r="J1690" i="1"/>
  <c r="K1690" i="1" s="1"/>
  <c r="J1691" i="1"/>
  <c r="K1691" i="1" s="1"/>
  <c r="J1692" i="1"/>
  <c r="K1692" i="1" s="1"/>
  <c r="J1693" i="1"/>
  <c r="K1693" i="1" s="1"/>
  <c r="J1694" i="1"/>
  <c r="K1694" i="1" s="1"/>
  <c r="J1695" i="1"/>
  <c r="K1695" i="1" s="1"/>
  <c r="J1696" i="1"/>
  <c r="K1696" i="1" s="1"/>
  <c r="J1697" i="1"/>
  <c r="K1697" i="1" s="1"/>
  <c r="J1698" i="1"/>
  <c r="K1698" i="1" s="1"/>
  <c r="J1699" i="1"/>
  <c r="K1699" i="1" s="1"/>
  <c r="J1700" i="1"/>
  <c r="K1700" i="1" s="1"/>
  <c r="J1701" i="1"/>
  <c r="K1701" i="1" s="1"/>
  <c r="J1702" i="1"/>
  <c r="K1702" i="1" s="1"/>
  <c r="J1703" i="1"/>
  <c r="K1703" i="1" s="1"/>
  <c r="J1704" i="1"/>
  <c r="K1704" i="1" s="1"/>
  <c r="J1705" i="1"/>
  <c r="K1705" i="1" s="1"/>
  <c r="J1706" i="1"/>
  <c r="K1706" i="1" s="1"/>
  <c r="J1707" i="1"/>
  <c r="K1707" i="1" s="1"/>
  <c r="J1708" i="1"/>
  <c r="K1708" i="1" s="1"/>
  <c r="J1709" i="1"/>
  <c r="K1709" i="1" s="1"/>
  <c r="J1710" i="1"/>
  <c r="K1710" i="1" s="1"/>
  <c r="J1711" i="1"/>
  <c r="K1711" i="1" s="1"/>
  <c r="J1712" i="1"/>
  <c r="K1712" i="1" s="1"/>
  <c r="J1713" i="1"/>
  <c r="K1713" i="1" s="1"/>
  <c r="J1714" i="1"/>
  <c r="K1714" i="1" s="1"/>
  <c r="J1715" i="1"/>
  <c r="K1715" i="1" s="1"/>
  <c r="J1716" i="1"/>
  <c r="K1716" i="1" s="1"/>
  <c r="J1717" i="1"/>
  <c r="K1717" i="1" s="1"/>
  <c r="J1718" i="1"/>
  <c r="K1718" i="1" s="1"/>
  <c r="J1719" i="1"/>
  <c r="K1719" i="1" s="1"/>
  <c r="J1720" i="1"/>
  <c r="K1720" i="1" s="1"/>
  <c r="J1721" i="1"/>
  <c r="K1721" i="1" s="1"/>
  <c r="J1722" i="1"/>
  <c r="K1722" i="1" s="1"/>
  <c r="J1723" i="1"/>
  <c r="K1723" i="1" s="1"/>
  <c r="J1724" i="1"/>
  <c r="K1724" i="1" s="1"/>
  <c r="J1725" i="1"/>
  <c r="K1725" i="1" s="1"/>
  <c r="J1726" i="1"/>
  <c r="K1726" i="1" s="1"/>
  <c r="J1727" i="1"/>
  <c r="K1727" i="1" s="1"/>
  <c r="J1728" i="1"/>
  <c r="K1728" i="1" s="1"/>
  <c r="J1729" i="1"/>
  <c r="K1729" i="1" s="1"/>
  <c r="J1730" i="1"/>
  <c r="K1730" i="1" s="1"/>
  <c r="J1731" i="1"/>
  <c r="K1731" i="1" s="1"/>
  <c r="J1732" i="1"/>
  <c r="K1732" i="1" s="1"/>
  <c r="J1733" i="1"/>
  <c r="K1733" i="1" s="1"/>
  <c r="J1734" i="1"/>
  <c r="K1734" i="1" s="1"/>
  <c r="J1735" i="1"/>
  <c r="K1735" i="1" s="1"/>
  <c r="J1736" i="1"/>
  <c r="K1736" i="1" s="1"/>
  <c r="J1737" i="1"/>
  <c r="K1737" i="1" s="1"/>
  <c r="J1738" i="1"/>
  <c r="K1738" i="1" s="1"/>
  <c r="J1739" i="1"/>
  <c r="K1739" i="1" s="1"/>
  <c r="J1740" i="1"/>
  <c r="K1740" i="1" s="1"/>
  <c r="J1741" i="1"/>
  <c r="K1741" i="1" s="1"/>
  <c r="J1742" i="1"/>
  <c r="K1742" i="1" s="1"/>
  <c r="J1743" i="1"/>
  <c r="K1743" i="1" s="1"/>
  <c r="J1744" i="1"/>
  <c r="K1744" i="1" s="1"/>
  <c r="J1745" i="1"/>
  <c r="K1745" i="1" s="1"/>
  <c r="J1746" i="1"/>
  <c r="K1746" i="1" s="1"/>
  <c r="J1747" i="1"/>
  <c r="K1747" i="1" s="1"/>
  <c r="J1748" i="1"/>
  <c r="K1748" i="1" s="1"/>
  <c r="J1749" i="1"/>
  <c r="K1749" i="1" s="1"/>
  <c r="J1750" i="1"/>
  <c r="K1750" i="1" s="1"/>
  <c r="J1751" i="1"/>
  <c r="K1751" i="1" s="1"/>
  <c r="J1752" i="1"/>
  <c r="K1752" i="1" s="1"/>
  <c r="J1753" i="1"/>
  <c r="K1753" i="1" s="1"/>
  <c r="J1754" i="1"/>
  <c r="K1754" i="1" s="1"/>
  <c r="J1755" i="1"/>
  <c r="K1755" i="1" s="1"/>
  <c r="J1756" i="1"/>
  <c r="K1756" i="1" s="1"/>
  <c r="J1757" i="1"/>
  <c r="K1757" i="1" s="1"/>
  <c r="J1758" i="1"/>
  <c r="K1758" i="1" s="1"/>
  <c r="J1759" i="1"/>
  <c r="K1759" i="1" s="1"/>
  <c r="J1760" i="1"/>
  <c r="K1760" i="1" s="1"/>
  <c r="J1761" i="1"/>
  <c r="K1761" i="1" s="1"/>
  <c r="J1762" i="1"/>
  <c r="K1762" i="1" s="1"/>
  <c r="J1763" i="1"/>
  <c r="K1763" i="1" s="1"/>
  <c r="J1764" i="1"/>
  <c r="K1764" i="1" s="1"/>
  <c r="J1765" i="1"/>
  <c r="K1765" i="1" s="1"/>
  <c r="J1766" i="1"/>
  <c r="K1766" i="1" s="1"/>
  <c r="J1767" i="1"/>
  <c r="K1767" i="1" s="1"/>
  <c r="J1768" i="1"/>
  <c r="K1768" i="1" s="1"/>
  <c r="J1769" i="1"/>
  <c r="K1769" i="1" s="1"/>
  <c r="J1770" i="1"/>
  <c r="K1770" i="1" s="1"/>
  <c r="J1771" i="1"/>
  <c r="K1771" i="1" s="1"/>
  <c r="J1772" i="1"/>
  <c r="K1772" i="1" s="1"/>
  <c r="J1773" i="1"/>
  <c r="K1773" i="1" s="1"/>
  <c r="J1774" i="1"/>
  <c r="K1774" i="1" s="1"/>
  <c r="J1775" i="1"/>
  <c r="K1775" i="1" s="1"/>
  <c r="J1776" i="1"/>
  <c r="K1776" i="1" s="1"/>
  <c r="J1777" i="1"/>
  <c r="K1777" i="1" s="1"/>
  <c r="J1778" i="1"/>
  <c r="K1778" i="1" s="1"/>
  <c r="J1779" i="1"/>
  <c r="K1779" i="1" s="1"/>
  <c r="J1780" i="1"/>
  <c r="K1780" i="1" s="1"/>
  <c r="J1781" i="1"/>
  <c r="K1781" i="1" s="1"/>
  <c r="J1782" i="1"/>
  <c r="K1782" i="1" s="1"/>
  <c r="J1783" i="1"/>
  <c r="K1783" i="1" s="1"/>
  <c r="J1784" i="1"/>
  <c r="K1784" i="1" s="1"/>
  <c r="J1785" i="1"/>
  <c r="K1785" i="1" s="1"/>
  <c r="J1786" i="1"/>
  <c r="K1786" i="1" s="1"/>
  <c r="J1787" i="1"/>
  <c r="K1787" i="1" s="1"/>
  <c r="J1788" i="1"/>
  <c r="K1788" i="1" s="1"/>
  <c r="J1789" i="1"/>
  <c r="K1789" i="1" s="1"/>
  <c r="J1790" i="1"/>
  <c r="K1790" i="1" s="1"/>
  <c r="J1791" i="1"/>
  <c r="K1791" i="1" s="1"/>
  <c r="J1792" i="1"/>
  <c r="K1792" i="1" s="1"/>
  <c r="J1793" i="1"/>
  <c r="K1793" i="1" s="1"/>
  <c r="J1794" i="1"/>
  <c r="K1794" i="1" s="1"/>
  <c r="J1795" i="1"/>
  <c r="K1795" i="1" s="1"/>
  <c r="J1796" i="1"/>
  <c r="K1796" i="1" s="1"/>
  <c r="J1797" i="1"/>
  <c r="K1797" i="1" s="1"/>
  <c r="J1798" i="1"/>
  <c r="K1798" i="1" s="1"/>
  <c r="J1799" i="1"/>
  <c r="K1799" i="1" s="1"/>
  <c r="J1800" i="1"/>
  <c r="K1800" i="1" s="1"/>
  <c r="J1801" i="1"/>
  <c r="K1801" i="1" s="1"/>
  <c r="J1802" i="1"/>
  <c r="K1802" i="1" s="1"/>
  <c r="J1803" i="1"/>
  <c r="K1803" i="1" s="1"/>
  <c r="J1804" i="1"/>
  <c r="K1804" i="1" s="1"/>
  <c r="J1805" i="1"/>
  <c r="K1805" i="1" s="1"/>
  <c r="J1806" i="1"/>
  <c r="K1806" i="1" s="1"/>
  <c r="J1807" i="1"/>
  <c r="K1807" i="1" s="1"/>
  <c r="J1808" i="1"/>
  <c r="K1808" i="1" s="1"/>
  <c r="J1809" i="1"/>
  <c r="K1809" i="1" s="1"/>
  <c r="J1810" i="1"/>
  <c r="K1810" i="1" s="1"/>
  <c r="J1811" i="1"/>
  <c r="K1811" i="1" s="1"/>
  <c r="J1812" i="1"/>
  <c r="K1812" i="1" s="1"/>
  <c r="J1813" i="1"/>
  <c r="K1813" i="1" s="1"/>
  <c r="J1814" i="1"/>
  <c r="K1814" i="1" s="1"/>
  <c r="J1815" i="1"/>
  <c r="K1815" i="1" s="1"/>
  <c r="J1816" i="1"/>
  <c r="K1816" i="1" s="1"/>
  <c r="J1817" i="1"/>
  <c r="K1817" i="1" s="1"/>
  <c r="J1818" i="1"/>
  <c r="K1818" i="1" s="1"/>
  <c r="J1819" i="1"/>
  <c r="K1819" i="1" s="1"/>
  <c r="J1820" i="1"/>
  <c r="K1820" i="1" s="1"/>
  <c r="J1821" i="1"/>
  <c r="K1821" i="1" s="1"/>
  <c r="J1822" i="1"/>
  <c r="K1822" i="1" s="1"/>
  <c r="J1823" i="1"/>
  <c r="K1823" i="1" s="1"/>
  <c r="J1824" i="1"/>
  <c r="K1824" i="1" s="1"/>
  <c r="J1825" i="1"/>
  <c r="K1825" i="1" s="1"/>
  <c r="J1826" i="1"/>
  <c r="K1826" i="1" s="1"/>
  <c r="J1827" i="1"/>
  <c r="K1827" i="1" s="1"/>
  <c r="J1828" i="1"/>
  <c r="K1828" i="1" s="1"/>
  <c r="J1829" i="1"/>
  <c r="K1829" i="1" s="1"/>
  <c r="J1830" i="1"/>
  <c r="K1830" i="1" s="1"/>
  <c r="J1831" i="1"/>
  <c r="K1831" i="1" s="1"/>
  <c r="J1832" i="1"/>
  <c r="K1832" i="1" s="1"/>
  <c r="J1833" i="1"/>
  <c r="K1833" i="1" s="1"/>
  <c r="J1834" i="1"/>
  <c r="K1834" i="1" s="1"/>
  <c r="J1835" i="1"/>
  <c r="K1835" i="1" s="1"/>
  <c r="J1836" i="1"/>
  <c r="K1836" i="1" s="1"/>
  <c r="J1837" i="1"/>
  <c r="K1837" i="1" s="1"/>
  <c r="J1838" i="1"/>
  <c r="K1838" i="1" s="1"/>
  <c r="J1839" i="1"/>
  <c r="K1839" i="1" s="1"/>
  <c r="J1840" i="1"/>
  <c r="K1840" i="1" s="1"/>
  <c r="J1841" i="1"/>
  <c r="K1841" i="1" s="1"/>
  <c r="J1842" i="1"/>
  <c r="K1842" i="1" s="1"/>
  <c r="J1843" i="1"/>
  <c r="K1843" i="1" s="1"/>
  <c r="J1844" i="1"/>
  <c r="K1844" i="1" s="1"/>
  <c r="J1845" i="1"/>
  <c r="K1845" i="1" s="1"/>
  <c r="J1846" i="1"/>
  <c r="K1846" i="1" s="1"/>
  <c r="J1847" i="1"/>
  <c r="K1847" i="1" s="1"/>
  <c r="J1848" i="1"/>
  <c r="K1848" i="1" s="1"/>
  <c r="J1849" i="1"/>
  <c r="K1849" i="1" s="1"/>
  <c r="J1850" i="1"/>
  <c r="K1850" i="1" s="1"/>
  <c r="J1851" i="1"/>
  <c r="K1851" i="1" s="1"/>
  <c r="J1852" i="1"/>
  <c r="K1852" i="1" s="1"/>
  <c r="J1853" i="1"/>
  <c r="K1853" i="1" s="1"/>
  <c r="J1854" i="1"/>
  <c r="K1854" i="1" s="1"/>
  <c r="J1855" i="1"/>
  <c r="K1855" i="1" s="1"/>
  <c r="J1856" i="1"/>
  <c r="K1856" i="1" s="1"/>
  <c r="J1857" i="1"/>
  <c r="K1857" i="1" s="1"/>
  <c r="J1858" i="1"/>
  <c r="K1858" i="1" s="1"/>
  <c r="J1859" i="1"/>
  <c r="K1859" i="1" s="1"/>
  <c r="J1860" i="1"/>
  <c r="K1860" i="1" s="1"/>
  <c r="J1861" i="1"/>
  <c r="K1861" i="1" s="1"/>
  <c r="J1862" i="1"/>
  <c r="K1862" i="1" s="1"/>
  <c r="J1863" i="1"/>
  <c r="K1863" i="1" s="1"/>
  <c r="J1864" i="1"/>
  <c r="K1864" i="1" s="1"/>
  <c r="J1865" i="1"/>
  <c r="K1865" i="1" s="1"/>
  <c r="J1866" i="1"/>
  <c r="K1866" i="1" s="1"/>
  <c r="J1867" i="1"/>
  <c r="K1867" i="1" s="1"/>
  <c r="J1868" i="1"/>
  <c r="K1868" i="1" s="1"/>
  <c r="J1869" i="1"/>
  <c r="K1869" i="1" s="1"/>
  <c r="J1870" i="1"/>
  <c r="K1870" i="1" s="1"/>
  <c r="J1871" i="1"/>
  <c r="K1871" i="1" s="1"/>
  <c r="J1872" i="1"/>
  <c r="K1872" i="1" s="1"/>
  <c r="J1873" i="1"/>
  <c r="K1873" i="1" s="1"/>
  <c r="J1874" i="1"/>
  <c r="K1874" i="1" s="1"/>
  <c r="J1875" i="1"/>
  <c r="K1875" i="1" s="1"/>
  <c r="J1876" i="1"/>
  <c r="K1876" i="1" s="1"/>
  <c r="J1877" i="1"/>
  <c r="K1877" i="1" s="1"/>
  <c r="J1878" i="1"/>
  <c r="K1878" i="1" s="1"/>
  <c r="J1879" i="1"/>
  <c r="K1879" i="1" s="1"/>
  <c r="J1880" i="1"/>
  <c r="K1880" i="1" s="1"/>
  <c r="J1881" i="1"/>
  <c r="K1881" i="1" s="1"/>
  <c r="J1882" i="1"/>
  <c r="K1882" i="1" s="1"/>
  <c r="J1883" i="1"/>
  <c r="K1883" i="1" s="1"/>
  <c r="J1884" i="1"/>
  <c r="K1884" i="1" s="1"/>
  <c r="J1885" i="1"/>
  <c r="K1885" i="1" s="1"/>
  <c r="J1886" i="1"/>
  <c r="K1886" i="1" s="1"/>
  <c r="J1887" i="1"/>
  <c r="K1887" i="1" s="1"/>
  <c r="J1888" i="1"/>
  <c r="K1888" i="1" s="1"/>
  <c r="J1889" i="1"/>
  <c r="K1889" i="1" s="1"/>
  <c r="J1890" i="1"/>
  <c r="K1890" i="1" s="1"/>
  <c r="J1891" i="1"/>
  <c r="K1891" i="1" s="1"/>
  <c r="J1892" i="1"/>
  <c r="K1892" i="1" s="1"/>
  <c r="J1893" i="1"/>
  <c r="K1893" i="1" s="1"/>
  <c r="J1894" i="1"/>
  <c r="K1894" i="1" s="1"/>
  <c r="J1895" i="1"/>
  <c r="K1895" i="1" s="1"/>
  <c r="J1896" i="1"/>
  <c r="K1896" i="1" s="1"/>
  <c r="J1897" i="1"/>
  <c r="K1897" i="1" s="1"/>
  <c r="J1898" i="1"/>
  <c r="K1898" i="1" s="1"/>
  <c r="J1899" i="1"/>
  <c r="K1899" i="1" s="1"/>
  <c r="J1900" i="1"/>
  <c r="K1900" i="1" s="1"/>
  <c r="J1901" i="1"/>
  <c r="K1901" i="1" s="1"/>
  <c r="J1902" i="1"/>
  <c r="K1902" i="1" s="1"/>
  <c r="J1903" i="1"/>
  <c r="K1903" i="1" s="1"/>
  <c r="J1904" i="1"/>
  <c r="K1904" i="1" s="1"/>
  <c r="J1905" i="1"/>
  <c r="K1905" i="1" s="1"/>
  <c r="J1906" i="1"/>
  <c r="K1906" i="1" s="1"/>
  <c r="J1907" i="1"/>
  <c r="K1907" i="1" s="1"/>
  <c r="J1908" i="1"/>
  <c r="K1908" i="1" s="1"/>
  <c r="J1909" i="1"/>
  <c r="K1909" i="1" s="1"/>
  <c r="J1910" i="1"/>
  <c r="K1910" i="1" s="1"/>
  <c r="J1911" i="1"/>
  <c r="K1911" i="1" s="1"/>
  <c r="J1912" i="1"/>
  <c r="K1912" i="1" s="1"/>
  <c r="J1913" i="1"/>
  <c r="K1913" i="1" s="1"/>
  <c r="J1914" i="1"/>
  <c r="K1914" i="1" s="1"/>
  <c r="J1915" i="1"/>
  <c r="K1915" i="1" s="1"/>
  <c r="J1916" i="1"/>
  <c r="K1916" i="1" s="1"/>
  <c r="J1917" i="1"/>
  <c r="K1917" i="1" s="1"/>
  <c r="J1918" i="1"/>
  <c r="K1918" i="1" s="1"/>
  <c r="J1919" i="1"/>
  <c r="K1919" i="1" s="1"/>
  <c r="J1920" i="1"/>
  <c r="K1920" i="1" s="1"/>
  <c r="J1921" i="1"/>
  <c r="K1921" i="1" s="1"/>
  <c r="J1922" i="1"/>
  <c r="K1922" i="1" s="1"/>
  <c r="J1923" i="1"/>
  <c r="K1923" i="1" s="1"/>
  <c r="J1924" i="1"/>
  <c r="K1924" i="1" s="1"/>
  <c r="J1925" i="1"/>
  <c r="K1925" i="1" s="1"/>
  <c r="J1926" i="1"/>
  <c r="K1926" i="1" s="1"/>
  <c r="J1927" i="1"/>
  <c r="K1927" i="1" s="1"/>
  <c r="J1928" i="1"/>
  <c r="K1928" i="1" s="1"/>
  <c r="J1929" i="1"/>
  <c r="K1929" i="1" s="1"/>
  <c r="J1930" i="1"/>
  <c r="K1930" i="1" s="1"/>
  <c r="J1931" i="1"/>
  <c r="K1931" i="1" s="1"/>
  <c r="J1932" i="1"/>
  <c r="K1932" i="1" s="1"/>
  <c r="J1933" i="1"/>
  <c r="K1933" i="1" s="1"/>
  <c r="J1934" i="1"/>
  <c r="K1934" i="1" s="1"/>
  <c r="J1935" i="1"/>
  <c r="K1935" i="1" s="1"/>
  <c r="J1936" i="1"/>
  <c r="K1936" i="1" s="1"/>
  <c r="J1937" i="1"/>
  <c r="K1937" i="1" s="1"/>
  <c r="J1938" i="1"/>
  <c r="K1938" i="1" s="1"/>
  <c r="J1939" i="1"/>
  <c r="K1939" i="1" s="1"/>
  <c r="J1940" i="1"/>
  <c r="K1940" i="1" s="1"/>
  <c r="J1941" i="1"/>
  <c r="K1941" i="1" s="1"/>
  <c r="J1942" i="1"/>
  <c r="K1942" i="1" s="1"/>
  <c r="J1943" i="1"/>
  <c r="K1943" i="1" s="1"/>
  <c r="J1944" i="1"/>
  <c r="K1944" i="1" s="1"/>
  <c r="J1945" i="1"/>
  <c r="K1945" i="1" s="1"/>
  <c r="J1946" i="1"/>
  <c r="K1946" i="1" s="1"/>
  <c r="J1947" i="1"/>
  <c r="K1947" i="1" s="1"/>
  <c r="J1948" i="1"/>
  <c r="K1948" i="1" s="1"/>
  <c r="J1949" i="1"/>
  <c r="K1949" i="1" s="1"/>
  <c r="J1950" i="1"/>
  <c r="K1950" i="1" s="1"/>
  <c r="J1951" i="1"/>
  <c r="K1951" i="1" s="1"/>
  <c r="J1952" i="1"/>
  <c r="K1952" i="1" s="1"/>
  <c r="J1953" i="1"/>
  <c r="K1953" i="1" s="1"/>
  <c r="J1954" i="1"/>
  <c r="K1954" i="1" s="1"/>
  <c r="J1955" i="1"/>
  <c r="K1955" i="1" s="1"/>
  <c r="J1956" i="1"/>
  <c r="K1956" i="1" s="1"/>
  <c r="J1957" i="1"/>
  <c r="K1957" i="1" s="1"/>
  <c r="J1958" i="1"/>
  <c r="K1958" i="1" s="1"/>
  <c r="J1959" i="1"/>
  <c r="K1959" i="1" s="1"/>
  <c r="J1960" i="1"/>
  <c r="K1960" i="1" s="1"/>
  <c r="J1961" i="1"/>
  <c r="K1961" i="1" s="1"/>
  <c r="J1962" i="1"/>
  <c r="K1962" i="1" s="1"/>
  <c r="J1963" i="1"/>
  <c r="K1963" i="1" s="1"/>
  <c r="J1964" i="1"/>
  <c r="K1964" i="1" s="1"/>
  <c r="J1965" i="1"/>
  <c r="K1965" i="1" s="1"/>
  <c r="J1966" i="1"/>
  <c r="K1966" i="1" s="1"/>
  <c r="J1967" i="1"/>
  <c r="K1967" i="1" s="1"/>
  <c r="J1968" i="1"/>
  <c r="K1968" i="1" s="1"/>
  <c r="J1969" i="1"/>
  <c r="K1969" i="1" s="1"/>
  <c r="J1970" i="1"/>
  <c r="K1970" i="1" s="1"/>
  <c r="J1971" i="1"/>
  <c r="K1971" i="1" s="1"/>
  <c r="J1972" i="1"/>
  <c r="K1972" i="1" s="1"/>
  <c r="J1973" i="1"/>
  <c r="K1973" i="1" s="1"/>
  <c r="J1974" i="1"/>
  <c r="K1974" i="1" s="1"/>
  <c r="J1975" i="1"/>
  <c r="K1975" i="1" s="1"/>
  <c r="J1976" i="1"/>
  <c r="K1976" i="1" s="1"/>
  <c r="J1977" i="1"/>
  <c r="K1977" i="1" s="1"/>
  <c r="J1978" i="1"/>
  <c r="K1978" i="1" s="1"/>
  <c r="J1979" i="1"/>
  <c r="K1979" i="1" s="1"/>
  <c r="J1980" i="1"/>
  <c r="K1980" i="1" s="1"/>
  <c r="J1981" i="1"/>
  <c r="K1981" i="1" s="1"/>
  <c r="J1982" i="1"/>
  <c r="K1982" i="1" s="1"/>
  <c r="J1983" i="1"/>
  <c r="K1983" i="1" s="1"/>
  <c r="J1984" i="1"/>
  <c r="K1984" i="1" s="1"/>
  <c r="J1985" i="1"/>
  <c r="K1985" i="1" s="1"/>
  <c r="J1986" i="1"/>
  <c r="K1986" i="1" s="1"/>
  <c r="J1987" i="1"/>
  <c r="K1987" i="1" s="1"/>
  <c r="J1988" i="1"/>
  <c r="K1988" i="1" s="1"/>
  <c r="J1989" i="1"/>
  <c r="K1989" i="1" s="1"/>
  <c r="J1990" i="1"/>
  <c r="K1990" i="1" s="1"/>
  <c r="J1991" i="1"/>
  <c r="K1991" i="1" s="1"/>
  <c r="J1992" i="1"/>
  <c r="K1992" i="1" s="1"/>
  <c r="J1993" i="1"/>
  <c r="K1993" i="1" s="1"/>
  <c r="J1994" i="1"/>
  <c r="K1994" i="1" s="1"/>
  <c r="J1995" i="1"/>
  <c r="K1995" i="1" s="1"/>
  <c r="J1996" i="1"/>
  <c r="K1996" i="1" s="1"/>
  <c r="J1997" i="1"/>
  <c r="K1997" i="1" s="1"/>
  <c r="J1998" i="1"/>
  <c r="K1998" i="1" s="1"/>
  <c r="J1999" i="1"/>
  <c r="K1999" i="1" s="1"/>
  <c r="J2000" i="1"/>
  <c r="K2000" i="1" s="1"/>
  <c r="J2001" i="1"/>
  <c r="K2001" i="1" s="1"/>
  <c r="J2002" i="1"/>
  <c r="K2002" i="1" s="1"/>
  <c r="J2003" i="1"/>
  <c r="K2003" i="1" s="1"/>
  <c r="J2004" i="1"/>
  <c r="K2004" i="1" s="1"/>
  <c r="J2005" i="1"/>
  <c r="K2005" i="1" s="1"/>
  <c r="J2006" i="1"/>
  <c r="K2006" i="1" s="1"/>
  <c r="J2007" i="1"/>
  <c r="K2007" i="1" s="1"/>
  <c r="J2008" i="1"/>
  <c r="K2008" i="1" s="1"/>
  <c r="J2009" i="1"/>
  <c r="K2009" i="1" s="1"/>
  <c r="J2010" i="1"/>
  <c r="K2010" i="1" s="1"/>
  <c r="J2011" i="1"/>
  <c r="K2011" i="1" s="1"/>
  <c r="J2012" i="1"/>
  <c r="K2012" i="1" s="1"/>
  <c r="J2013" i="1"/>
  <c r="K2013" i="1" s="1"/>
  <c r="J2014" i="1"/>
  <c r="K2014" i="1" s="1"/>
  <c r="J2015" i="1"/>
  <c r="K2015" i="1" s="1"/>
  <c r="J2016" i="1"/>
  <c r="K2016" i="1" s="1"/>
  <c r="J2017" i="1"/>
  <c r="K2017" i="1" s="1"/>
  <c r="J2018" i="1"/>
  <c r="K2018" i="1" s="1"/>
  <c r="J2019" i="1"/>
  <c r="K2019" i="1" s="1"/>
  <c r="J2020" i="1"/>
  <c r="K2020" i="1" s="1"/>
  <c r="J2021" i="1"/>
  <c r="K2021" i="1" s="1"/>
  <c r="J2022" i="1"/>
  <c r="K2022" i="1" s="1"/>
  <c r="J2023" i="1"/>
  <c r="K2023" i="1" s="1"/>
  <c r="J2024" i="1"/>
  <c r="K2024" i="1" s="1"/>
  <c r="J2025" i="1"/>
  <c r="K2025" i="1" s="1"/>
  <c r="J2026" i="1"/>
  <c r="K2026" i="1" s="1"/>
  <c r="J2027" i="1"/>
  <c r="K2027" i="1" s="1"/>
  <c r="J2028" i="1"/>
  <c r="K2028" i="1" s="1"/>
  <c r="J2029" i="1"/>
  <c r="K2029" i="1" s="1"/>
  <c r="J2030" i="1"/>
  <c r="K2030" i="1" s="1"/>
  <c r="J2031" i="1"/>
  <c r="K2031" i="1" s="1"/>
  <c r="J2032" i="1"/>
  <c r="K2032" i="1" s="1"/>
  <c r="J2033" i="1"/>
  <c r="K2033" i="1" s="1"/>
  <c r="J2034" i="1"/>
  <c r="K2034" i="1" s="1"/>
  <c r="J2035" i="1"/>
  <c r="K2035" i="1" s="1"/>
  <c r="J2036" i="1"/>
  <c r="K2036" i="1" s="1"/>
  <c r="J2037" i="1"/>
  <c r="K2037" i="1" s="1"/>
  <c r="J2038" i="1"/>
  <c r="K2038" i="1" s="1"/>
  <c r="J2039" i="1"/>
  <c r="K2039" i="1" s="1"/>
  <c r="J2040" i="1"/>
  <c r="K2040" i="1" s="1"/>
  <c r="J2041" i="1"/>
  <c r="K2041" i="1" s="1"/>
  <c r="J2042" i="1"/>
  <c r="K2042" i="1" s="1"/>
  <c r="J2043" i="1"/>
  <c r="K2043" i="1" s="1"/>
  <c r="J2044" i="1"/>
  <c r="K2044" i="1" s="1"/>
  <c r="J2045" i="1"/>
  <c r="K2045" i="1" s="1"/>
  <c r="J2046" i="1"/>
  <c r="K2046" i="1" s="1"/>
  <c r="J2047" i="1"/>
  <c r="K2047" i="1" s="1"/>
  <c r="J2048" i="1"/>
  <c r="K2048" i="1" s="1"/>
  <c r="J2049" i="1"/>
  <c r="K2049" i="1" s="1"/>
  <c r="J2050" i="1"/>
  <c r="K2050" i="1" s="1"/>
  <c r="J2051" i="1"/>
  <c r="K2051" i="1" s="1"/>
  <c r="J2052" i="1"/>
  <c r="K2052" i="1" s="1"/>
  <c r="J2053" i="1"/>
  <c r="K2053" i="1" s="1"/>
  <c r="J2054" i="1"/>
  <c r="K2054" i="1" s="1"/>
  <c r="J2055" i="1"/>
  <c r="K2055" i="1" s="1"/>
  <c r="J2056" i="1"/>
  <c r="K2056" i="1" s="1"/>
  <c r="J2057" i="1"/>
  <c r="K2057" i="1" s="1"/>
  <c r="J2058" i="1"/>
  <c r="K2058" i="1" s="1"/>
  <c r="J2059" i="1"/>
  <c r="K2059" i="1" s="1"/>
  <c r="J2060" i="1"/>
  <c r="K2060" i="1" s="1"/>
  <c r="J2061" i="1"/>
  <c r="K2061" i="1" s="1"/>
  <c r="J2062" i="1"/>
  <c r="K2062" i="1" s="1"/>
  <c r="J2063" i="1"/>
  <c r="K2063" i="1" s="1"/>
  <c r="J2064" i="1"/>
  <c r="K2064" i="1" s="1"/>
  <c r="J2065" i="1"/>
  <c r="K2065" i="1" s="1"/>
  <c r="J2066" i="1"/>
  <c r="K2066" i="1" s="1"/>
  <c r="J2067" i="1"/>
  <c r="K2067" i="1" s="1"/>
  <c r="J2068" i="1"/>
  <c r="K2068" i="1" s="1"/>
  <c r="J2069" i="1"/>
  <c r="K2069" i="1" s="1"/>
  <c r="J2070" i="1"/>
  <c r="K2070" i="1" s="1"/>
  <c r="J2071" i="1"/>
  <c r="K2071" i="1" s="1"/>
  <c r="J2072" i="1"/>
  <c r="K2072" i="1" s="1"/>
  <c r="J2073" i="1"/>
  <c r="K2073" i="1" s="1"/>
  <c r="J2074" i="1"/>
  <c r="K2074" i="1" s="1"/>
  <c r="J2075" i="1"/>
  <c r="K2075" i="1" s="1"/>
  <c r="J2076" i="1"/>
  <c r="K2076" i="1" s="1"/>
  <c r="J2077" i="1"/>
  <c r="K2077" i="1" s="1"/>
  <c r="J2078" i="1"/>
  <c r="K2078" i="1" s="1"/>
  <c r="J2079" i="1"/>
  <c r="K2079" i="1" s="1"/>
  <c r="J2080" i="1"/>
  <c r="K2080" i="1" s="1"/>
  <c r="J2081" i="1"/>
  <c r="K2081" i="1" s="1"/>
  <c r="J2082" i="1"/>
  <c r="K2082" i="1" s="1"/>
  <c r="J2083" i="1"/>
  <c r="K2083" i="1" s="1"/>
  <c r="J2084" i="1"/>
  <c r="K2084" i="1" s="1"/>
  <c r="J2085" i="1"/>
  <c r="K2085" i="1" s="1"/>
  <c r="J2086" i="1"/>
  <c r="K2086" i="1" s="1"/>
  <c r="J2087" i="1"/>
  <c r="K2087" i="1" s="1"/>
  <c r="J2088" i="1"/>
  <c r="K2088" i="1" s="1"/>
  <c r="J2089" i="1"/>
  <c r="K2089" i="1" s="1"/>
  <c r="J2090" i="1"/>
  <c r="K2090" i="1" s="1"/>
  <c r="J2091" i="1"/>
  <c r="K2091" i="1" s="1"/>
  <c r="J2092" i="1"/>
  <c r="K2092" i="1" s="1"/>
  <c r="J2093" i="1"/>
  <c r="K2093" i="1" s="1"/>
  <c r="J2094" i="1"/>
  <c r="K2094" i="1" s="1"/>
  <c r="J2095" i="1"/>
  <c r="K2095" i="1" s="1"/>
  <c r="J2096" i="1"/>
  <c r="K2096" i="1" s="1"/>
  <c r="J2097" i="1"/>
  <c r="K2097" i="1" s="1"/>
  <c r="J2098" i="1"/>
  <c r="K2098" i="1" s="1"/>
  <c r="J2099" i="1"/>
  <c r="K2099" i="1" s="1"/>
  <c r="J2100" i="1"/>
  <c r="K2100" i="1" s="1"/>
  <c r="J2101" i="1"/>
  <c r="K2101" i="1" s="1"/>
  <c r="J2102" i="1"/>
  <c r="K2102" i="1" s="1"/>
  <c r="J2103" i="1"/>
  <c r="K2103" i="1" s="1"/>
  <c r="J2104" i="1"/>
  <c r="K2104" i="1" s="1"/>
  <c r="J2105" i="1"/>
  <c r="K2105" i="1" s="1"/>
  <c r="J2106" i="1"/>
  <c r="K2106" i="1" s="1"/>
  <c r="J2107" i="1"/>
  <c r="K2107" i="1" s="1"/>
  <c r="J2108" i="1"/>
  <c r="K2108" i="1" s="1"/>
  <c r="J2109" i="1"/>
  <c r="K2109" i="1" s="1"/>
  <c r="J2110" i="1"/>
  <c r="K2110" i="1" s="1"/>
  <c r="J2111" i="1"/>
  <c r="K2111" i="1" s="1"/>
  <c r="J2112" i="1"/>
  <c r="K2112" i="1" s="1"/>
  <c r="J2113" i="1"/>
  <c r="K2113" i="1" s="1"/>
  <c r="J2114" i="1"/>
  <c r="K2114" i="1" s="1"/>
  <c r="J2115" i="1"/>
  <c r="K2115" i="1" s="1"/>
  <c r="J2116" i="1"/>
  <c r="K2116" i="1" s="1"/>
  <c r="J2117" i="1"/>
  <c r="K2117" i="1" s="1"/>
  <c r="J2118" i="1"/>
  <c r="K2118" i="1" s="1"/>
  <c r="J2119" i="1"/>
  <c r="K2119" i="1" s="1"/>
  <c r="J2120" i="1"/>
  <c r="K2120" i="1" s="1"/>
  <c r="J2121" i="1"/>
  <c r="K2121" i="1" s="1"/>
  <c r="J2122" i="1"/>
  <c r="K2122" i="1" s="1"/>
  <c r="J2123" i="1"/>
  <c r="K2123" i="1" s="1"/>
  <c r="J2124" i="1"/>
  <c r="K2124" i="1" s="1"/>
  <c r="J2125" i="1"/>
  <c r="K2125" i="1" s="1"/>
  <c r="J2126" i="1"/>
  <c r="K2126" i="1" s="1"/>
  <c r="J2127" i="1"/>
  <c r="K2127" i="1" s="1"/>
  <c r="J2128" i="1"/>
  <c r="K2128" i="1" s="1"/>
  <c r="J2129" i="1"/>
  <c r="K2129" i="1" s="1"/>
  <c r="J2130" i="1"/>
  <c r="K2130" i="1" s="1"/>
  <c r="J2131" i="1"/>
  <c r="K2131" i="1" s="1"/>
  <c r="J2132" i="1"/>
  <c r="K2132" i="1" s="1"/>
  <c r="J2133" i="1"/>
  <c r="K2133" i="1" s="1"/>
  <c r="J2134" i="1"/>
  <c r="K2134" i="1" s="1"/>
  <c r="J2135" i="1"/>
  <c r="K2135" i="1" s="1"/>
  <c r="J2136" i="1"/>
  <c r="K2136" i="1" s="1"/>
  <c r="J2137" i="1"/>
  <c r="K2137" i="1" s="1"/>
  <c r="J2138" i="1"/>
  <c r="K2138" i="1" s="1"/>
  <c r="J2139" i="1"/>
  <c r="K2139" i="1" s="1"/>
  <c r="J2140" i="1"/>
  <c r="K2140" i="1" s="1"/>
  <c r="J2141" i="1"/>
  <c r="K2141" i="1" s="1"/>
  <c r="J2142" i="1"/>
  <c r="K2142" i="1" s="1"/>
  <c r="J2143" i="1"/>
  <c r="K2143" i="1" s="1"/>
  <c r="J2144" i="1"/>
  <c r="K2144" i="1" s="1"/>
  <c r="J2145" i="1"/>
  <c r="K2145" i="1" s="1"/>
  <c r="J2146" i="1"/>
  <c r="K2146" i="1" s="1"/>
  <c r="J2147" i="1"/>
  <c r="K2147" i="1" s="1"/>
  <c r="J2148" i="1"/>
  <c r="K2148" i="1" s="1"/>
  <c r="J2149" i="1"/>
  <c r="K2149" i="1" s="1"/>
  <c r="J2150" i="1"/>
  <c r="K2150" i="1" s="1"/>
  <c r="J2151" i="1"/>
  <c r="K2151" i="1" s="1"/>
  <c r="J2152" i="1"/>
  <c r="K2152" i="1" s="1"/>
  <c r="J2153" i="1"/>
  <c r="K2153" i="1" s="1"/>
  <c r="J2154" i="1"/>
  <c r="K2154" i="1" s="1"/>
  <c r="J2155" i="1"/>
  <c r="K2155" i="1" s="1"/>
  <c r="J2156" i="1"/>
  <c r="K2156" i="1" s="1"/>
  <c r="J2157" i="1"/>
  <c r="K2157" i="1" s="1"/>
  <c r="J2158" i="1"/>
  <c r="K2158" i="1" s="1"/>
  <c r="J2159" i="1"/>
  <c r="K2159" i="1" s="1"/>
  <c r="J2160" i="1"/>
  <c r="K2160" i="1" s="1"/>
  <c r="J2161" i="1"/>
  <c r="K2161" i="1" s="1"/>
  <c r="J2162" i="1"/>
  <c r="K2162" i="1" s="1"/>
  <c r="J2163" i="1"/>
  <c r="K2163" i="1" s="1"/>
  <c r="J2164" i="1"/>
  <c r="K2164" i="1" s="1"/>
  <c r="J2165" i="1"/>
  <c r="K2165" i="1" s="1"/>
  <c r="J2166" i="1"/>
  <c r="K2166" i="1" s="1"/>
  <c r="J2167" i="1"/>
  <c r="K2167" i="1" s="1"/>
  <c r="J2168" i="1"/>
  <c r="K2168" i="1" s="1"/>
  <c r="J2169" i="1"/>
  <c r="K2169" i="1" s="1"/>
  <c r="J2170" i="1"/>
  <c r="K2170" i="1" s="1"/>
  <c r="J2171" i="1"/>
  <c r="K2171" i="1" s="1"/>
  <c r="J2172" i="1"/>
  <c r="K2172" i="1" s="1"/>
  <c r="J2173" i="1"/>
  <c r="K2173" i="1" s="1"/>
  <c r="J2174" i="1"/>
  <c r="K2174" i="1" s="1"/>
  <c r="J2175" i="1"/>
  <c r="K2175" i="1" s="1"/>
  <c r="J2176" i="1"/>
  <c r="K2176" i="1" s="1"/>
  <c r="J2177" i="1"/>
  <c r="K2177" i="1" s="1"/>
  <c r="J2178" i="1"/>
  <c r="K2178" i="1" s="1"/>
  <c r="J2179" i="1"/>
  <c r="K2179" i="1" s="1"/>
  <c r="J2180" i="1"/>
  <c r="K2180" i="1" s="1"/>
  <c r="J2181" i="1"/>
  <c r="K2181" i="1" s="1"/>
  <c r="J2182" i="1"/>
  <c r="K2182" i="1" s="1"/>
  <c r="J2183" i="1"/>
  <c r="K2183" i="1" s="1"/>
  <c r="J2184" i="1"/>
  <c r="K2184" i="1" s="1"/>
  <c r="J2185" i="1"/>
  <c r="K2185" i="1" s="1"/>
  <c r="J2186" i="1"/>
  <c r="K2186" i="1" s="1"/>
  <c r="J2187" i="1"/>
  <c r="K2187" i="1" s="1"/>
  <c r="J2188" i="1"/>
  <c r="K2188" i="1" s="1"/>
  <c r="J2189" i="1"/>
  <c r="K2189" i="1" s="1"/>
  <c r="J2190" i="1"/>
  <c r="K2190" i="1" s="1"/>
  <c r="J2191" i="1"/>
  <c r="K2191" i="1" s="1"/>
  <c r="J2192" i="1"/>
  <c r="K2192" i="1" s="1"/>
  <c r="J2193" i="1"/>
  <c r="K2193" i="1" s="1"/>
  <c r="J2194" i="1"/>
  <c r="K2194" i="1" s="1"/>
  <c r="J2195" i="1"/>
  <c r="K2195" i="1" s="1"/>
  <c r="J2196" i="1"/>
  <c r="K2196" i="1" s="1"/>
  <c r="J2197" i="1"/>
  <c r="K2197" i="1" s="1"/>
  <c r="J2198" i="1"/>
  <c r="K2198" i="1" s="1"/>
  <c r="J2199" i="1"/>
  <c r="K2199" i="1" s="1"/>
  <c r="J2200" i="1"/>
  <c r="K2200" i="1" s="1"/>
  <c r="J2201" i="1"/>
  <c r="K2201" i="1" s="1"/>
  <c r="J2202" i="1"/>
  <c r="K2202" i="1" s="1"/>
  <c r="J2203" i="1"/>
  <c r="K2203" i="1" s="1"/>
  <c r="J2204" i="1"/>
  <c r="K2204" i="1" s="1"/>
  <c r="J2205" i="1"/>
  <c r="K2205" i="1" s="1"/>
  <c r="J2206" i="1"/>
  <c r="K2206" i="1" s="1"/>
  <c r="J2207" i="1"/>
  <c r="K2207" i="1" s="1"/>
  <c r="J2208" i="1"/>
  <c r="K2208" i="1" s="1"/>
  <c r="J2209" i="1"/>
  <c r="K2209" i="1" s="1"/>
  <c r="J2210" i="1"/>
  <c r="K2210" i="1" s="1"/>
  <c r="J2211" i="1"/>
  <c r="K2211" i="1" s="1"/>
  <c r="J2212" i="1"/>
  <c r="K2212" i="1" s="1"/>
  <c r="J2213" i="1"/>
  <c r="K2213" i="1" s="1"/>
  <c r="J2214" i="1"/>
  <c r="K2214" i="1" s="1"/>
  <c r="J2215" i="1"/>
  <c r="K2215" i="1" s="1"/>
  <c r="J2216" i="1"/>
  <c r="K2216" i="1" s="1"/>
  <c r="J2217" i="1"/>
  <c r="K2217" i="1" s="1"/>
  <c r="J2218" i="1"/>
  <c r="K2218" i="1" s="1"/>
  <c r="J2219" i="1"/>
  <c r="K2219" i="1" s="1"/>
  <c r="J2220" i="1"/>
  <c r="K2220" i="1" s="1"/>
  <c r="J2221" i="1"/>
  <c r="K2221" i="1" s="1"/>
  <c r="J2222" i="1"/>
  <c r="K2222" i="1" s="1"/>
  <c r="J2223" i="1"/>
  <c r="K2223" i="1" s="1"/>
  <c r="J2224" i="1"/>
  <c r="K2224" i="1" s="1"/>
  <c r="J2225" i="1"/>
  <c r="K2225" i="1" s="1"/>
  <c r="J2226" i="1"/>
  <c r="K2226" i="1" s="1"/>
  <c r="J2227" i="1"/>
  <c r="K2227" i="1" s="1"/>
  <c r="J2228" i="1"/>
  <c r="K2228" i="1" s="1"/>
  <c r="J2229" i="1"/>
  <c r="K2229" i="1" s="1"/>
  <c r="J2230" i="1"/>
  <c r="K2230" i="1" s="1"/>
  <c r="J2231" i="1"/>
  <c r="K2231" i="1" s="1"/>
  <c r="J2232" i="1"/>
  <c r="K2232" i="1" s="1"/>
  <c r="J2233" i="1"/>
  <c r="K2233" i="1" s="1"/>
  <c r="J2234" i="1"/>
  <c r="K2234" i="1" s="1"/>
  <c r="J2235" i="1"/>
  <c r="K2235" i="1" s="1"/>
  <c r="J2236" i="1"/>
  <c r="K2236" i="1" s="1"/>
  <c r="J2237" i="1"/>
  <c r="K2237" i="1" s="1"/>
  <c r="J2238" i="1"/>
  <c r="K2238" i="1" s="1"/>
  <c r="J2239" i="1"/>
  <c r="K2239" i="1" s="1"/>
  <c r="J2240" i="1"/>
  <c r="K2240" i="1" s="1"/>
  <c r="J2241" i="1"/>
  <c r="K2241" i="1" s="1"/>
  <c r="J2242" i="1"/>
  <c r="K2242" i="1" s="1"/>
  <c r="J2243" i="1"/>
  <c r="K2243" i="1" s="1"/>
  <c r="J2244" i="1"/>
  <c r="K2244" i="1" s="1"/>
  <c r="J2245" i="1"/>
  <c r="K2245" i="1" s="1"/>
  <c r="J2246" i="1"/>
  <c r="K2246" i="1" s="1"/>
  <c r="J2247" i="1"/>
  <c r="K2247" i="1" s="1"/>
  <c r="J2248" i="1"/>
  <c r="K2248" i="1" s="1"/>
  <c r="J2249" i="1"/>
  <c r="K2249" i="1" s="1"/>
  <c r="J2250" i="1"/>
  <c r="K2250" i="1" s="1"/>
  <c r="J2251" i="1"/>
  <c r="K2251" i="1" s="1"/>
  <c r="J2252" i="1"/>
  <c r="K2252" i="1" s="1"/>
  <c r="J2253" i="1"/>
  <c r="K2253" i="1" s="1"/>
  <c r="J2254" i="1"/>
  <c r="K2254" i="1" s="1"/>
  <c r="J2255" i="1"/>
  <c r="K2255" i="1" s="1"/>
  <c r="J2256" i="1"/>
  <c r="K2256" i="1" s="1"/>
  <c r="J2257" i="1"/>
  <c r="K2257" i="1" s="1"/>
  <c r="J2258" i="1"/>
  <c r="K2258" i="1" s="1"/>
  <c r="J2259" i="1"/>
  <c r="K2259" i="1" s="1"/>
  <c r="J2260" i="1"/>
  <c r="K2260" i="1" s="1"/>
  <c r="J2261" i="1"/>
  <c r="K2261" i="1" s="1"/>
  <c r="J2262" i="1"/>
  <c r="K2262" i="1" s="1"/>
  <c r="J2263" i="1"/>
  <c r="K2263" i="1" s="1"/>
  <c r="J2264" i="1"/>
  <c r="K2264" i="1" s="1"/>
  <c r="J2265" i="1"/>
  <c r="K2265" i="1" s="1"/>
  <c r="J2266" i="1"/>
  <c r="K2266" i="1" s="1"/>
  <c r="J2267" i="1"/>
  <c r="K2267" i="1" s="1"/>
  <c r="J2268" i="1"/>
  <c r="K2268" i="1" s="1"/>
  <c r="J2269" i="1"/>
  <c r="K2269" i="1" s="1"/>
  <c r="J2270" i="1"/>
  <c r="K2270" i="1" s="1"/>
  <c r="J2271" i="1"/>
  <c r="K2271" i="1" s="1"/>
  <c r="J2272" i="1"/>
  <c r="K2272" i="1" s="1"/>
  <c r="J2273" i="1"/>
  <c r="K2273" i="1" s="1"/>
  <c r="J2274" i="1"/>
  <c r="K2274" i="1" s="1"/>
  <c r="J2275" i="1"/>
  <c r="K2275" i="1" s="1"/>
  <c r="J2276" i="1"/>
  <c r="K2276" i="1" s="1"/>
  <c r="J2277" i="1"/>
  <c r="K2277" i="1" s="1"/>
  <c r="J2278" i="1"/>
  <c r="K2278" i="1" s="1"/>
  <c r="J2279" i="1"/>
  <c r="K2279" i="1" s="1"/>
  <c r="J2280" i="1"/>
  <c r="K2280" i="1" s="1"/>
  <c r="J2281" i="1"/>
  <c r="K2281" i="1" s="1"/>
  <c r="J2282" i="1"/>
  <c r="K2282" i="1" s="1"/>
  <c r="J2283" i="1"/>
  <c r="K2283" i="1" s="1"/>
  <c r="J2284" i="1"/>
  <c r="K2284" i="1" s="1"/>
  <c r="J2285" i="1"/>
  <c r="K2285" i="1" s="1"/>
  <c r="J2286" i="1"/>
  <c r="K2286" i="1" s="1"/>
  <c r="J2287" i="1"/>
  <c r="K2287" i="1" s="1"/>
  <c r="J2288" i="1"/>
  <c r="K2288" i="1" s="1"/>
  <c r="J2289" i="1"/>
  <c r="K2289" i="1" s="1"/>
  <c r="J2290" i="1"/>
  <c r="K2290" i="1" s="1"/>
  <c r="J2291" i="1"/>
  <c r="K2291" i="1" s="1"/>
  <c r="J2292" i="1"/>
  <c r="K2292" i="1" s="1"/>
  <c r="J2293" i="1"/>
  <c r="K2293" i="1" s="1"/>
  <c r="J2294" i="1"/>
  <c r="K2294" i="1" s="1"/>
  <c r="J2295" i="1"/>
  <c r="K2295" i="1" s="1"/>
  <c r="J2296" i="1"/>
  <c r="K2296" i="1" s="1"/>
  <c r="J2297" i="1"/>
  <c r="K2297" i="1" s="1"/>
  <c r="J2298" i="1"/>
  <c r="K2298" i="1" s="1"/>
  <c r="J2299" i="1"/>
  <c r="K2299" i="1" s="1"/>
  <c r="J2300" i="1"/>
  <c r="K2300" i="1" s="1"/>
  <c r="J2301" i="1"/>
  <c r="K2301" i="1" s="1"/>
  <c r="J2302" i="1"/>
  <c r="K2302" i="1" s="1"/>
  <c r="J2303" i="1"/>
  <c r="K2303" i="1" s="1"/>
  <c r="J2304" i="1"/>
  <c r="K2304" i="1" s="1"/>
  <c r="J2305" i="1"/>
  <c r="K2305" i="1" s="1"/>
  <c r="J2306" i="1"/>
  <c r="K2306" i="1" s="1"/>
  <c r="J2307" i="1"/>
  <c r="K2307" i="1" s="1"/>
  <c r="J2308" i="1"/>
  <c r="K2308" i="1" s="1"/>
  <c r="J2309" i="1"/>
  <c r="K2309" i="1" s="1"/>
  <c r="J2310" i="1"/>
  <c r="K2310" i="1" s="1"/>
  <c r="J2311" i="1"/>
  <c r="K2311" i="1" s="1"/>
  <c r="J2312" i="1"/>
  <c r="K2312" i="1" s="1"/>
  <c r="J2313" i="1"/>
  <c r="K2313" i="1" s="1"/>
  <c r="J2314" i="1"/>
  <c r="K2314" i="1" s="1"/>
  <c r="J2315" i="1"/>
  <c r="K2315" i="1" s="1"/>
  <c r="J2316" i="1"/>
  <c r="K2316" i="1" s="1"/>
  <c r="J2317" i="1"/>
  <c r="K2317" i="1" s="1"/>
  <c r="J2318" i="1"/>
  <c r="K2318" i="1" s="1"/>
  <c r="J2319" i="1"/>
  <c r="K2319" i="1" s="1"/>
  <c r="J2320" i="1"/>
  <c r="K2320" i="1" s="1"/>
  <c r="J2321" i="1"/>
  <c r="K2321" i="1" s="1"/>
  <c r="J2322" i="1"/>
  <c r="K2322" i="1" s="1"/>
  <c r="J2323" i="1"/>
  <c r="K2323" i="1" s="1"/>
  <c r="J2324" i="1"/>
  <c r="K2324" i="1" s="1"/>
  <c r="J2325" i="1"/>
  <c r="K2325" i="1" s="1"/>
  <c r="J2326" i="1"/>
  <c r="K2326" i="1" s="1"/>
  <c r="J2327" i="1"/>
  <c r="K2327" i="1" s="1"/>
  <c r="J2328" i="1"/>
  <c r="K2328" i="1" s="1"/>
  <c r="J2329" i="1"/>
  <c r="K2329" i="1" s="1"/>
  <c r="J2330" i="1"/>
  <c r="K2330" i="1" s="1"/>
  <c r="J2331" i="1"/>
  <c r="K2331" i="1" s="1"/>
  <c r="J2332" i="1"/>
  <c r="K2332" i="1" s="1"/>
  <c r="J2333" i="1"/>
  <c r="K2333" i="1" s="1"/>
  <c r="J2334" i="1"/>
  <c r="K2334" i="1" s="1"/>
  <c r="J2335" i="1"/>
  <c r="K2335" i="1" s="1"/>
  <c r="J2336" i="1"/>
  <c r="K2336" i="1" s="1"/>
  <c r="J2337" i="1"/>
  <c r="K2337" i="1" s="1"/>
  <c r="J2338" i="1"/>
  <c r="K2338" i="1" s="1"/>
  <c r="J2339" i="1"/>
  <c r="K2339" i="1" s="1"/>
  <c r="J2340" i="1"/>
  <c r="K2340" i="1" s="1"/>
  <c r="J2341" i="1"/>
  <c r="K2341" i="1" s="1"/>
  <c r="J2342" i="1"/>
  <c r="K2342" i="1" s="1"/>
  <c r="J2343" i="1"/>
  <c r="K2343" i="1" s="1"/>
  <c r="J2344" i="1"/>
  <c r="K2344" i="1" s="1"/>
  <c r="J2345" i="1"/>
  <c r="K2345" i="1" s="1"/>
  <c r="J2346" i="1"/>
  <c r="K2346" i="1" s="1"/>
  <c r="J2347" i="1"/>
  <c r="K2347" i="1" s="1"/>
  <c r="J2348" i="1"/>
  <c r="K2348" i="1" s="1"/>
  <c r="J2349" i="1"/>
  <c r="K2349" i="1" s="1"/>
  <c r="J2350" i="1"/>
  <c r="K2350" i="1" s="1"/>
  <c r="J2351" i="1"/>
  <c r="K2351" i="1" s="1"/>
  <c r="J2352" i="1"/>
  <c r="K2352" i="1" s="1"/>
  <c r="J2353" i="1"/>
  <c r="K2353" i="1" s="1"/>
  <c r="J2354" i="1"/>
  <c r="K2354" i="1" s="1"/>
  <c r="J2355" i="1"/>
  <c r="K2355" i="1" s="1"/>
  <c r="J2356" i="1"/>
  <c r="K2356" i="1" s="1"/>
  <c r="J2357" i="1"/>
  <c r="K2357" i="1" s="1"/>
  <c r="J2358" i="1"/>
  <c r="K2358" i="1" s="1"/>
  <c r="J2359" i="1"/>
  <c r="K2359" i="1" s="1"/>
  <c r="J2360" i="1"/>
  <c r="K2360" i="1" s="1"/>
  <c r="J2361" i="1"/>
  <c r="K2361" i="1" s="1"/>
  <c r="J2362" i="1"/>
  <c r="K2362" i="1" s="1"/>
  <c r="J2363" i="1"/>
  <c r="K2363" i="1" s="1"/>
  <c r="J2364" i="1"/>
  <c r="K2364" i="1" s="1"/>
  <c r="J2365" i="1"/>
  <c r="K2365" i="1" s="1"/>
  <c r="J2366" i="1"/>
  <c r="K2366" i="1" s="1"/>
  <c r="J2367" i="1"/>
  <c r="K2367" i="1" s="1"/>
  <c r="J2368" i="1"/>
  <c r="K2368" i="1" s="1"/>
  <c r="J2369" i="1"/>
  <c r="K2369" i="1" s="1"/>
  <c r="J2370" i="1"/>
  <c r="K2370" i="1" s="1"/>
  <c r="J2371" i="1"/>
  <c r="K2371" i="1" s="1"/>
  <c r="J2372" i="1"/>
  <c r="K2372" i="1" s="1"/>
  <c r="J2373" i="1"/>
  <c r="K2373" i="1" s="1"/>
  <c r="J2374" i="1"/>
  <c r="K2374" i="1" s="1"/>
  <c r="J2375" i="1"/>
  <c r="K2375" i="1" s="1"/>
  <c r="J2376" i="1"/>
  <c r="K2376" i="1" s="1"/>
  <c r="J2377" i="1"/>
  <c r="K2377" i="1" s="1"/>
  <c r="J2378" i="1"/>
  <c r="K2378" i="1" s="1"/>
  <c r="J2379" i="1"/>
  <c r="K2379" i="1" s="1"/>
  <c r="J2380" i="1"/>
  <c r="K2380" i="1" s="1"/>
  <c r="J2381" i="1"/>
  <c r="K2381" i="1" s="1"/>
  <c r="J2382" i="1"/>
  <c r="K2382" i="1" s="1"/>
  <c r="J2383" i="1"/>
  <c r="K2383" i="1" s="1"/>
  <c r="J2384" i="1"/>
  <c r="K2384" i="1" s="1"/>
  <c r="J2385" i="1"/>
  <c r="K2385" i="1" s="1"/>
  <c r="J2386" i="1"/>
  <c r="K2386" i="1" s="1"/>
  <c r="J2387" i="1"/>
  <c r="K2387" i="1" s="1"/>
  <c r="J2388" i="1"/>
  <c r="K2388" i="1" s="1"/>
  <c r="J2389" i="1"/>
  <c r="K2389" i="1" s="1"/>
  <c r="J2390" i="1"/>
  <c r="K2390" i="1" s="1"/>
  <c r="J2391" i="1"/>
  <c r="K2391" i="1" s="1"/>
  <c r="J2392" i="1"/>
  <c r="K2392" i="1" s="1"/>
  <c r="J2393" i="1"/>
  <c r="K2393" i="1" s="1"/>
  <c r="J2394" i="1"/>
  <c r="K2394" i="1" s="1"/>
  <c r="J2395" i="1"/>
  <c r="K2395" i="1" s="1"/>
  <c r="J2396" i="1"/>
  <c r="K2396" i="1" s="1"/>
  <c r="J2397" i="1"/>
  <c r="K2397" i="1" s="1"/>
  <c r="J2398" i="1"/>
  <c r="K2398" i="1" s="1"/>
  <c r="J2399" i="1"/>
  <c r="K2399" i="1" s="1"/>
  <c r="J2400" i="1"/>
  <c r="K2400" i="1" s="1"/>
  <c r="J2401" i="1"/>
  <c r="K2401" i="1" s="1"/>
  <c r="J2402" i="1"/>
  <c r="K2402" i="1" s="1"/>
  <c r="J2403" i="1"/>
  <c r="K2403" i="1" s="1"/>
  <c r="J2404" i="1"/>
  <c r="K2404" i="1" s="1"/>
  <c r="J2405" i="1"/>
  <c r="K2405" i="1" s="1"/>
  <c r="J2406" i="1"/>
  <c r="K2406" i="1" s="1"/>
  <c r="J2407" i="1"/>
  <c r="K2407" i="1" s="1"/>
  <c r="J2408" i="1"/>
  <c r="K2408" i="1" s="1"/>
  <c r="J2409" i="1"/>
  <c r="K2409" i="1" s="1"/>
  <c r="J2410" i="1"/>
  <c r="K2410" i="1" s="1"/>
  <c r="J2411" i="1"/>
  <c r="K2411" i="1" s="1"/>
  <c r="J2412" i="1"/>
  <c r="K2412" i="1" s="1"/>
  <c r="J2413" i="1"/>
  <c r="K2413" i="1" s="1"/>
  <c r="J2414" i="1"/>
  <c r="K2414" i="1" s="1"/>
  <c r="J2415" i="1"/>
  <c r="K2415" i="1" s="1"/>
  <c r="J2416" i="1"/>
  <c r="K2416" i="1" s="1"/>
  <c r="J2417" i="1"/>
  <c r="K2417" i="1" s="1"/>
  <c r="J2418" i="1"/>
  <c r="K2418" i="1" s="1"/>
  <c r="J2419" i="1"/>
  <c r="K2419" i="1" s="1"/>
  <c r="J2420" i="1"/>
  <c r="K2420" i="1" s="1"/>
  <c r="J2421" i="1"/>
  <c r="K2421" i="1" s="1"/>
  <c r="J2422" i="1"/>
  <c r="K2422" i="1" s="1"/>
  <c r="J2423" i="1"/>
  <c r="K2423" i="1" s="1"/>
  <c r="J2424" i="1"/>
  <c r="K2424" i="1" s="1"/>
  <c r="J2425" i="1"/>
  <c r="K2425" i="1" s="1"/>
  <c r="J2426" i="1"/>
  <c r="K2426" i="1" s="1"/>
  <c r="J2427" i="1"/>
  <c r="K2427" i="1" s="1"/>
  <c r="J2428" i="1"/>
  <c r="K2428" i="1" s="1"/>
  <c r="J2429" i="1"/>
  <c r="K2429" i="1" s="1"/>
  <c r="J2430" i="1"/>
  <c r="K2430" i="1" s="1"/>
  <c r="J2431" i="1"/>
  <c r="K2431" i="1" s="1"/>
  <c r="J2432" i="1"/>
  <c r="K2432" i="1" s="1"/>
  <c r="J2433" i="1"/>
  <c r="K2433" i="1" s="1"/>
  <c r="J2434" i="1"/>
  <c r="K2434" i="1" s="1"/>
  <c r="J2435" i="1"/>
  <c r="K2435" i="1" s="1"/>
  <c r="J2436" i="1"/>
  <c r="K2436" i="1" s="1"/>
  <c r="J2437" i="1"/>
  <c r="K2437" i="1" s="1"/>
  <c r="J2438" i="1"/>
  <c r="K2438" i="1" s="1"/>
  <c r="J2439" i="1"/>
  <c r="K2439" i="1" s="1"/>
  <c r="J2440" i="1"/>
  <c r="K2440" i="1" s="1"/>
  <c r="J2441" i="1"/>
  <c r="K2441" i="1" s="1"/>
  <c r="J2442" i="1"/>
  <c r="K2442" i="1" s="1"/>
  <c r="J2443" i="1"/>
  <c r="K2443" i="1" s="1"/>
  <c r="J2444" i="1"/>
  <c r="K2444" i="1" s="1"/>
  <c r="J2445" i="1"/>
  <c r="K2445" i="1" s="1"/>
  <c r="J2446" i="1"/>
  <c r="K2446" i="1" s="1"/>
  <c r="J2447" i="1"/>
  <c r="K2447" i="1" s="1"/>
  <c r="J2448" i="1"/>
  <c r="K2448" i="1" s="1"/>
  <c r="J2449" i="1"/>
  <c r="K2449" i="1" s="1"/>
  <c r="J2450" i="1"/>
  <c r="K2450" i="1" s="1"/>
  <c r="J2451" i="1"/>
  <c r="K2451" i="1" s="1"/>
  <c r="J2452" i="1"/>
  <c r="K2452" i="1" s="1"/>
  <c r="J2453" i="1"/>
  <c r="K2453" i="1" s="1"/>
  <c r="J2454" i="1"/>
  <c r="K2454" i="1" s="1"/>
  <c r="J2455" i="1"/>
  <c r="K2455" i="1" s="1"/>
  <c r="J2456" i="1"/>
  <c r="K2456" i="1" s="1"/>
  <c r="J2457" i="1"/>
  <c r="K2457" i="1" s="1"/>
  <c r="J2458" i="1"/>
  <c r="K2458" i="1" s="1"/>
  <c r="J2459" i="1"/>
  <c r="K2459" i="1" s="1"/>
  <c r="J2460" i="1"/>
  <c r="K2460" i="1" s="1"/>
  <c r="J2461" i="1"/>
  <c r="K2461" i="1" s="1"/>
  <c r="J2462" i="1"/>
  <c r="K2462" i="1" s="1"/>
  <c r="J2463" i="1"/>
  <c r="K2463" i="1" s="1"/>
  <c r="J2464" i="1"/>
  <c r="K2464" i="1" s="1"/>
  <c r="J2465" i="1"/>
  <c r="K2465" i="1" s="1"/>
  <c r="J2466" i="1"/>
  <c r="K2466" i="1" s="1"/>
  <c r="J2467" i="1"/>
  <c r="K2467" i="1" s="1"/>
  <c r="J2468" i="1"/>
  <c r="K2468" i="1" s="1"/>
  <c r="J2469" i="1"/>
  <c r="K2469" i="1" s="1"/>
  <c r="J2470" i="1"/>
  <c r="K2470" i="1" s="1"/>
  <c r="J2471" i="1"/>
  <c r="K2471" i="1" s="1"/>
  <c r="J2472" i="1"/>
  <c r="K2472" i="1" s="1"/>
  <c r="J2473" i="1"/>
  <c r="K2473" i="1" s="1"/>
  <c r="J2474" i="1"/>
  <c r="K2474" i="1" s="1"/>
  <c r="J2475" i="1"/>
  <c r="K2475" i="1" s="1"/>
  <c r="J2476" i="1"/>
  <c r="K2476" i="1" s="1"/>
  <c r="J2477" i="1"/>
  <c r="K2477" i="1" s="1"/>
  <c r="J2478" i="1"/>
  <c r="K2478" i="1" s="1"/>
  <c r="J2479" i="1"/>
  <c r="K2479" i="1" s="1"/>
  <c r="J2480" i="1"/>
  <c r="K2480" i="1" s="1"/>
  <c r="J2481" i="1"/>
  <c r="K2481" i="1" s="1"/>
  <c r="J2482" i="1"/>
  <c r="K2482" i="1" s="1"/>
  <c r="J2483" i="1"/>
  <c r="K2483" i="1" s="1"/>
  <c r="J2484" i="1"/>
  <c r="K2484" i="1" s="1"/>
  <c r="J2485" i="1"/>
  <c r="K2485" i="1" s="1"/>
  <c r="J2486" i="1"/>
  <c r="K2486" i="1" s="1"/>
  <c r="J2487" i="1"/>
  <c r="K2487" i="1" s="1"/>
  <c r="J2488" i="1"/>
  <c r="K2488" i="1" s="1"/>
  <c r="J2489" i="1"/>
  <c r="K2489" i="1" s="1"/>
  <c r="J2490" i="1"/>
  <c r="K2490" i="1" s="1"/>
  <c r="J2491" i="1"/>
  <c r="K2491" i="1" s="1"/>
  <c r="J2492" i="1"/>
  <c r="K2492" i="1" s="1"/>
  <c r="J2493" i="1"/>
  <c r="K2493" i="1" s="1"/>
  <c r="J2494" i="1"/>
  <c r="K2494" i="1" s="1"/>
  <c r="J2495" i="1"/>
  <c r="K2495" i="1" s="1"/>
  <c r="J2496" i="1"/>
  <c r="K2496" i="1" s="1"/>
  <c r="J2497" i="1"/>
  <c r="K2497" i="1" s="1"/>
  <c r="J2498" i="1"/>
  <c r="K2498" i="1" s="1"/>
  <c r="J2499" i="1"/>
  <c r="K2499" i="1" s="1"/>
  <c r="J2500" i="1"/>
  <c r="K2500" i="1" s="1"/>
  <c r="J2501" i="1"/>
  <c r="K2501" i="1" s="1"/>
  <c r="J2502" i="1"/>
  <c r="K2502" i="1" s="1"/>
  <c r="J2503" i="1"/>
  <c r="K2503" i="1" s="1"/>
  <c r="J2504" i="1"/>
  <c r="K2504" i="1" s="1"/>
  <c r="J2505" i="1"/>
  <c r="K2505" i="1" s="1"/>
  <c r="J2506" i="1"/>
  <c r="K2506" i="1" s="1"/>
  <c r="J2507" i="1"/>
  <c r="K2507" i="1" s="1"/>
  <c r="J2508" i="1"/>
  <c r="K2508" i="1" s="1"/>
  <c r="J2509" i="1"/>
  <c r="K2509" i="1" s="1"/>
  <c r="J2510" i="1"/>
  <c r="K2510" i="1" s="1"/>
  <c r="J2511" i="1"/>
  <c r="K2511" i="1" s="1"/>
  <c r="J2512" i="1"/>
  <c r="K2512" i="1" s="1"/>
  <c r="J2513" i="1"/>
  <c r="K2513" i="1" s="1"/>
  <c r="J2514" i="1"/>
  <c r="K2514" i="1" s="1"/>
  <c r="J2515" i="1"/>
  <c r="K2515" i="1" s="1"/>
  <c r="J2516" i="1"/>
  <c r="K2516" i="1" s="1"/>
  <c r="J2517" i="1"/>
  <c r="K2517" i="1" s="1"/>
  <c r="J2518" i="1"/>
  <c r="K2518" i="1" s="1"/>
  <c r="J2519" i="1"/>
  <c r="K2519" i="1" s="1"/>
  <c r="J2520" i="1"/>
  <c r="K2520" i="1" s="1"/>
  <c r="J2521" i="1"/>
  <c r="K2521" i="1" s="1"/>
  <c r="J2522" i="1"/>
  <c r="K2522" i="1" s="1"/>
  <c r="J2523" i="1"/>
  <c r="K2523" i="1" s="1"/>
  <c r="J2524" i="1"/>
  <c r="K2524" i="1" s="1"/>
  <c r="J2525" i="1"/>
  <c r="K2525" i="1" s="1"/>
  <c r="J2526" i="1"/>
  <c r="K2526" i="1" s="1"/>
  <c r="J2527" i="1"/>
  <c r="K2527" i="1" s="1"/>
  <c r="J2528" i="1"/>
  <c r="K2528" i="1" s="1"/>
  <c r="J2529" i="1"/>
  <c r="K2529" i="1" s="1"/>
  <c r="J2530" i="1"/>
  <c r="K2530" i="1" s="1"/>
  <c r="J2531" i="1"/>
  <c r="K2531" i="1" s="1"/>
  <c r="J2532" i="1"/>
  <c r="K2532" i="1" s="1"/>
  <c r="J2533" i="1"/>
  <c r="K2533" i="1" s="1"/>
  <c r="J2534" i="1"/>
  <c r="K2534" i="1" s="1"/>
  <c r="J2535" i="1"/>
  <c r="K2535" i="1" s="1"/>
  <c r="J2536" i="1"/>
  <c r="K2536" i="1" s="1"/>
  <c r="J2537" i="1"/>
  <c r="K2537" i="1" s="1"/>
  <c r="J2538" i="1"/>
  <c r="K2538" i="1" s="1"/>
  <c r="J2539" i="1"/>
  <c r="K2539" i="1" s="1"/>
  <c r="J2540" i="1"/>
  <c r="K2540" i="1" s="1"/>
  <c r="J2541" i="1"/>
  <c r="K2541" i="1" s="1"/>
  <c r="J2542" i="1"/>
  <c r="K2542" i="1" s="1"/>
  <c r="J2543" i="1"/>
  <c r="K2543" i="1" s="1"/>
  <c r="J2544" i="1"/>
  <c r="K2544" i="1" s="1"/>
  <c r="J2545" i="1"/>
  <c r="K2545" i="1" s="1"/>
  <c r="J2546" i="1"/>
  <c r="K2546" i="1" s="1"/>
  <c r="J2547" i="1"/>
  <c r="K2547" i="1" s="1"/>
  <c r="J2548" i="1"/>
  <c r="K2548" i="1" s="1"/>
  <c r="J2549" i="1"/>
  <c r="K2549" i="1" s="1"/>
  <c r="J2550" i="1"/>
  <c r="K2550" i="1" s="1"/>
  <c r="J2551" i="1"/>
  <c r="K2551" i="1" s="1"/>
  <c r="J2552" i="1"/>
  <c r="K2552" i="1" s="1"/>
  <c r="J2553" i="1"/>
  <c r="K2553" i="1" s="1"/>
  <c r="J2554" i="1"/>
  <c r="K2554" i="1" s="1"/>
  <c r="J2555" i="1"/>
  <c r="K2555" i="1" s="1"/>
  <c r="J2556" i="1"/>
  <c r="K2556" i="1" s="1"/>
  <c r="J2557" i="1"/>
  <c r="K2557" i="1" s="1"/>
  <c r="J2558" i="1"/>
  <c r="K2558" i="1" s="1"/>
  <c r="J2559" i="1"/>
  <c r="K2559" i="1" s="1"/>
  <c r="J2560" i="1"/>
  <c r="K2560" i="1" s="1"/>
  <c r="J2561" i="1"/>
  <c r="K2561" i="1" s="1"/>
  <c r="J2562" i="1"/>
  <c r="K2562" i="1" s="1"/>
  <c r="J2563" i="1"/>
  <c r="K2563" i="1" s="1"/>
  <c r="J2564" i="1"/>
  <c r="K2564" i="1" s="1"/>
  <c r="J2565" i="1"/>
  <c r="K2565" i="1" s="1"/>
  <c r="J2566" i="1"/>
  <c r="K2566" i="1" s="1"/>
  <c r="J2567" i="1"/>
  <c r="K2567" i="1" s="1"/>
  <c r="J2568" i="1"/>
  <c r="K2568" i="1" s="1"/>
  <c r="J2569" i="1"/>
  <c r="K2569" i="1" s="1"/>
  <c r="J2570" i="1"/>
  <c r="K2570" i="1" s="1"/>
  <c r="J2571" i="1"/>
  <c r="K2571" i="1" s="1"/>
  <c r="J2572" i="1"/>
  <c r="K2572" i="1" s="1"/>
  <c r="J2573" i="1"/>
  <c r="K2573" i="1" s="1"/>
  <c r="J2574" i="1"/>
  <c r="K2574" i="1" s="1"/>
  <c r="J2575" i="1"/>
  <c r="K2575" i="1" s="1"/>
  <c r="J2576" i="1"/>
  <c r="K2576" i="1" s="1"/>
  <c r="J2577" i="1"/>
  <c r="K2577" i="1" s="1"/>
  <c r="J2578" i="1"/>
  <c r="K2578" i="1" s="1"/>
  <c r="J2579" i="1"/>
  <c r="K2579" i="1" s="1"/>
  <c r="J2580" i="1"/>
  <c r="K2580" i="1" s="1"/>
  <c r="J2581" i="1"/>
  <c r="K2581" i="1" s="1"/>
  <c r="J2582" i="1"/>
  <c r="K2582" i="1" s="1"/>
  <c r="J2583" i="1"/>
  <c r="K2583" i="1" s="1"/>
  <c r="J2584" i="1"/>
  <c r="K2584" i="1" s="1"/>
  <c r="J2585" i="1"/>
  <c r="K2585" i="1" s="1"/>
  <c r="J2586" i="1"/>
  <c r="K2586" i="1" s="1"/>
  <c r="J2587" i="1"/>
  <c r="K2587" i="1" s="1"/>
  <c r="J2588" i="1"/>
  <c r="K2588" i="1" s="1"/>
  <c r="J2589" i="1"/>
  <c r="K2589" i="1" s="1"/>
  <c r="J2590" i="1"/>
  <c r="K2590" i="1" s="1"/>
  <c r="J2591" i="1"/>
  <c r="K2591" i="1" s="1"/>
  <c r="J2592" i="1"/>
  <c r="K2592" i="1" s="1"/>
  <c r="J2593" i="1"/>
  <c r="K2593" i="1" s="1"/>
  <c r="J2594" i="1"/>
  <c r="K2594" i="1" s="1"/>
  <c r="J2595" i="1"/>
  <c r="K2595" i="1" s="1"/>
  <c r="J2596" i="1"/>
  <c r="K2596" i="1" s="1"/>
  <c r="J2597" i="1"/>
  <c r="K2597" i="1" s="1"/>
  <c r="J2598" i="1"/>
  <c r="K2598" i="1" s="1"/>
  <c r="J2599" i="1"/>
  <c r="K2599" i="1" s="1"/>
  <c r="J2600" i="1"/>
  <c r="K2600" i="1" s="1"/>
  <c r="J2601" i="1"/>
  <c r="K2601" i="1" s="1"/>
  <c r="J2602" i="1"/>
  <c r="K2602" i="1" s="1"/>
  <c r="J2603" i="1"/>
  <c r="K2603" i="1" s="1"/>
  <c r="J2604" i="1"/>
  <c r="K2604" i="1" s="1"/>
  <c r="J2605" i="1"/>
  <c r="K2605" i="1" s="1"/>
  <c r="J2606" i="1"/>
  <c r="K2606" i="1" s="1"/>
  <c r="J2607" i="1"/>
  <c r="K2607" i="1" s="1"/>
  <c r="J2608" i="1"/>
  <c r="K2608" i="1" s="1"/>
  <c r="J2609" i="1"/>
  <c r="K2609" i="1" s="1"/>
  <c r="J2610" i="1"/>
  <c r="K2610" i="1" s="1"/>
  <c r="J2611" i="1"/>
  <c r="K2611" i="1" s="1"/>
  <c r="J2612" i="1"/>
  <c r="K2612" i="1" s="1"/>
  <c r="J2613" i="1"/>
  <c r="K2613" i="1" s="1"/>
  <c r="J2614" i="1"/>
  <c r="K2614" i="1" s="1"/>
  <c r="J2615" i="1"/>
  <c r="K2615" i="1" s="1"/>
  <c r="J2616" i="1"/>
  <c r="K2616" i="1" s="1"/>
  <c r="J2617" i="1"/>
  <c r="K2617" i="1" s="1"/>
  <c r="J2618" i="1"/>
  <c r="K2618" i="1" s="1"/>
  <c r="J2619" i="1"/>
  <c r="K2619" i="1" s="1"/>
  <c r="J2620" i="1"/>
  <c r="K2620" i="1" s="1"/>
  <c r="J2621" i="1"/>
  <c r="K2621" i="1" s="1"/>
  <c r="J2622" i="1"/>
  <c r="K2622" i="1" s="1"/>
  <c r="J2623" i="1"/>
  <c r="K2623" i="1" s="1"/>
  <c r="J2624" i="1"/>
  <c r="K2624" i="1" s="1"/>
  <c r="J2625" i="1"/>
  <c r="K2625" i="1" s="1"/>
  <c r="J2626" i="1"/>
  <c r="K2626" i="1" s="1"/>
  <c r="J2627" i="1"/>
  <c r="K2627" i="1" s="1"/>
  <c r="J2628" i="1"/>
  <c r="K2628" i="1" s="1"/>
  <c r="J2629" i="1"/>
  <c r="K2629" i="1" s="1"/>
  <c r="J2630" i="1"/>
  <c r="K2630" i="1" s="1"/>
  <c r="J2631" i="1"/>
  <c r="K2631" i="1" s="1"/>
  <c r="J2632" i="1"/>
  <c r="K2632" i="1" s="1"/>
  <c r="J2633" i="1"/>
  <c r="K2633" i="1" s="1"/>
  <c r="J2634" i="1"/>
  <c r="K2634" i="1" s="1"/>
  <c r="J2635" i="1"/>
  <c r="K2635" i="1" s="1"/>
  <c r="J2636" i="1"/>
  <c r="K2636" i="1" s="1"/>
  <c r="J2637" i="1"/>
  <c r="K2637" i="1" s="1"/>
  <c r="J2638" i="1"/>
  <c r="K2638" i="1" s="1"/>
  <c r="J2639" i="1"/>
  <c r="K2639" i="1" s="1"/>
  <c r="J2640" i="1"/>
  <c r="K2640" i="1" s="1"/>
  <c r="J2641" i="1"/>
  <c r="K2641" i="1" s="1"/>
  <c r="J2642" i="1"/>
  <c r="K2642" i="1" s="1"/>
  <c r="J2643" i="1"/>
  <c r="K2643" i="1" s="1"/>
  <c r="J2644" i="1"/>
  <c r="K2644" i="1" s="1"/>
  <c r="J2645" i="1"/>
  <c r="K2645" i="1" s="1"/>
  <c r="J2646" i="1"/>
  <c r="K2646" i="1" s="1"/>
  <c r="J2647" i="1"/>
  <c r="K2647" i="1" s="1"/>
  <c r="J2648" i="1"/>
  <c r="K2648" i="1" s="1"/>
  <c r="J2649" i="1"/>
  <c r="K2649" i="1" s="1"/>
  <c r="J2650" i="1"/>
  <c r="K2650" i="1" s="1"/>
  <c r="J2651" i="1"/>
  <c r="K2651" i="1" s="1"/>
  <c r="J2652" i="1"/>
  <c r="K2652" i="1" s="1"/>
  <c r="J2653" i="1"/>
  <c r="K2653" i="1" s="1"/>
  <c r="J2654" i="1"/>
  <c r="K2654" i="1" s="1"/>
  <c r="J2655" i="1"/>
  <c r="K2655" i="1" s="1"/>
  <c r="J2656" i="1"/>
  <c r="K2656" i="1" s="1"/>
  <c r="J2657" i="1"/>
  <c r="K2657" i="1" s="1"/>
  <c r="J2658" i="1"/>
  <c r="K2658" i="1" s="1"/>
  <c r="J2659" i="1"/>
  <c r="K2659" i="1" s="1"/>
  <c r="J2660" i="1"/>
  <c r="K2660" i="1" s="1"/>
  <c r="J2661" i="1"/>
  <c r="K2661" i="1" s="1"/>
  <c r="J2662" i="1"/>
  <c r="K2662" i="1" s="1"/>
  <c r="J2663" i="1"/>
  <c r="K2663" i="1" s="1"/>
  <c r="J2664" i="1"/>
  <c r="K2664" i="1" s="1"/>
  <c r="J2665" i="1"/>
  <c r="K2665" i="1" s="1"/>
  <c r="J2666" i="1"/>
  <c r="K2666" i="1" s="1"/>
  <c r="J2667" i="1"/>
  <c r="K2667" i="1" s="1"/>
  <c r="J2668" i="1"/>
  <c r="K2668" i="1" s="1"/>
  <c r="J2669" i="1"/>
  <c r="K2669" i="1" s="1"/>
  <c r="J2670" i="1"/>
  <c r="K2670" i="1" s="1"/>
  <c r="J2671" i="1"/>
  <c r="K2671" i="1" s="1"/>
  <c r="J2672" i="1"/>
  <c r="K2672" i="1" s="1"/>
  <c r="J2673" i="1"/>
  <c r="K2673" i="1" s="1"/>
  <c r="J2674" i="1"/>
  <c r="K2674" i="1" s="1"/>
  <c r="J2675" i="1"/>
  <c r="K2675" i="1" s="1"/>
  <c r="J2676" i="1"/>
  <c r="K2676" i="1" s="1"/>
  <c r="J2677" i="1"/>
  <c r="K2677" i="1" s="1"/>
  <c r="J2678" i="1"/>
  <c r="K2678" i="1" s="1"/>
  <c r="J2679" i="1"/>
  <c r="K2679" i="1" s="1"/>
  <c r="J2680" i="1"/>
  <c r="K2680" i="1" s="1"/>
  <c r="J2681" i="1"/>
  <c r="K2681" i="1" s="1"/>
  <c r="J2682" i="1"/>
  <c r="K2682" i="1" s="1"/>
  <c r="J2683" i="1"/>
  <c r="K2683" i="1" s="1"/>
  <c r="J2684" i="1"/>
  <c r="K2684" i="1" s="1"/>
  <c r="J2685" i="1"/>
  <c r="K2685" i="1" s="1"/>
  <c r="J2686" i="1"/>
  <c r="K2686" i="1" s="1"/>
  <c r="J2687" i="1"/>
  <c r="K2687" i="1" s="1"/>
  <c r="J2688" i="1"/>
  <c r="K2688" i="1" s="1"/>
  <c r="J2689" i="1"/>
  <c r="K2689" i="1" s="1"/>
  <c r="J2690" i="1"/>
  <c r="K2690" i="1" s="1"/>
  <c r="J2691" i="1"/>
  <c r="K2691" i="1" s="1"/>
  <c r="J2692" i="1"/>
  <c r="K2692" i="1" s="1"/>
  <c r="J2693" i="1"/>
  <c r="K2693" i="1" s="1"/>
  <c r="J2694" i="1"/>
  <c r="K2694" i="1" s="1"/>
  <c r="J2695" i="1"/>
  <c r="K2695" i="1" s="1"/>
  <c r="J2696" i="1"/>
  <c r="K2696" i="1" s="1"/>
  <c r="J2697" i="1"/>
  <c r="K2697" i="1" s="1"/>
  <c r="J2698" i="1"/>
  <c r="K2698" i="1" s="1"/>
  <c r="J2699" i="1"/>
  <c r="K2699" i="1" s="1"/>
  <c r="J2700" i="1"/>
  <c r="K2700" i="1" s="1"/>
  <c r="J2701" i="1"/>
  <c r="K2701" i="1" s="1"/>
  <c r="J2702" i="1"/>
  <c r="K2702" i="1" s="1"/>
  <c r="J2703" i="1"/>
  <c r="K2703" i="1" s="1"/>
  <c r="J2704" i="1"/>
  <c r="K2704" i="1" s="1"/>
  <c r="J2705" i="1"/>
  <c r="K2705" i="1" s="1"/>
  <c r="J2706" i="1"/>
  <c r="K2706" i="1" s="1"/>
  <c r="J2707" i="1"/>
  <c r="K2707" i="1" s="1"/>
  <c r="J2708" i="1"/>
  <c r="K2708" i="1" s="1"/>
  <c r="J2709" i="1"/>
  <c r="K2709" i="1" s="1"/>
  <c r="J2710" i="1"/>
  <c r="K2710" i="1" s="1"/>
  <c r="J2711" i="1"/>
  <c r="K2711" i="1" s="1"/>
  <c r="J2712" i="1"/>
  <c r="K2712" i="1" s="1"/>
  <c r="J2713" i="1"/>
  <c r="K2713" i="1" s="1"/>
  <c r="J2714" i="1"/>
  <c r="K2714" i="1" s="1"/>
  <c r="J2715" i="1"/>
  <c r="K2715" i="1" s="1"/>
  <c r="J2716" i="1"/>
  <c r="K2716" i="1" s="1"/>
  <c r="J2717" i="1"/>
  <c r="K2717" i="1" s="1"/>
  <c r="J2718" i="1"/>
  <c r="K2718" i="1" s="1"/>
  <c r="J2719" i="1"/>
  <c r="K2719" i="1" s="1"/>
  <c r="J2720" i="1"/>
  <c r="K2720" i="1" s="1"/>
  <c r="J2721" i="1"/>
  <c r="K2721" i="1" s="1"/>
  <c r="J2722" i="1"/>
  <c r="K2722" i="1" s="1"/>
  <c r="J2723" i="1"/>
  <c r="K2723" i="1" s="1"/>
  <c r="J2724" i="1"/>
  <c r="K2724" i="1" s="1"/>
  <c r="J2725" i="1"/>
  <c r="K2725" i="1" s="1"/>
  <c r="J2726" i="1"/>
  <c r="K2726" i="1" s="1"/>
  <c r="J2727" i="1"/>
  <c r="K2727" i="1" s="1"/>
  <c r="J2728" i="1"/>
  <c r="K2728" i="1" s="1"/>
  <c r="J2729" i="1"/>
  <c r="K2729" i="1" s="1"/>
  <c r="J2730" i="1"/>
  <c r="K2730" i="1" s="1"/>
  <c r="J2731" i="1"/>
  <c r="K2731" i="1" s="1"/>
  <c r="J2732" i="1"/>
  <c r="K2732" i="1" s="1"/>
  <c r="J2733" i="1"/>
  <c r="K2733" i="1" s="1"/>
  <c r="J2734" i="1"/>
  <c r="K2734" i="1" s="1"/>
  <c r="J2735" i="1"/>
  <c r="K2735" i="1" s="1"/>
  <c r="J2736" i="1"/>
  <c r="K2736" i="1" s="1"/>
  <c r="J2737" i="1"/>
  <c r="K2737" i="1" s="1"/>
  <c r="J2738" i="1"/>
  <c r="K2738" i="1" s="1"/>
  <c r="J2739" i="1"/>
  <c r="K2739" i="1" s="1"/>
  <c r="J2740" i="1"/>
  <c r="K2740" i="1" s="1"/>
  <c r="J2741" i="1"/>
  <c r="K2741" i="1" s="1"/>
  <c r="J2742" i="1"/>
  <c r="K2742" i="1" s="1"/>
  <c r="J2743" i="1"/>
  <c r="K2743" i="1" s="1"/>
  <c r="J2744" i="1"/>
  <c r="K2744" i="1" s="1"/>
  <c r="J2745" i="1"/>
  <c r="K2745" i="1" s="1"/>
  <c r="J2746" i="1"/>
  <c r="K2746" i="1" s="1"/>
  <c r="J2747" i="1"/>
  <c r="K2747" i="1" s="1"/>
  <c r="J2748" i="1"/>
  <c r="K2748" i="1" s="1"/>
  <c r="J2749" i="1"/>
  <c r="K2749" i="1" s="1"/>
  <c r="J2750" i="1"/>
  <c r="K2750" i="1" s="1"/>
  <c r="J2751" i="1"/>
  <c r="K2751" i="1" s="1"/>
  <c r="J2752" i="1"/>
  <c r="K2752" i="1" s="1"/>
  <c r="J2753" i="1"/>
  <c r="K2753" i="1" s="1"/>
  <c r="J2754" i="1"/>
  <c r="K2754" i="1" s="1"/>
  <c r="J2755" i="1"/>
  <c r="K2755" i="1" s="1"/>
  <c r="J2756" i="1"/>
  <c r="K2756" i="1" s="1"/>
  <c r="J2757" i="1"/>
  <c r="K2757" i="1" s="1"/>
  <c r="J2758" i="1"/>
  <c r="K2758" i="1" s="1"/>
  <c r="J2759" i="1"/>
  <c r="K2759" i="1" s="1"/>
  <c r="J2760" i="1"/>
  <c r="K2760" i="1" s="1"/>
  <c r="J2761" i="1"/>
  <c r="K2761" i="1" s="1"/>
  <c r="J2762" i="1"/>
  <c r="K2762" i="1" s="1"/>
  <c r="J2763" i="1"/>
  <c r="K2763" i="1" s="1"/>
  <c r="J2764" i="1"/>
  <c r="K2764" i="1" s="1"/>
  <c r="J2765" i="1"/>
  <c r="K2765" i="1" s="1"/>
  <c r="J2766" i="1"/>
  <c r="K2766" i="1" s="1"/>
  <c r="J2767" i="1"/>
  <c r="K2767" i="1" s="1"/>
  <c r="J2768" i="1"/>
  <c r="K2768" i="1" s="1"/>
  <c r="J2769" i="1"/>
  <c r="K2769" i="1" s="1"/>
  <c r="J2770" i="1"/>
  <c r="K2770" i="1" s="1"/>
  <c r="J2771" i="1"/>
  <c r="K2771" i="1" s="1"/>
  <c r="J2772" i="1"/>
  <c r="K2772" i="1" s="1"/>
  <c r="J2773" i="1"/>
  <c r="K2773" i="1" s="1"/>
  <c r="J2774" i="1"/>
  <c r="K2774" i="1" s="1"/>
  <c r="J2775" i="1"/>
  <c r="K2775" i="1" s="1"/>
  <c r="J2776" i="1"/>
  <c r="K2776" i="1" s="1"/>
  <c r="J2777" i="1"/>
  <c r="K2777" i="1" s="1"/>
  <c r="J2778" i="1"/>
  <c r="K2778" i="1" s="1"/>
  <c r="J2779" i="1"/>
  <c r="K2779" i="1" s="1"/>
  <c r="J2780" i="1"/>
  <c r="K2780" i="1" s="1"/>
  <c r="J2781" i="1"/>
  <c r="K2781" i="1" s="1"/>
  <c r="J2782" i="1"/>
  <c r="K2782" i="1" s="1"/>
  <c r="J2783" i="1"/>
  <c r="K2783" i="1" s="1"/>
  <c r="J2784" i="1"/>
  <c r="K2784" i="1" s="1"/>
  <c r="J2785" i="1"/>
  <c r="K2785" i="1" s="1"/>
  <c r="J2786" i="1"/>
  <c r="K2786" i="1" s="1"/>
  <c r="J2787" i="1"/>
  <c r="K2787" i="1" s="1"/>
  <c r="J2788" i="1"/>
  <c r="K2788" i="1" s="1"/>
  <c r="J2789" i="1"/>
  <c r="K2789" i="1" s="1"/>
  <c r="J2790" i="1"/>
  <c r="K2790" i="1" s="1"/>
  <c r="J2791" i="1"/>
  <c r="K2791" i="1" s="1"/>
  <c r="J2792" i="1"/>
  <c r="K2792" i="1" s="1"/>
  <c r="J2793" i="1"/>
  <c r="K2793" i="1" s="1"/>
  <c r="J2794" i="1"/>
  <c r="K2794" i="1" s="1"/>
  <c r="J2795" i="1"/>
  <c r="K2795" i="1" s="1"/>
  <c r="J2796" i="1"/>
  <c r="K2796" i="1" s="1"/>
  <c r="J2797" i="1"/>
  <c r="K2797" i="1" s="1"/>
  <c r="J2798" i="1"/>
  <c r="K2798" i="1" s="1"/>
  <c r="J2799" i="1"/>
  <c r="K2799" i="1" s="1"/>
  <c r="J2800" i="1"/>
  <c r="K2800" i="1" s="1"/>
  <c r="J2801" i="1"/>
  <c r="K2801" i="1" s="1"/>
  <c r="J2802" i="1"/>
  <c r="K2802" i="1" s="1"/>
  <c r="J2803" i="1"/>
  <c r="K2803" i="1" s="1"/>
  <c r="J2804" i="1"/>
  <c r="K2804" i="1" s="1"/>
  <c r="J2805" i="1"/>
  <c r="K2805" i="1" s="1"/>
  <c r="J2806" i="1"/>
  <c r="K2806" i="1" s="1"/>
  <c r="J2807" i="1"/>
  <c r="K2807" i="1" s="1"/>
  <c r="J2808" i="1"/>
  <c r="K2808" i="1" s="1"/>
  <c r="J2809" i="1"/>
  <c r="K2809" i="1" s="1"/>
  <c r="J2810" i="1"/>
  <c r="K2810" i="1" s="1"/>
  <c r="J2811" i="1"/>
  <c r="K2811" i="1" s="1"/>
  <c r="J2812" i="1"/>
  <c r="K2812" i="1" s="1"/>
  <c r="J2813" i="1"/>
  <c r="K2813" i="1" s="1"/>
  <c r="J2814" i="1"/>
  <c r="K2814" i="1" s="1"/>
  <c r="J2815" i="1"/>
  <c r="K2815" i="1" s="1"/>
  <c r="J2816" i="1"/>
  <c r="K2816" i="1" s="1"/>
  <c r="J2817" i="1"/>
  <c r="K2817" i="1" s="1"/>
  <c r="J2818" i="1"/>
  <c r="K2818" i="1" s="1"/>
  <c r="J2819" i="1"/>
  <c r="K2819" i="1" s="1"/>
  <c r="J2820" i="1"/>
  <c r="K2820" i="1" s="1"/>
  <c r="J2821" i="1"/>
  <c r="K2821" i="1" s="1"/>
  <c r="J2822" i="1"/>
  <c r="K2822" i="1" s="1"/>
  <c r="J2823" i="1"/>
  <c r="K2823" i="1" s="1"/>
  <c r="J2824" i="1"/>
  <c r="K2824" i="1" s="1"/>
  <c r="J2825" i="1"/>
  <c r="K2825" i="1" s="1"/>
  <c r="J2826" i="1"/>
  <c r="K2826" i="1" s="1"/>
  <c r="J2827" i="1"/>
  <c r="K2827" i="1" s="1"/>
  <c r="J2828" i="1"/>
  <c r="K2828" i="1" s="1"/>
  <c r="J2829" i="1"/>
  <c r="K2829" i="1" s="1"/>
  <c r="J2830" i="1"/>
  <c r="K2830" i="1" s="1"/>
  <c r="J2831" i="1"/>
  <c r="K2831" i="1" s="1"/>
  <c r="J2832" i="1"/>
  <c r="K2832" i="1" s="1"/>
  <c r="J2833" i="1"/>
  <c r="K2833" i="1" s="1"/>
  <c r="J2834" i="1"/>
  <c r="K2834" i="1" s="1"/>
  <c r="J2835" i="1"/>
  <c r="K2835" i="1" s="1"/>
  <c r="J2836" i="1"/>
  <c r="K2836" i="1" s="1"/>
  <c r="J2837" i="1"/>
  <c r="K2837" i="1" s="1"/>
  <c r="J2838" i="1"/>
  <c r="K2838" i="1" s="1"/>
  <c r="J2839" i="1"/>
  <c r="K2839" i="1" s="1"/>
  <c r="J2840" i="1"/>
  <c r="K2840" i="1" s="1"/>
  <c r="J2841" i="1"/>
  <c r="K2841" i="1" s="1"/>
  <c r="J2842" i="1"/>
  <c r="K2842" i="1" s="1"/>
  <c r="J2843" i="1"/>
  <c r="K2843" i="1" s="1"/>
  <c r="J2844" i="1"/>
  <c r="K2844" i="1" s="1"/>
  <c r="J2845" i="1"/>
  <c r="K2845" i="1" s="1"/>
  <c r="J2846" i="1"/>
  <c r="K2846" i="1" s="1"/>
  <c r="J2847" i="1"/>
  <c r="K2847" i="1" s="1"/>
  <c r="J2848" i="1"/>
  <c r="K2848" i="1" s="1"/>
  <c r="J2849" i="1"/>
  <c r="K2849" i="1" s="1"/>
  <c r="J2850" i="1"/>
  <c r="K2850" i="1" s="1"/>
  <c r="J2851" i="1"/>
  <c r="K2851" i="1" s="1"/>
  <c r="J2852" i="1"/>
  <c r="K2852" i="1" s="1"/>
  <c r="J2853" i="1"/>
  <c r="K2853" i="1" s="1"/>
  <c r="J2854" i="1"/>
  <c r="K2854" i="1" s="1"/>
  <c r="J2855" i="1"/>
  <c r="K2855" i="1" s="1"/>
  <c r="J2856" i="1"/>
  <c r="K2856" i="1" s="1"/>
  <c r="J2857" i="1"/>
  <c r="K2857" i="1" s="1"/>
  <c r="J2858" i="1"/>
  <c r="K2858" i="1" s="1"/>
  <c r="J2859" i="1"/>
  <c r="K2859" i="1" s="1"/>
  <c r="J2860" i="1"/>
  <c r="K2860" i="1" s="1"/>
  <c r="J2861" i="1"/>
  <c r="K2861" i="1" s="1"/>
  <c r="J2862" i="1"/>
  <c r="K2862" i="1" s="1"/>
  <c r="J2863" i="1"/>
  <c r="K2863" i="1" s="1"/>
  <c r="J2864" i="1"/>
  <c r="K2864" i="1" s="1"/>
  <c r="J2865" i="1"/>
  <c r="K2865" i="1" s="1"/>
  <c r="J2866" i="1"/>
  <c r="K2866" i="1" s="1"/>
  <c r="J2867" i="1"/>
  <c r="K2867" i="1" s="1"/>
  <c r="J2868" i="1"/>
  <c r="K2868" i="1" s="1"/>
  <c r="J2869" i="1"/>
  <c r="K2869" i="1" s="1"/>
  <c r="J2870" i="1"/>
  <c r="K2870" i="1" s="1"/>
  <c r="J2871" i="1"/>
  <c r="K2871" i="1" s="1"/>
  <c r="J2872" i="1"/>
  <c r="K2872" i="1" s="1"/>
  <c r="J2873" i="1"/>
  <c r="K2873" i="1" s="1"/>
  <c r="J2874" i="1"/>
  <c r="K2874" i="1" s="1"/>
  <c r="J2875" i="1"/>
  <c r="K2875" i="1" s="1"/>
  <c r="J2876" i="1"/>
  <c r="K2876" i="1" s="1"/>
  <c r="J2877" i="1"/>
  <c r="K2877" i="1" s="1"/>
  <c r="J2878" i="1"/>
  <c r="K2878" i="1" s="1"/>
  <c r="J2879" i="1"/>
  <c r="K2879" i="1" s="1"/>
  <c r="J2880" i="1"/>
  <c r="K2880" i="1" s="1"/>
  <c r="J2881" i="1"/>
  <c r="K2881" i="1" s="1"/>
  <c r="J2882" i="1"/>
  <c r="K2882" i="1" s="1"/>
  <c r="J2883" i="1"/>
  <c r="K2883" i="1" s="1"/>
  <c r="J2884" i="1"/>
  <c r="K2884" i="1" s="1"/>
  <c r="J2885" i="1"/>
  <c r="K2885" i="1" s="1"/>
  <c r="J2886" i="1"/>
  <c r="K2886" i="1" s="1"/>
  <c r="J2887" i="1"/>
  <c r="K2887" i="1" s="1"/>
  <c r="J2888" i="1"/>
  <c r="K2888" i="1" s="1"/>
  <c r="J2889" i="1"/>
  <c r="K2889" i="1" s="1"/>
  <c r="J2890" i="1"/>
  <c r="K2890" i="1" s="1"/>
  <c r="J2891" i="1"/>
  <c r="K2891" i="1" s="1"/>
  <c r="J2892" i="1"/>
  <c r="K2892" i="1" s="1"/>
  <c r="J2893" i="1"/>
  <c r="K2893" i="1" s="1"/>
  <c r="J2894" i="1"/>
  <c r="K2894" i="1" s="1"/>
  <c r="J2895" i="1"/>
  <c r="K2895" i="1" s="1"/>
  <c r="J2896" i="1"/>
  <c r="K2896" i="1" s="1"/>
  <c r="J2897" i="1"/>
  <c r="K2897" i="1" s="1"/>
  <c r="J2898" i="1"/>
  <c r="K2898" i="1" s="1"/>
  <c r="J2899" i="1"/>
  <c r="K2899" i="1" s="1"/>
  <c r="J2900" i="1"/>
  <c r="K2900" i="1" s="1"/>
  <c r="J2901" i="1"/>
  <c r="K2901" i="1" s="1"/>
  <c r="J2902" i="1"/>
  <c r="K2902" i="1" s="1"/>
  <c r="J2903" i="1"/>
  <c r="K2903" i="1" s="1"/>
  <c r="J2904" i="1"/>
  <c r="K2904" i="1" s="1"/>
  <c r="J2905" i="1"/>
  <c r="K2905" i="1" s="1"/>
  <c r="J2906" i="1"/>
  <c r="K2906" i="1" s="1"/>
  <c r="J2907" i="1"/>
  <c r="K2907" i="1" s="1"/>
  <c r="J2908" i="1"/>
  <c r="K2908" i="1" s="1"/>
  <c r="J2909" i="1"/>
  <c r="K2909" i="1" s="1"/>
  <c r="J2910" i="1"/>
  <c r="K2910" i="1" s="1"/>
  <c r="J2911" i="1"/>
  <c r="K2911" i="1" s="1"/>
  <c r="J2912" i="1"/>
  <c r="K2912" i="1" s="1"/>
  <c r="J2913" i="1"/>
  <c r="K2913" i="1" s="1"/>
  <c r="J2914" i="1"/>
  <c r="K2914" i="1" s="1"/>
  <c r="J2915" i="1"/>
  <c r="K2915" i="1" s="1"/>
  <c r="J2916" i="1"/>
  <c r="K2916" i="1" s="1"/>
  <c r="J2917" i="1"/>
  <c r="K2917" i="1" s="1"/>
  <c r="J2918" i="1"/>
  <c r="K2918" i="1" s="1"/>
  <c r="J2919" i="1"/>
  <c r="K2919" i="1" s="1"/>
  <c r="J2920" i="1"/>
  <c r="K2920" i="1" s="1"/>
  <c r="J2921" i="1"/>
  <c r="K2921" i="1" s="1"/>
  <c r="J2922" i="1"/>
  <c r="K2922" i="1" s="1"/>
  <c r="J2923" i="1"/>
  <c r="K2923" i="1" s="1"/>
  <c r="J2924" i="1"/>
  <c r="K2924" i="1" s="1"/>
  <c r="J2925" i="1"/>
  <c r="K2925" i="1" s="1"/>
  <c r="J2926" i="1"/>
  <c r="K2926" i="1" s="1"/>
  <c r="J2927" i="1"/>
  <c r="K2927" i="1" s="1"/>
  <c r="J2928" i="1"/>
  <c r="K2928" i="1" s="1"/>
  <c r="J2929" i="1"/>
  <c r="K2929" i="1" s="1"/>
  <c r="J2930" i="1"/>
  <c r="K2930" i="1" s="1"/>
  <c r="J2931" i="1"/>
  <c r="K2931" i="1" s="1"/>
  <c r="J2932" i="1"/>
  <c r="K2932" i="1" s="1"/>
  <c r="J2933" i="1"/>
  <c r="K2933" i="1" s="1"/>
  <c r="J2934" i="1"/>
  <c r="K2934" i="1" s="1"/>
  <c r="J2935" i="1"/>
  <c r="K2935" i="1" s="1"/>
  <c r="J2936" i="1"/>
  <c r="K2936" i="1" s="1"/>
  <c r="J2937" i="1"/>
  <c r="K2937" i="1" s="1"/>
  <c r="J2938" i="1"/>
  <c r="K2938" i="1" s="1"/>
  <c r="J2939" i="1"/>
  <c r="K2939" i="1" s="1"/>
  <c r="J2940" i="1"/>
  <c r="K2940" i="1" s="1"/>
  <c r="J2941" i="1"/>
  <c r="K2941" i="1" s="1"/>
  <c r="J2942" i="1"/>
  <c r="K2942" i="1" s="1"/>
  <c r="J2943" i="1"/>
  <c r="K2943" i="1" s="1"/>
  <c r="J2944" i="1"/>
  <c r="K2944" i="1" s="1"/>
  <c r="J2945" i="1"/>
  <c r="K2945" i="1" s="1"/>
  <c r="J2946" i="1"/>
  <c r="K2946" i="1" s="1"/>
  <c r="J2947" i="1"/>
  <c r="K2947" i="1" s="1"/>
  <c r="J2948" i="1"/>
  <c r="K2948" i="1" s="1"/>
  <c r="J2949" i="1"/>
  <c r="K2949" i="1" s="1"/>
  <c r="J2950" i="1"/>
  <c r="K2950" i="1" s="1"/>
  <c r="J2951" i="1"/>
  <c r="K2951" i="1" s="1"/>
  <c r="J2952" i="1"/>
  <c r="K2952" i="1" s="1"/>
  <c r="J2953" i="1"/>
  <c r="K2953" i="1" s="1"/>
  <c r="J2954" i="1"/>
  <c r="K2954" i="1" s="1"/>
  <c r="J2955" i="1"/>
  <c r="K2955" i="1" s="1"/>
  <c r="J2956" i="1"/>
  <c r="K2956" i="1" s="1"/>
  <c r="J2957" i="1"/>
  <c r="K2957" i="1" s="1"/>
  <c r="J2958" i="1"/>
  <c r="K2958" i="1" s="1"/>
  <c r="J2959" i="1"/>
  <c r="K2959" i="1" s="1"/>
  <c r="J2960" i="1"/>
  <c r="K2960" i="1" s="1"/>
  <c r="J2961" i="1"/>
  <c r="K2961" i="1" s="1"/>
  <c r="J2962" i="1"/>
  <c r="K2962" i="1" s="1"/>
  <c r="J2963" i="1"/>
  <c r="K2963" i="1" s="1"/>
  <c r="J2964" i="1"/>
  <c r="K2964" i="1" s="1"/>
  <c r="J2965" i="1"/>
  <c r="K2965" i="1" s="1"/>
  <c r="J2966" i="1"/>
  <c r="K2966" i="1" s="1"/>
  <c r="J2967" i="1"/>
  <c r="K2967" i="1" s="1"/>
  <c r="J2968" i="1"/>
  <c r="K2968" i="1" s="1"/>
  <c r="J2969" i="1"/>
  <c r="K2969" i="1" s="1"/>
  <c r="J2970" i="1"/>
  <c r="K2970" i="1" s="1"/>
  <c r="J2971" i="1"/>
  <c r="K2971" i="1" s="1"/>
  <c r="J2972" i="1"/>
  <c r="K2972" i="1" s="1"/>
  <c r="J2973" i="1"/>
  <c r="K2973" i="1" s="1"/>
  <c r="J2974" i="1"/>
  <c r="K2974" i="1" s="1"/>
  <c r="J2975" i="1"/>
  <c r="K2975" i="1" s="1"/>
  <c r="J2976" i="1"/>
  <c r="K2976" i="1" s="1"/>
  <c r="J2977" i="1"/>
  <c r="K2977" i="1" s="1"/>
  <c r="J2978" i="1"/>
  <c r="K2978" i="1" s="1"/>
  <c r="J2979" i="1"/>
  <c r="K2979" i="1" s="1"/>
  <c r="J2980" i="1"/>
  <c r="K2980" i="1" s="1"/>
  <c r="J2981" i="1"/>
  <c r="K2981" i="1" s="1"/>
  <c r="J2982" i="1"/>
  <c r="K2982" i="1" s="1"/>
  <c r="J2983" i="1"/>
  <c r="K2983" i="1" s="1"/>
  <c r="J2984" i="1"/>
  <c r="K2984" i="1" s="1"/>
  <c r="J2985" i="1"/>
  <c r="K2985" i="1" s="1"/>
  <c r="J2986" i="1"/>
  <c r="K2986" i="1" s="1"/>
  <c r="J2987" i="1"/>
  <c r="K2987" i="1" s="1"/>
  <c r="J2988" i="1"/>
  <c r="K2988" i="1" s="1"/>
  <c r="J2989" i="1"/>
  <c r="K2989" i="1" s="1"/>
  <c r="J2990" i="1"/>
  <c r="K2990" i="1" s="1"/>
  <c r="J2991" i="1"/>
  <c r="K2991" i="1" s="1"/>
  <c r="J2992" i="1"/>
  <c r="K2992" i="1" s="1"/>
  <c r="J2993" i="1"/>
  <c r="K2993" i="1" s="1"/>
  <c r="J2994" i="1"/>
  <c r="K2994" i="1" s="1"/>
  <c r="J2995" i="1"/>
  <c r="K2995" i="1" s="1"/>
  <c r="J2996" i="1"/>
  <c r="K2996" i="1" s="1"/>
  <c r="J2997" i="1"/>
  <c r="K2997" i="1" s="1"/>
  <c r="J2998" i="1"/>
  <c r="K2998" i="1" s="1"/>
  <c r="J2999" i="1"/>
  <c r="K2999" i="1" s="1"/>
  <c r="J3000" i="1"/>
  <c r="K3000" i="1" s="1"/>
  <c r="J3001" i="1"/>
  <c r="K3001" i="1" s="1"/>
  <c r="J3002" i="1"/>
  <c r="K3002" i="1" s="1"/>
  <c r="J3003" i="1"/>
  <c r="K3003" i="1" s="1"/>
  <c r="J3004" i="1"/>
  <c r="K3004" i="1" s="1"/>
  <c r="J3005" i="1"/>
  <c r="K3005" i="1" s="1"/>
  <c r="J3006" i="1"/>
  <c r="K3006" i="1" s="1"/>
  <c r="J3007" i="1"/>
  <c r="K3007" i="1" s="1"/>
  <c r="J3008" i="1"/>
  <c r="K3008" i="1" s="1"/>
  <c r="J3009" i="1"/>
  <c r="K3009" i="1" s="1"/>
  <c r="J3010" i="1"/>
  <c r="K3010" i="1" s="1"/>
  <c r="J3011" i="1"/>
  <c r="K3011" i="1" s="1"/>
  <c r="J3012" i="1"/>
  <c r="K3012" i="1" s="1"/>
  <c r="J3013" i="1"/>
  <c r="K3013" i="1" s="1"/>
  <c r="J3014" i="1"/>
  <c r="K3014" i="1" s="1"/>
  <c r="J3015" i="1"/>
  <c r="K3015" i="1" s="1"/>
  <c r="J3016" i="1"/>
  <c r="K3016" i="1" s="1"/>
  <c r="J3017" i="1"/>
  <c r="K3017" i="1" s="1"/>
  <c r="J3018" i="1"/>
  <c r="K3018" i="1" s="1"/>
  <c r="J3019" i="1"/>
  <c r="K3019" i="1" s="1"/>
  <c r="J3020" i="1"/>
  <c r="K3020" i="1" s="1"/>
  <c r="J3021" i="1"/>
  <c r="K3021" i="1" s="1"/>
  <c r="J3022" i="1"/>
  <c r="K3022" i="1" s="1"/>
  <c r="J3023" i="1"/>
  <c r="K3023" i="1" s="1"/>
  <c r="J3024" i="1"/>
  <c r="K3024" i="1" s="1"/>
  <c r="J3025" i="1"/>
  <c r="K3025" i="1" s="1"/>
  <c r="J3026" i="1"/>
  <c r="K3026" i="1" s="1"/>
  <c r="J3027" i="1"/>
  <c r="K3027" i="1" s="1"/>
  <c r="J3028" i="1"/>
  <c r="K3028" i="1" s="1"/>
  <c r="J3029" i="1"/>
  <c r="K3029" i="1" s="1"/>
  <c r="J3030" i="1"/>
  <c r="K3030" i="1" s="1"/>
  <c r="J3031" i="1"/>
  <c r="K3031" i="1" s="1"/>
  <c r="J3032" i="1"/>
  <c r="K3032" i="1" s="1"/>
  <c r="J3033" i="1"/>
  <c r="K3033" i="1" s="1"/>
  <c r="J3034" i="1"/>
  <c r="K3034" i="1" s="1"/>
  <c r="J3035" i="1"/>
  <c r="K3035" i="1" s="1"/>
  <c r="J3036" i="1"/>
  <c r="K3036" i="1" s="1"/>
  <c r="J3037" i="1"/>
  <c r="K3037" i="1" s="1"/>
  <c r="J3038" i="1"/>
  <c r="K3038" i="1" s="1"/>
  <c r="J3039" i="1"/>
  <c r="K3039" i="1" s="1"/>
  <c r="J3040" i="1"/>
  <c r="K3040" i="1" s="1"/>
  <c r="J3041" i="1"/>
  <c r="K3041" i="1" s="1"/>
  <c r="J3042" i="1"/>
  <c r="K3042" i="1" s="1"/>
  <c r="J3043" i="1"/>
  <c r="K3043" i="1" s="1"/>
  <c r="J3044" i="1"/>
  <c r="K3044" i="1" s="1"/>
  <c r="J3045" i="1"/>
  <c r="K3045" i="1" s="1"/>
  <c r="J3046" i="1"/>
  <c r="K3046" i="1" s="1"/>
  <c r="J3047" i="1"/>
  <c r="K3047" i="1" s="1"/>
  <c r="J3048" i="1"/>
  <c r="K3048" i="1" s="1"/>
  <c r="J3049" i="1"/>
  <c r="K3049" i="1" s="1"/>
  <c r="J3050" i="1"/>
  <c r="K3050" i="1" s="1"/>
  <c r="J3051" i="1"/>
  <c r="K3051" i="1" s="1"/>
  <c r="J3052" i="1"/>
  <c r="K3052" i="1" s="1"/>
  <c r="J3053" i="1"/>
  <c r="K3053" i="1" s="1"/>
  <c r="J3054" i="1"/>
  <c r="K3054" i="1" s="1"/>
  <c r="J3055" i="1"/>
  <c r="K3055" i="1" s="1"/>
  <c r="J3056" i="1"/>
  <c r="K3056" i="1" s="1"/>
  <c r="J3057" i="1"/>
  <c r="K3057" i="1" s="1"/>
  <c r="J3058" i="1"/>
  <c r="K3058" i="1" s="1"/>
  <c r="J3059" i="1"/>
  <c r="K3059" i="1" s="1"/>
  <c r="J3060" i="1"/>
  <c r="K3060" i="1" s="1"/>
  <c r="J3061" i="1"/>
  <c r="K3061" i="1" s="1"/>
  <c r="J3062" i="1"/>
  <c r="K3062" i="1" s="1"/>
  <c r="J3063" i="1"/>
  <c r="K3063" i="1" s="1"/>
  <c r="J3064" i="1"/>
  <c r="K3064" i="1" s="1"/>
  <c r="J3065" i="1"/>
  <c r="K3065" i="1" s="1"/>
  <c r="J3066" i="1"/>
  <c r="K3066" i="1" s="1"/>
  <c r="J3067" i="1"/>
  <c r="K3067" i="1" s="1"/>
  <c r="J3068" i="1"/>
  <c r="K3068" i="1" s="1"/>
  <c r="J3069" i="1"/>
  <c r="K3069" i="1" s="1"/>
  <c r="J3070" i="1"/>
  <c r="K3070" i="1" s="1"/>
  <c r="J3071" i="1"/>
  <c r="K3071" i="1" s="1"/>
  <c r="J3072" i="1"/>
  <c r="K3072" i="1" s="1"/>
  <c r="J3073" i="1"/>
  <c r="K3073" i="1" s="1"/>
  <c r="J3074" i="1"/>
  <c r="K3074" i="1" s="1"/>
  <c r="J3075" i="1"/>
  <c r="K3075" i="1" s="1"/>
  <c r="J3076" i="1"/>
  <c r="K3076" i="1" s="1"/>
  <c r="J3077" i="1"/>
  <c r="K3077" i="1" s="1"/>
  <c r="J3078" i="1"/>
  <c r="K3078" i="1" s="1"/>
  <c r="J3079" i="1"/>
  <c r="K3079" i="1" s="1"/>
  <c r="J3080" i="1"/>
  <c r="K3080" i="1" s="1"/>
  <c r="J3081" i="1"/>
  <c r="K3081" i="1" s="1"/>
  <c r="J3082" i="1"/>
  <c r="K3082" i="1" s="1"/>
  <c r="J3083" i="1"/>
  <c r="K3083" i="1" s="1"/>
  <c r="J3084" i="1"/>
  <c r="K3084" i="1" s="1"/>
  <c r="J3085" i="1"/>
  <c r="K3085" i="1" s="1"/>
  <c r="J3086" i="1"/>
  <c r="K3086" i="1" s="1"/>
  <c r="J3087" i="1"/>
  <c r="K3087" i="1" s="1"/>
  <c r="J3088" i="1"/>
  <c r="K3088" i="1" s="1"/>
  <c r="J3089" i="1"/>
  <c r="K3089" i="1" s="1"/>
  <c r="J3090" i="1"/>
  <c r="K3090" i="1" s="1"/>
  <c r="J3091" i="1"/>
  <c r="K3091" i="1" s="1"/>
  <c r="J3092" i="1"/>
  <c r="K3092" i="1" s="1"/>
  <c r="J3093" i="1"/>
  <c r="K3093" i="1" s="1"/>
  <c r="J3094" i="1"/>
  <c r="K3094" i="1" s="1"/>
  <c r="J3095" i="1"/>
  <c r="K3095" i="1" s="1"/>
  <c r="J3096" i="1"/>
  <c r="K3096" i="1" s="1"/>
  <c r="J3097" i="1"/>
  <c r="K3097" i="1" s="1"/>
  <c r="J3098" i="1"/>
  <c r="K3098" i="1" s="1"/>
  <c r="J3099" i="1"/>
  <c r="K3099" i="1" s="1"/>
  <c r="J3100" i="1"/>
  <c r="K3100" i="1" s="1"/>
  <c r="J3101" i="1"/>
  <c r="K3101" i="1" s="1"/>
  <c r="J3102" i="1"/>
  <c r="K3102" i="1" s="1"/>
  <c r="J3103" i="1"/>
  <c r="K3103" i="1" s="1"/>
  <c r="J3104" i="1"/>
  <c r="K3104" i="1" s="1"/>
  <c r="J3105" i="1"/>
  <c r="K3105" i="1" s="1"/>
  <c r="J3106" i="1"/>
  <c r="K3106" i="1" s="1"/>
  <c r="J3107" i="1"/>
  <c r="K3107" i="1" s="1"/>
  <c r="J3108" i="1"/>
  <c r="K3108" i="1" s="1"/>
  <c r="J3109" i="1"/>
  <c r="K3109" i="1" s="1"/>
  <c r="J3110" i="1"/>
  <c r="K3110" i="1" s="1"/>
  <c r="J3111" i="1"/>
  <c r="K3111" i="1" s="1"/>
  <c r="J3112" i="1"/>
  <c r="K3112" i="1" s="1"/>
  <c r="J3113" i="1"/>
  <c r="K3113" i="1" s="1"/>
  <c r="J3114" i="1"/>
  <c r="K3114" i="1" s="1"/>
  <c r="J3115" i="1"/>
  <c r="K3115" i="1" s="1"/>
  <c r="J3116" i="1"/>
  <c r="K3116" i="1" s="1"/>
  <c r="J3117" i="1"/>
  <c r="K3117" i="1" s="1"/>
  <c r="J3118" i="1"/>
  <c r="K3118" i="1" s="1"/>
  <c r="J3119" i="1"/>
  <c r="K3119" i="1" s="1"/>
  <c r="J3120" i="1"/>
  <c r="K3120" i="1" s="1"/>
  <c r="J3121" i="1"/>
  <c r="K3121" i="1" s="1"/>
  <c r="J3122" i="1"/>
  <c r="K3122" i="1" s="1"/>
  <c r="J3123" i="1"/>
  <c r="K3123" i="1" s="1"/>
  <c r="J3124" i="1"/>
  <c r="K3124" i="1" s="1"/>
  <c r="J3125" i="1"/>
  <c r="K3125" i="1" s="1"/>
  <c r="J3126" i="1"/>
  <c r="K3126" i="1" s="1"/>
  <c r="J3127" i="1"/>
  <c r="K3127" i="1" s="1"/>
  <c r="J3128" i="1"/>
  <c r="K3128" i="1" s="1"/>
  <c r="J3129" i="1"/>
  <c r="K3129" i="1" s="1"/>
  <c r="J3130" i="1"/>
  <c r="K3130" i="1" s="1"/>
  <c r="J3131" i="1"/>
  <c r="K3131" i="1" s="1"/>
  <c r="J3132" i="1"/>
  <c r="K3132" i="1" s="1"/>
  <c r="J3133" i="1"/>
  <c r="K3133" i="1" s="1"/>
  <c r="J3134" i="1"/>
  <c r="K3134" i="1" s="1"/>
  <c r="J3135" i="1"/>
  <c r="K3135" i="1" s="1"/>
  <c r="J3136" i="1"/>
  <c r="K3136" i="1" s="1"/>
  <c r="J3137" i="1"/>
  <c r="K3137" i="1" s="1"/>
  <c r="J3138" i="1"/>
  <c r="K3138" i="1" s="1"/>
  <c r="J3139" i="1"/>
  <c r="K3139" i="1" s="1"/>
  <c r="J3140" i="1"/>
  <c r="K3140" i="1" s="1"/>
  <c r="J3141" i="1"/>
  <c r="K3141" i="1" s="1"/>
  <c r="J3142" i="1"/>
  <c r="K3142" i="1" s="1"/>
  <c r="J3143" i="1"/>
  <c r="K3143" i="1" s="1"/>
  <c r="J3144" i="1"/>
  <c r="K3144" i="1" s="1"/>
  <c r="J3145" i="1"/>
  <c r="K3145" i="1" s="1"/>
  <c r="J2" i="1"/>
  <c r="K2" i="1" s="1"/>
</calcChain>
</file>

<file path=xl/sharedStrings.xml><?xml version="1.0" encoding="utf-8"?>
<sst xmlns="http://schemas.openxmlformats.org/spreadsheetml/2006/main" count="9440" uniqueCount="1586">
  <si>
    <t>Cliente</t>
  </si>
  <si>
    <t>CDis</t>
  </si>
  <si>
    <t>Se</t>
  </si>
  <si>
    <t>Material</t>
  </si>
  <si>
    <t>Denominación Mat.</t>
  </si>
  <si>
    <t>N° Troquel</t>
  </si>
  <si>
    <t>EAN/GTIN</t>
  </si>
  <si>
    <t>Cód.Farm.</t>
  </si>
  <si>
    <t>C.A.S.A.</t>
  </si>
  <si>
    <t>TO-VARIMESNA 200mg a.x15</t>
  </si>
  <si>
    <t>TO-COSMEGEN** 0.5mg iny.a</t>
  </si>
  <si>
    <t>TO-CORTIPYREN B 40 mg comp.x 20</t>
  </si>
  <si>
    <t>STO-GENOTROPIN** 16 UI/5.3 mg cart.x 1</t>
  </si>
  <si>
    <t>TO-ADRIBLASTINA DR** 50 mg f.a.x 1</t>
  </si>
  <si>
    <t>TO-TAMOXIFENO GADOR** 10 mg comp.x 30</t>
  </si>
  <si>
    <t>TO-TAMOXIFENO GADOR** 20mg comp.x 30</t>
  </si>
  <si>
    <t>TO-SANDIMMUN NEORAL** 100 mg sol.beb.x 50 ml</t>
  </si>
  <si>
    <t>TO-SANDIMMUN** 50 mg IV iny.a.x 10 x5ml</t>
  </si>
  <si>
    <t>TO-TAMOXIS** 20 mg comp.x 30</t>
  </si>
  <si>
    <t>TO-MITOXGEN** 20 mg iny.f.a.x 10 ml</t>
  </si>
  <si>
    <t>TO-CARBOXTIE** 150 mg iny.f.a.x 1</t>
  </si>
  <si>
    <t>TO-SANDIMMUN NEORAL** 25 mg caps.x 50</t>
  </si>
  <si>
    <t>TO-SANDIMMUN NEORAL** 100 mg caps.x 50</t>
  </si>
  <si>
    <t>TO-ZAVEDOS** 10 mg iny.f.a.x 1+solv.</t>
  </si>
  <si>
    <t>TO-DIEMON** 20 mg comp.x 30</t>
  </si>
  <si>
    <t>TO-CISPLATINO LKM** 50mg f.a.x 1</t>
  </si>
  <si>
    <t>TO-CORTIPYREN B 8 mg comp.x 20</t>
  </si>
  <si>
    <t>TO-METOTREXATO LKM** 50mg f.a.x 1</t>
  </si>
  <si>
    <t>TO-METOTREXATO LKM** 500mg f.a</t>
  </si>
  <si>
    <t>TO-NAVELBINE** 50 mg iny.x 1</t>
  </si>
  <si>
    <t>STO-SANDOSTATIN 0.10 mg a.x 5 x 1 ml</t>
  </si>
  <si>
    <t>STO-ZOLADEX 3.6mg depot x1</t>
  </si>
  <si>
    <t>TO-ASOTERON 50 mg comp.x 50</t>
  </si>
  <si>
    <t>TO-VP-GEN 100 mg a.x 1</t>
  </si>
  <si>
    <t>TO-DOXTIE** 50 mg iny.f.a.x 1</t>
  </si>
  <si>
    <t>TO-ONDANSETRON LKM 8mg comp.x 10</t>
  </si>
  <si>
    <t>TO-SANDIMMUN NEORAL** 50 mg caps.x 50</t>
  </si>
  <si>
    <t>TO-CETRON 8mg comp.x 10</t>
  </si>
  <si>
    <t>TO-CARBOPLATINO LKM** 150 mg iny.liof.f.a.x 1</t>
  </si>
  <si>
    <t>TO-EUVAXON** 100 mg/5 ml iny.f.a.x 1</t>
  </si>
  <si>
    <t>TO-METOTREXATE TEVA** 500 mg/20 ml fax 1</t>
  </si>
  <si>
    <t>STO-SUPREFACT DEPOT impl bimens+jga(PA)</t>
  </si>
  <si>
    <t>TO-MITOMICINA LKM** 20 mg iny.f.a</t>
  </si>
  <si>
    <t>TO-IGANTIBE 1.000 UI f.a.x 5 ml</t>
  </si>
  <si>
    <t>TO-MAXIMITOM** 20 mg f.a.x 1</t>
  </si>
  <si>
    <t>TO-VETIO** 20 mg iny.f.a.x 1</t>
  </si>
  <si>
    <t>TO-CLITAXEL** 30 mg f.a.x 1</t>
  </si>
  <si>
    <t>TO-CLITAXEL** 150 mg a.x 1</t>
  </si>
  <si>
    <t>TO-PULMOZYME (Dnasa) 2.5mg iny.a.x 6</t>
  </si>
  <si>
    <t>TO-BLEOCRIS** 15 mg iny.liof.f.a.x 1</t>
  </si>
  <si>
    <t>TO-BIOTROPIN 12UI liof.a.x1+solv.a.x1</t>
  </si>
  <si>
    <t>STO-TAYCOVIT 150** 150 mg kit de perfusion</t>
  </si>
  <si>
    <t>TO-ERVEMIN** 2.5mg comp.x 20</t>
  </si>
  <si>
    <t>TO-EPIDOXO** 50 mg iny.liof.f.a.x 1</t>
  </si>
  <si>
    <t>TO-GINARSAN FORTE** 20mg comp.x 30</t>
  </si>
  <si>
    <t>STO-DRIFEN** 30 mg f.a.x 5 ml</t>
  </si>
  <si>
    <t>STO-DRIFEN** 150 mg f.a.x 25 ml</t>
  </si>
  <si>
    <t>TO-ROXORIN** 10 mg liof.f.a.x 1</t>
  </si>
  <si>
    <t>TO-ROXORIN** 50 mg liof.f.a.x 1</t>
  </si>
  <si>
    <t>TO-CASODEX** 50 mg comp.x 28</t>
  </si>
  <si>
    <t>TO-ONCOCARBIL** 200 mg iny.a.x 1</t>
  </si>
  <si>
    <t>STO-TAXOCRIS** 30 mg a.x 1</t>
  </si>
  <si>
    <t>STO-TAXOCRIS** 30 mg a.x 5</t>
  </si>
  <si>
    <t>TO-CELLCEPT 250 mg caps.x 100</t>
  </si>
  <si>
    <t>TO-3 TC ** 150 mg comp.rec.x 60</t>
  </si>
  <si>
    <t>TO-CITARABINA LKM** 100mg f.a.x 1</t>
  </si>
  <si>
    <t>STO-ZOLADEX LA 10.8mg depot x1</t>
  </si>
  <si>
    <t>TO-ZETROTAX RICHMOND** 10 mg/ml jbe.x 240 ml</t>
  </si>
  <si>
    <t>TO-HIDROXIUREA LKM** 500mg caps.x 20</t>
  </si>
  <si>
    <t>TO-HIDROXIUREA LKM** 500mg caps.x 100</t>
  </si>
  <si>
    <t>TO-VINCRISTINA LKM** 1mg iny.a.x 1</t>
  </si>
  <si>
    <t>TO-ARIMIDEX** comp.x 28</t>
  </si>
  <si>
    <t>TO-CICLAMIL 50 mg comp.x 50</t>
  </si>
  <si>
    <t>TO-CAMPTOSAR ** 100 mg iny.f.a.x 5 ml</t>
  </si>
  <si>
    <t>TO-BCG CULTIVO SSI** f.a.x 4</t>
  </si>
  <si>
    <t>TO-CELLCEPT 500 mg comp.x 50</t>
  </si>
  <si>
    <t>TO-ASOTERON 100 comp.x 30</t>
  </si>
  <si>
    <t>TO-VARIGESTROL** 160 mg comp.x 30</t>
  </si>
  <si>
    <t>TO-COLHIDROL** 50 mg pvo.liof.a.x 1</t>
  </si>
  <si>
    <t>STO-MABTHERA** 100mg x 2 f.a. x 10 ml</t>
  </si>
  <si>
    <t>STO-MABTHERA** 500mg x 1 f.a. x 50 ml</t>
  </si>
  <si>
    <t>TO-3 TC COMPLEX** comp.rec.x 60</t>
  </si>
  <si>
    <t>TO-BILECO** iny.a</t>
  </si>
  <si>
    <t>TO-3 TC** sol.x 240 ml</t>
  </si>
  <si>
    <t>TO-CARBOPLATINO DELTA FARMA** 150 mg iny.liof.f.a.x 1</t>
  </si>
  <si>
    <t>TO-FEMARA** 2.5 mg comp.x 30</t>
  </si>
  <si>
    <t>TO-VARIMER** 50mg comp.x 25</t>
  </si>
  <si>
    <t>STO-HUTROPE** 36 UI cart.</t>
  </si>
  <si>
    <t>TO-DEXAMERAL 4 mg comp.x 20</t>
  </si>
  <si>
    <t>STO-PROGRAF** 5 mg caps.x 50</t>
  </si>
  <si>
    <t>STO-PROGRAF** 1 mg caps.x 100</t>
  </si>
  <si>
    <t>STO-XELODA** 500 mg comp.x 120</t>
  </si>
  <si>
    <t>TO-ZIAGENAVIR** 300 mg comp.rec.x 60</t>
  </si>
  <si>
    <t>TO-MAXIDAUNO** 20 mg f.a.x 1</t>
  </si>
  <si>
    <t>STO-TAXOCRIS** 100 mg a.x 1</t>
  </si>
  <si>
    <t>STO-HUTROPE** 18 UI cart.</t>
  </si>
  <si>
    <t>TO-METAPLATIN** 50 mg f.a.x 1</t>
  </si>
  <si>
    <t>TO-METAPLATIN** 100 mg f.a.x 1</t>
  </si>
  <si>
    <t>STO-SIMULECT** 20 mg f.a.x 1+a.disolv.</t>
  </si>
  <si>
    <t>TO-DABENZOL** 50 mg liof.f.a.x 1</t>
  </si>
  <si>
    <t>TO-DABENZOL** 100 mg liof.f.a.x 1</t>
  </si>
  <si>
    <t>TO-METICORTEN 5 mg comp.x 20</t>
  </si>
  <si>
    <t>STO-HERCEPTIN** 440 mg x 1 vial</t>
  </si>
  <si>
    <t>TO-MITONOVAG** 20 mg f.a.x 1</t>
  </si>
  <si>
    <t>TO-CRISAPLA** 50 mg f.a.x 1</t>
  </si>
  <si>
    <t>TO-CRISAPLA** 100 mg f.a.x 1</t>
  </si>
  <si>
    <t>TO-LEUCOCALCIN 15 mg comp.x 10</t>
  </si>
  <si>
    <t>TO-KAMRHO D 300mcg IM f.ax2ml</t>
  </si>
  <si>
    <t>TO-SANDIMMUN NEORAL** 10 mg caps.x 60</t>
  </si>
  <si>
    <t>TO-BIDROSTAT** 50 mg comp.x 28</t>
  </si>
  <si>
    <t>TO-CIPROTERONA MICROSULES 50 mg comp.x 50</t>
  </si>
  <si>
    <t>CISPLATINO MICROSULES** 50 mg f.a.x 1</t>
  </si>
  <si>
    <t>TO-IFOSFAMIDA MICROSULES** 1g iny.f.a.x 1</t>
  </si>
  <si>
    <t>TO-CARBOPLATINO MICROSULES** 150 mg iny.f.a.x 1</t>
  </si>
  <si>
    <t>TO-CRISABON** 50 mg f.a.x 1</t>
  </si>
  <si>
    <t>STO-PACLITAXEL VARIFARMA** 30 mg f.a.x 1 x 5 ml</t>
  </si>
  <si>
    <t>TO-CRISOFIMINA** 20 mg f.a.x 1</t>
  </si>
  <si>
    <t>TO-XALIPLAT** 100 mg f.a.x 1</t>
  </si>
  <si>
    <t>TO-XALIPLAT** 50 mg f.a.x 1</t>
  </si>
  <si>
    <t>TO-AMBISOME** f.a.x 1/1</t>
  </si>
  <si>
    <t>TO-SIBUDAN** 100 mg iny.f.a.x 1</t>
  </si>
  <si>
    <t>STO-GENOTROPIN** 36 UI/12 mg cart.x 1</t>
  </si>
  <si>
    <t>TO-VIRAMUNE** susp.x 240 ml</t>
  </si>
  <si>
    <t>TO-AROMASIN** 25mg comp.rec.x 30</t>
  </si>
  <si>
    <t>TO-AMINOMUX 30 mg iny.liof.f.a.x 1</t>
  </si>
  <si>
    <t>TO-AMINOMUX 90 mg iny.liof.f.a.x 1</t>
  </si>
  <si>
    <t>STO-PACLITAXEL VARIFARMA** 100 mg f.a.x 1 x 17 ml</t>
  </si>
  <si>
    <t>STO-PACLITAXEL VARIFARMA** 150 mg f.a.x 1 x 25 ml</t>
  </si>
  <si>
    <t>TO-TIOSALIS 8 mg f.a.x 1</t>
  </si>
  <si>
    <t>TO-LECTRUM 3.75 MG** kit x 1</t>
  </si>
  <si>
    <t>TO-LECTRUM 7.5 MG** kit</t>
  </si>
  <si>
    <t>TO-CASODEX** 150 mg comp.x 28</t>
  </si>
  <si>
    <t>TO-LIVOMEDROX** 500mg caps.x 20</t>
  </si>
  <si>
    <t>STO-VIDEX EC 400 mg caps.x 30</t>
  </si>
  <si>
    <t>TO-ANDROSTAT 50 mg comp.x 50</t>
  </si>
  <si>
    <t>TO-MITOTIE** 20 mg f.a.x 1</t>
  </si>
  <si>
    <t>TO-FILGEN** 300 mcg jga.prell.x 1</t>
  </si>
  <si>
    <t>TO-OXALTIE** 100 mg iny.f.a.x 1</t>
  </si>
  <si>
    <t>TO-GONAPEPTYL DEPOT 3.75mg liof.jga+dil+acc.</t>
  </si>
  <si>
    <t>TO-FINABER 8 mg iny.a.x 1 x 4 ml</t>
  </si>
  <si>
    <t>TO-FINABER 8 mg iny.a.x 5 x 4 ml</t>
  </si>
  <si>
    <t>TO-ETOPOSIDO MICROSULES** 100 mg iny.a.x 1 x 5 ml</t>
  </si>
  <si>
    <t>TO-FLUTAMIDA MICROSULES   ** 250 mg comp.rec.x 60</t>
  </si>
  <si>
    <t>TO-ONKOSTATIL** 10mg f.a.x 1</t>
  </si>
  <si>
    <t>TO-ONKOSTATIL** 50mg f.a.x 1</t>
  </si>
  <si>
    <t>TO-MITOMICINA MICROSULES** 20 mg iny.liof.f.a.x 1</t>
  </si>
  <si>
    <t>TO-VIDEX EC 200 mg caps.x 30</t>
  </si>
  <si>
    <t>TO-ITOXARIL** 100 mg f.a.x 1</t>
  </si>
  <si>
    <t>STO-DOCETAXEL MICROSULES** 20 mg f.a.x 1 x 0.5 ml</t>
  </si>
  <si>
    <t>STO-DOCETAXEL MICROSULES** 80 mg f.a.x 1 x 2 ml</t>
  </si>
  <si>
    <t>STO-PACLITAXEL MICROSULES** 30 mg iny.f.a.x 1 x 5 ml</t>
  </si>
  <si>
    <t>TO-FINABAND** 50 mg comp.x 30</t>
  </si>
  <si>
    <t>STO-VIDEX EC 250 mg caps.x 30</t>
  </si>
  <si>
    <t>TO-DESFERAL f.a. x 10</t>
  </si>
  <si>
    <t>TO-MITOG** 50 mg f.a. x 1</t>
  </si>
  <si>
    <t>TO-MITOG** 100 mg f.a. x 1</t>
  </si>
  <si>
    <t>TO-CARBOPLATINO MICROSULES** 450 mg iny.f.a</t>
  </si>
  <si>
    <t>TO-SATIGENE** iny.f.a.x 1</t>
  </si>
  <si>
    <t>TO-FRAXIPARINE jga.prell.x 10 - 0.4 ml</t>
  </si>
  <si>
    <t>TO-FRAXIPARINE jga.prell.x 10 - 0.6 ml</t>
  </si>
  <si>
    <t>TO-CIRIAX (ATB) 500 mg comp.x 10</t>
  </si>
  <si>
    <t>TO-BOTOX 100 U vial x 1</t>
  </si>
  <si>
    <t>TI-GLUCAGON ORIGEN ADNR 1 mg f.a.x 1 jga.prell.</t>
  </si>
  <si>
    <t>TO-ALFICETIN** iny.a</t>
  </si>
  <si>
    <t>TO-MESTINON 60 mg comp.x 100</t>
  </si>
  <si>
    <t>TO-ARTRAIT** 10mg comp.x 10</t>
  </si>
  <si>
    <t>TO-TI-GLUCAGEN HYPOKIT 1 mg vial x 1+disolv.</t>
  </si>
  <si>
    <t>TO-DEXAMETASONA RICHET 8mg f.a 4mg/ml (Est)</t>
  </si>
  <si>
    <t>VENTOLIN HFA aer.inhal.c/aplic.x200ds</t>
  </si>
  <si>
    <t>TO-NOVIZET 50 mg iny.liof.f.a.x 1</t>
  </si>
  <si>
    <t>TO-TRIOSULES** 500 mg iny.a.x 5 x 10 ml</t>
  </si>
  <si>
    <t>TO UTROGESTAN 100mg caps.x30</t>
  </si>
  <si>
    <t>TO-ARTRAIT** 7.5mg comp.x10</t>
  </si>
  <si>
    <t>STO-PACLITAXEL MICROSULES** 100 mg iny.f.a.x 1 x17ml</t>
  </si>
  <si>
    <t>TO-IDARUBICINA VARIFARMA** 10 mg liof.f.a.x 1</t>
  </si>
  <si>
    <t>TO-DESMOPRESIN 0.1 mg tab.x 100</t>
  </si>
  <si>
    <t>STO-PROGRAF** 0.5 mg caps.x 50</t>
  </si>
  <si>
    <t>STO-PROGRAF** 5 mg iny.a.x 1</t>
  </si>
  <si>
    <t>TO-ERITROGEN 2.000 UI sol.f.a.x 1 ml</t>
  </si>
  <si>
    <t>TO-ERITROGEN 4.000 UI sol.f.a.x 1 ml</t>
  </si>
  <si>
    <t>TO-ERITROGEN 10.000 UI sol.f.a.x 1 ml</t>
  </si>
  <si>
    <t>TO-HMG (FERT) 150UI iny.f.a.x6+a.solv.</t>
  </si>
  <si>
    <t>TO-ORGALUTRAN (FERT) jga.prell.x 1 x 0.5</t>
  </si>
  <si>
    <t>TO-PUREGON SOLUCION (FERT) 50 UI/0.5 ml a.x 1</t>
  </si>
  <si>
    <t>TO-GENOZYM (FERT) comp.x20</t>
  </si>
  <si>
    <t>TO-VALTREX comp.x20</t>
  </si>
  <si>
    <t>TO ARTRAIT** 15mg f.a.x 5 x 2 ml</t>
  </si>
  <si>
    <t>TO-SURVANTA f.a.x4ml</t>
  </si>
  <si>
    <t>STO-STOCRIN** 600 mg x 30 comp.</t>
  </si>
  <si>
    <t>TO-CITARABINA LKM** 1000mg a.x 1</t>
  </si>
  <si>
    <t>TO-FRAXIPARINE jga.prell.x 10 - 0.8 ml</t>
  </si>
  <si>
    <t>TO-FRAXIPARINE jga.prell. x10 - 0.3 ml</t>
  </si>
  <si>
    <t>TO-MENOPUR (FERT) 75UI f.a.liof.x1+solv.</t>
  </si>
  <si>
    <t>TO-MENOPUR (FERT) 75UI f.a.liof.x5+solv.x5</t>
  </si>
  <si>
    <t>TO-MENOPUR (FERT) 75UIf.a.liof.x10+sol.x10</t>
  </si>
  <si>
    <t>STO-BERIATE P  (Factor VIII) 1.000 UI f.a.x1+eq.transf</t>
  </si>
  <si>
    <t>STO-BERIATE P  (Factor VIII) 500 UI f.a.x 1+eq.transf</t>
  </si>
  <si>
    <t>TO-ARTRAIT** 2.5mg comp.x20</t>
  </si>
  <si>
    <t>TO-DESMOPRESIN Intranasal sol.x 2.5ml</t>
  </si>
  <si>
    <t>TO-ZYVOX ORAL** 600 mg tab.x 10</t>
  </si>
  <si>
    <t>TO-MUVIDINA** comp.x 60</t>
  </si>
  <si>
    <t>STO-HAEMATE P (Factor VIII+ Von Willenbrand) 1.000 UI f.a.x 1+set adm.</t>
  </si>
  <si>
    <t>TO-VALTREX comp.x42</t>
  </si>
  <si>
    <t>TO-DYSPORT 500 U vial x 1</t>
  </si>
  <si>
    <t>TO-SYMBICORT TURBUHALER 160/4.5 mcg dosis x 120</t>
  </si>
  <si>
    <t>L-K ADULTOS MULTI FIBRE lata x 350 g</t>
  </si>
  <si>
    <t>TO-ESPASEVIT 8 mg a.x 1 x 4 ml</t>
  </si>
  <si>
    <t>EVOQUIN 200 mg comp.x 60</t>
  </si>
  <si>
    <t>TO-BERIPLAST P COMBI SET env.x 1ml+eq.de aplic.</t>
  </si>
  <si>
    <t>STO-HAEMATE P 500 UI fa.x1+set</t>
  </si>
  <si>
    <t>TO-CANCIDAS** 50 mg vial x 1</t>
  </si>
  <si>
    <t>TO-CANCIDAS** 70 mg vial x 1</t>
  </si>
  <si>
    <t>TO-NEUTROFIL** 48MU sol.iny.f.a.x 1</t>
  </si>
  <si>
    <t>TO-NEUTROFIL** 30 MU sol.iny.f.a.x 1</t>
  </si>
  <si>
    <t>TO-NEUTROFIL** 30 MU sol.iny.f.a.x 5</t>
  </si>
  <si>
    <t>TO-BERIPLAST P COMBI SET env.x 3ml+eq.de aplic.</t>
  </si>
  <si>
    <t>STO-BERIPLEX P/N 500 UI f.a.x 1+eq.transf</t>
  </si>
  <si>
    <t>TO-IRESSA** 250 mg. x 30 comprim. + Test</t>
  </si>
  <si>
    <t>TO-PUREGON SOLUCION (FERT) 300 UI cart.x 0.36 ml</t>
  </si>
  <si>
    <t>TO-PUREGON SOLUCION (FERT) 600 UI cart.x 0.72 ml</t>
  </si>
  <si>
    <t>TO-GLYPRESSIN 1mg f.a.x 5+a.diluy.x5</t>
  </si>
  <si>
    <t>STO-PACLITAXEL MICROSULES** 150 mg iny.f.a.x 1 x25ml</t>
  </si>
  <si>
    <t>TO-ZYVOX IV** 600 mg bolsas x 10x300ml</t>
  </si>
  <si>
    <t>TO-RONFASE 2 mg comp.x 28</t>
  </si>
  <si>
    <t>TO-OCTOSTIM sol.iny.a.x 2 x 1ml</t>
  </si>
  <si>
    <t>TO-METOTREXATO MICROSULES ** 50 mg iny.f.a.x 1</t>
  </si>
  <si>
    <t>TO-METOTREXATO MICROSULES** 500 mg iny.x</t>
  </si>
  <si>
    <t>TO-METOTREXATO MICROSULES ** 1000 mg iny.f.a.x 1</t>
  </si>
  <si>
    <t>STO-REYATAZ** 200 mg caps.x 60</t>
  </si>
  <si>
    <t>TO-ELMIRON 100 mg caps.x 100</t>
  </si>
  <si>
    <t>TO-LHRH FERRING (FERT) iny.a.x1ml</t>
  </si>
  <si>
    <t>TO-PROTEASE 200 mg comp.x 60</t>
  </si>
  <si>
    <t>STO-VIREAD** comp.rec.x 30</t>
  </si>
  <si>
    <t>TO-ANASTROZOL MICROSULES** comp. x 28</t>
  </si>
  <si>
    <t>TO-V FEND 200 mg comp.rec.x 10</t>
  </si>
  <si>
    <t>TO-EMEND Tripack caps.x 1+caps.x2</t>
  </si>
  <si>
    <t>STO-GLIVEC** 400mg comp.rec.x30</t>
  </si>
  <si>
    <t>STO-TUBERBUT** 300 mg/5 ml amp.x 56</t>
  </si>
  <si>
    <t>TO-LETROZOL MICROSULES** 2.5 mg comp.rec.x 30</t>
  </si>
  <si>
    <t>STO-FIBROGAMMIN P 250UI liof.f.a</t>
  </si>
  <si>
    <t>STO-VALIXA** 450 mg comp.rec.x 60</t>
  </si>
  <si>
    <t>TO-GEMTRO** 200 mg f.a.x 1</t>
  </si>
  <si>
    <t>TO-GEMTRO** 1 g f.a.x 1</t>
  </si>
  <si>
    <t>TO-V FEND 200 mg IV liof.f.a.x 1</t>
  </si>
  <si>
    <t>TO-EPOGEN 2.000 UI Inyectable f.a. x 1 ml</t>
  </si>
  <si>
    <t>STO-BERINERT P 500 U iny.f.a.x 10 ml</t>
  </si>
  <si>
    <t>STO-ALIMTA** 500 mg 1 fco. pvo. p/iny.</t>
  </si>
  <si>
    <t>STO-VIRORREVER 600** 600 mg comp.x 30</t>
  </si>
  <si>
    <t>TO-ZETAVUDIN** comp.rec.x 60</t>
  </si>
  <si>
    <t>TO-CORTIPYREN B 4 mg comp.x 20</t>
  </si>
  <si>
    <t>TO-CICLOFOSFAMIDA LKM** 1000 mg iny.f.a.x 1</t>
  </si>
  <si>
    <t>TO-TELZIR** 700 mg comp.x 60</t>
  </si>
  <si>
    <t>TO-ZOMETA 4 mg f.a. x 1 x 5 ml</t>
  </si>
  <si>
    <t>TO-TI-CLEXANE 60 mg jga.prell.x 10</t>
  </si>
  <si>
    <t>TO-TI-CLEXANE 20 mg jga.prell.x 10</t>
  </si>
  <si>
    <t>TO-TI-CLEXANE 40 mg jga.prell.x 10</t>
  </si>
  <si>
    <t>STO-FLUDARABINA MICROSULES** 50 mg iny.f.a.x 1</t>
  </si>
  <si>
    <t>STO-FLUDARABINA MICROSULES** 50 mg iny.f.a.x 5</t>
  </si>
  <si>
    <t>TO-OMILIPIS** 150mg iny.liof.f.a.x 1</t>
  </si>
  <si>
    <t>STO-CERTICAN** 0.25 mg comp.x 60</t>
  </si>
  <si>
    <t>STO-CERTICAN** 0.50 mg comp.x 60</t>
  </si>
  <si>
    <t>STO-CERTICAN** 0.75 mg comp.x 60</t>
  </si>
  <si>
    <t>TO-V FEND 50 mg comp.rec.x 10</t>
  </si>
  <si>
    <t>TO-GONAPEPTYL DAILY (FERT) sol.iny.jga.prell.x 7</t>
  </si>
  <si>
    <t>TO-INMUNOGLOBULINA G ENDOVENOSA UNC 5000 mg iny.x 100 ml</t>
  </si>
  <si>
    <t>STO-TOPOTECAN MICROSULES** 4 mg f.a.x 1</t>
  </si>
  <si>
    <t>STO-TOPOTECAN MICROSULES** 4 mg f.a.x 5</t>
  </si>
  <si>
    <t>TO-FUZEON** 90 mg viales x 60 + kit de aplicacion</t>
  </si>
  <si>
    <t>TO-OMILIPIS** 450 mg iny.liof.f.a.x 1</t>
  </si>
  <si>
    <t>TO-PIPETECAN** 100 mg iny.f.a.x 5 ml</t>
  </si>
  <si>
    <t>TO-MITOXANTRONA VARIFARMA** 20mg sol.iny.f.a.x 1</t>
  </si>
  <si>
    <t>TO-INMUNOGLOBULINA HEPATITIS-B P BEHRING 1.000 UI a.x 5ml</t>
  </si>
  <si>
    <t>STO-VELCADE** 3,5mg  vial pvo.liof. IV</t>
  </si>
  <si>
    <t>STO-SOMAVERT 10 mg iny.liof.f.a.x 30</t>
  </si>
  <si>
    <t>STO-TOFIB** 300 mg/5 ml amp.x 56</t>
  </si>
  <si>
    <t>TO-GEZT** 1 g f.a.x 1</t>
  </si>
  <si>
    <t>TO-GEZT** 200 mg f.a.x 1</t>
  </si>
  <si>
    <t>TO-ARAVA 20 mg comp.x 30</t>
  </si>
  <si>
    <t>TO-TI-CLEXANE 40 mg jga.prell.x 2</t>
  </si>
  <si>
    <t>TO-TI-CLEXANE 100 mg jga.prell.x 10</t>
  </si>
  <si>
    <t>TO-HIDROTISONA 10 mg comp.x 30</t>
  </si>
  <si>
    <t>TO-DOXOPEG** 20 mg iny.vial x 1</t>
  </si>
  <si>
    <t>TO-CICLOFOSFAMIDA MICROSULES** 200 mg f.a.x 6</t>
  </si>
  <si>
    <t>TO-CICLOFOSFAMIDA MICROSULES** 1000 mg f.a.x 1</t>
  </si>
  <si>
    <t>TO-GONDONAR** 1 mg comp.rec.x 30</t>
  </si>
  <si>
    <t>TO-RC-TARGRETIN 75mg caps.x100</t>
  </si>
  <si>
    <t>STO-AVASTIN 100 mg** 4ml vial x 1</t>
  </si>
  <si>
    <t>STO-AVASTIN 400 mg** 16 ml vial x 1</t>
  </si>
  <si>
    <t>TO-INVANZ** 1 g IV/IM vial liof.x 1</t>
  </si>
  <si>
    <t>TO-ARTRAIT** 20mg f.a.x4</t>
  </si>
  <si>
    <t>STO-FLUDARABINA MICROSULES** 10 mg comp.rec.x 15</t>
  </si>
  <si>
    <t>CITARABINA MICROSULES** 1000 mg liof.f.a.x 1</t>
  </si>
  <si>
    <t>CITARABINA MICROSULES** 100 mg liof.f.a.x 1</t>
  </si>
  <si>
    <t>STO-RILASAT 50 mg comp.rec.x 60</t>
  </si>
  <si>
    <t>TO-KIVEXA** comp. x 30</t>
  </si>
  <si>
    <t>STO-SOMAVERT 15 mg iny.liof.f.a.x 30</t>
  </si>
  <si>
    <t>TO-METILPRES 5 mg comp.ran.x 60</t>
  </si>
  <si>
    <t>TO-PANCREOLIPASA TESCHPERE 20M caps.x 100</t>
  </si>
  <si>
    <t>TO-PANCREOLIPASA TECHSPERE 4M caps.x 30</t>
  </si>
  <si>
    <t>TO-FERRIPROX 500 mg comp.x 100</t>
  </si>
  <si>
    <t>STO-TARCEVA** 100 mg comp. rec. x 30</t>
  </si>
  <si>
    <t>STO-TARCEVA** 150 mg comp. rec. x 30</t>
  </si>
  <si>
    <t>TO-ANEBOL** comp.x 28</t>
  </si>
  <si>
    <t>TO-BARACLUDE** 0.50 mg comp.x 30</t>
  </si>
  <si>
    <t>TO-BARACLUDE** 1 mg comp.x 30</t>
  </si>
  <si>
    <t>TO-ANASTROZOL VARIFARMA** 1 mg comp.x 28</t>
  </si>
  <si>
    <t>STO-XOLAIR 150 mg f.a.liof.x1+a.dil</t>
  </si>
  <si>
    <t>TO-AGRELID 0.5 mg caps.x 100</t>
  </si>
  <si>
    <t>TO-METILPRES 5 mg comp.ran.x 30</t>
  </si>
  <si>
    <t>TO-AGRELID 1 mg caps.x 100</t>
  </si>
  <si>
    <t>TO-DOCEKEBIR** 80 mg f.a.x 1+disolv.x 1</t>
  </si>
  <si>
    <t>TO-LETROZOL VARIFARMA** 2.5 mg comp.rec.x 30</t>
  </si>
  <si>
    <t>TO-ACLASTA** 5 mg f.a.x 100 ml</t>
  </si>
  <si>
    <t>TO-IMUKIN a.x 1</t>
  </si>
  <si>
    <t>STO-SUTENT** 12.5 mg x 28 caps.</t>
  </si>
  <si>
    <t>STO-SUTENT** 25 mg x 28 caps.</t>
  </si>
  <si>
    <t>STO-SUTENT** 50 mg x 28 caps.</t>
  </si>
  <si>
    <t>TO-ARTRAIT** 15mg comp.ran.x4</t>
  </si>
  <si>
    <t>STO-APTIVUS** 250mg caps.x120</t>
  </si>
  <si>
    <t>TO-NAVELBINE ORAL** 30 mg caps.x 1</t>
  </si>
  <si>
    <t>TO-NAVELBINE ORAL** 20 mg caps.x 1</t>
  </si>
  <si>
    <t>STO-EXJADE 500 mg comp.disp. x 28</t>
  </si>
  <si>
    <t>STO-EXJADE 125 mg comp.disp. x 28</t>
  </si>
  <si>
    <t>STO-EXJADE 250 mg comp.disp. x 28</t>
  </si>
  <si>
    <t>TO-MYFORTIC 360 mg comp.gastr.x 120</t>
  </si>
  <si>
    <t>TO-MYFORTIC 180 mg comp.gastr.x 120</t>
  </si>
  <si>
    <t>DECADRON AL 16 mg AP(8mg/ml)fax1x2ml+jga</t>
  </si>
  <si>
    <t>TO-IMMUCOTHEL 1 mg fco. pvo. iny. + amp. disolventes</t>
  </si>
  <si>
    <t>TO-IMMUCOTHEL 10 mg fco. amp. inst. + amp. disolvente</t>
  </si>
  <si>
    <t>STO-SOMATULINE AUTOGEL 60 mg jga.prell.x 0.3 ml</t>
  </si>
  <si>
    <t>STO-NEXAVAR** 200mg comp. x 112</t>
  </si>
  <si>
    <t>STO-SULFINAV** 600 mg comp.x 30</t>
  </si>
  <si>
    <t>STO-TAXOCRIS**  (Va con SET DE INFUSION) 300mg f.a.x 1</t>
  </si>
  <si>
    <t>STO-TRUVADA** comp. rec. x 30</t>
  </si>
  <si>
    <t>STO-SPRYCEL** 70 mg caps. x 60</t>
  </si>
  <si>
    <t>STO-ZIATIR** 400 mg comp. x 30</t>
  </si>
  <si>
    <t>STO-ZIATIR** 100 mg comp. x 180</t>
  </si>
  <si>
    <t>TO-SPRYCEL** 20 mg caps. x 60</t>
  </si>
  <si>
    <t>STO-SPRYCEL** 50 mg caps. x 60</t>
  </si>
  <si>
    <t>TO-MESTINON TS 180 mg comp.x 30</t>
  </si>
  <si>
    <t>XP MAXAMUM UNFLAVOURED env.x 500 g</t>
  </si>
  <si>
    <t>TO-TI-DESMOPRESIN Intranasal sol.x 2.5 ml</t>
  </si>
  <si>
    <t>STO-ORENCIA** 250 mg vialx1+jer.silic.</t>
  </si>
  <si>
    <t>TO-LAZINEVIR** comp.rec.x 60</t>
  </si>
  <si>
    <t>TO-METILPRES 20 mg comp.ran.x 20</t>
  </si>
  <si>
    <t>PACK NEPRO AP x24 env.x237ml</t>
  </si>
  <si>
    <t>TO-GALZIN 25 mg caps.x 250</t>
  </si>
  <si>
    <t>PACK FORTISIP Vainilla  x 24 bot x200 ml</t>
  </si>
  <si>
    <t>TO-HIDROXIUREA VARIFARMA**500mg capsx100</t>
  </si>
  <si>
    <t>STO-TAGONIB** 400 mg comp. x 30</t>
  </si>
  <si>
    <t>STO-TIMAB 400** comp. rec. x 30</t>
  </si>
  <si>
    <t>STO-TIMAB 100** comp. rec. x 180</t>
  </si>
  <si>
    <t>STO-TAGONIB** 100 mg comp. rec. x 180</t>
  </si>
  <si>
    <t>TO-NARBON 200 mg comp.x 60</t>
  </si>
  <si>
    <t>TO-NOXETOL** 25 mg comp.rec.x 30</t>
  </si>
  <si>
    <t>STO-DACOGEN** Inyectable vial x 1</t>
  </si>
  <si>
    <t>TO-THYROGEN** 0,9 mg/ml pvo liof. iny. f.a. x 2</t>
  </si>
  <si>
    <t>STO-KOATE-DVI 1.000 UI f.a.+diluy.+kit</t>
  </si>
  <si>
    <t>STO-KOATE-DVI 500 UI f.a.+diluy.+kit</t>
  </si>
  <si>
    <t>STO-REYATAZ** 300 mg caps. x 30</t>
  </si>
  <si>
    <t>TO-GOBBIBESTROL 1 mg comp.rec.x 30</t>
  </si>
  <si>
    <t>TO-TI-OMATEX 80 mg jga.prell.x 10</t>
  </si>
  <si>
    <t>STO-VIDAZA** 100 mg liof. vial x 1</t>
  </si>
  <si>
    <t>PACK NUTRISON Energy x 8 env. x 1000 ml</t>
  </si>
  <si>
    <t>PACK OSMOLITE HN RTH x 8 env.x 1000 ml</t>
  </si>
  <si>
    <t>PACK JEVITY PLUS x 8 bot.x 1000 ml</t>
  </si>
  <si>
    <t>PACK JEVITY RTH x 8 bot.x 1000 ml</t>
  </si>
  <si>
    <t>PACK GLUCERNA RTH x 8 env.x 1000 ml</t>
  </si>
  <si>
    <t>TO-ENZYBAR Barra x 30 x 64 g</t>
  </si>
  <si>
    <t>STO-CAPECIT** 500 mg comp.x 120</t>
  </si>
  <si>
    <t>STO-PACLITAXEL VARIFARMA** 300 mg f.a.x 1 x 50 ml</t>
  </si>
  <si>
    <t>STO-PROGRAF XL** 0.5mg caps.acc.prol.x 50</t>
  </si>
  <si>
    <t>STO-PROGRAF XL** 5 mg caps.acc.prol.x 50</t>
  </si>
  <si>
    <t>STO-PROGRAF XL** 1 mg caps.acc.prol.x 50</t>
  </si>
  <si>
    <t>STO-ISENTRESS** 400 mg comp. x 60</t>
  </si>
  <si>
    <t>STO-ERBITUX** 100 mg vial x 20 ml</t>
  </si>
  <si>
    <t>STO-ERBITUX** 500 mg vial x 100 ml</t>
  </si>
  <si>
    <t>TO-CENDALON** 2.5 mg comp.rec.x 30</t>
  </si>
  <si>
    <t>MONOGEN LECHE x400grs</t>
  </si>
  <si>
    <t>TO-TI-ERVEMIN** 7.5 mg comp.x 10</t>
  </si>
  <si>
    <t>TO-TI-FILARTROS 20 mg comp.rec.x 30</t>
  </si>
  <si>
    <t>STO-MIRCERA** 50mcg/0.3ml jer.prell.x1</t>
  </si>
  <si>
    <t>STO-MIRCERA** 100mcg/0.3mljer.prell.x1</t>
  </si>
  <si>
    <t>STO-USENTA 125 comp.rec.ran x 60</t>
  </si>
  <si>
    <t>TO-IMIPENEM CILASTATIN RICHET** 500mg IV f.a.x 1 (Est.)</t>
  </si>
  <si>
    <t>STO-FV-REVLIMID** 5mg x 21 capsulas</t>
  </si>
  <si>
    <t>STO-FV-REVLIMID** 10 mg x 21 capsulas</t>
  </si>
  <si>
    <t>STO-FV-REVLIMID** 15 mg x 21 capsulas</t>
  </si>
  <si>
    <t>STO-FV-REVLIMID** 25mg x 21 capsulas</t>
  </si>
  <si>
    <t>STO-TOCITRAP** 250 mg caps.x 5</t>
  </si>
  <si>
    <t>TO-VARIDRONICO 4 mg fco.a.x 5 ml +liof.</t>
  </si>
  <si>
    <t>TO-LEPRID 7.5** 7.5 mg fco.amp. kit x 1</t>
  </si>
  <si>
    <t>TO-LINEZOLID RICHET** 600 mg comp.x 10 (Est.)</t>
  </si>
  <si>
    <t>STO-METVIX crema topica x 2 g</t>
  </si>
  <si>
    <t>TO-ECALTA 100 mg f.a. x 1 + disolv.</t>
  </si>
  <si>
    <t>TO-GESTREDOS** 1000 mg a.x 1</t>
  </si>
  <si>
    <t>TO-GESTREDOS** 200 mg a.x 1</t>
  </si>
  <si>
    <t>STO-KOGENATE FS 1.000 UI iny.x 1</t>
  </si>
  <si>
    <t>STO-KOGENATE FS 500 UI iny.x 1</t>
  </si>
  <si>
    <t>STO-REBIF NF** 44 mcg jga.prell.x 12</t>
  </si>
  <si>
    <t>TO-ANTORIL** 1g f.a</t>
  </si>
  <si>
    <t>TO-ANTORIL** 200 mg f.a.x 1</t>
  </si>
  <si>
    <t>TO-EPOGEN 10.000 UI f.a.x 1 x 1 ml</t>
  </si>
  <si>
    <t>TO-OXALIPLATINO GLENMARK** 100mg liof.f.a.x 1</t>
  </si>
  <si>
    <t>TO-OXALIPLATINO GLENMARK** 50 mg liof.f.a.x 1</t>
  </si>
  <si>
    <t>TO-DOXORUBICINA GLENMARK** 50 mg liof.f.a.x 1</t>
  </si>
  <si>
    <t>TO-ANASTROZOL GLENMARK** 1 mg comp.rec.x 30</t>
  </si>
  <si>
    <t>STO-DOCETAXEL GLENMARK** 80 mg f.a.x 1+solv.</t>
  </si>
  <si>
    <t>TO-CARBOPLATINO GLENMARK** 150 mg liof.f.a.x 1</t>
  </si>
  <si>
    <t>TO-CARBOPLATINO GLENMARK** 450 mg liof.f.a.x 1</t>
  </si>
  <si>
    <t>TO-CISPLATINO GLENMARK** 50 mg iny.liof.f.a.x 1</t>
  </si>
  <si>
    <t>STO-PACLITAXEL GLENMARK** 30 mg f.a.x 1 x 5 ml</t>
  </si>
  <si>
    <t>STO-PACLITAXEL GLENMARK** 100 mg f.a.sol.x 1</t>
  </si>
  <si>
    <t>STO-PACLITAXEL GLENMARK** 150 mg f.a.sol.x 1x 25ml</t>
  </si>
  <si>
    <t>STO-PACLITAXEL GLENMARK** 300 mg f.a.sol.x1 x 50ml</t>
  </si>
  <si>
    <t>TO-IRINOTECAN GLENMARK** 100 mg iny.f.a.x 1 x 5ml</t>
  </si>
  <si>
    <t>TO-EPIRUBICINA GLENMARK** 50 mg iny.liof.f.a.x 1</t>
  </si>
  <si>
    <t>TO-LETROZOL GLENMARK** 2.5 mg comp.x 30</t>
  </si>
  <si>
    <t>TO-SINRESOR 4 mg fco.a.x 1+solvente</t>
  </si>
  <si>
    <t>STO-YONDELIS** 1mg vial (PA)</t>
  </si>
  <si>
    <t>STO-CAPEBINA** 500 mg comp.x 120</t>
  </si>
  <si>
    <t>MEROPENEM RICHET**1g IV iny.f.a.x 1</t>
  </si>
  <si>
    <t>TO-RESTASIS viales x 30unids.x 0.4ml</t>
  </si>
  <si>
    <t>STO-BETAFERON** vial x 15+jkit c/jga.prell.</t>
  </si>
  <si>
    <t>STO-SPRYCEL** 100 mg comp.x 30</t>
  </si>
  <si>
    <t>TO-XARELTO 10 mg comp.x 10</t>
  </si>
  <si>
    <t>PIPERACILINA TAZOBACTAM RICHET** 4.5 g IV f.a.x 1 (Est)</t>
  </si>
  <si>
    <t>TO-BUSILVEX 60mg** amp.x8x10ml</t>
  </si>
  <si>
    <t>STO-CAPECITABINA VARIFARMA** 500 mg comp.x 120</t>
  </si>
  <si>
    <t>TO-ERIOLAN** 50 mg f.a.iny.liof.x 1</t>
  </si>
  <si>
    <t>TO-ZOLINZA** 100mg comp.x120</t>
  </si>
  <si>
    <t>TO-EPOGEN 4.000 UI f.a.x 1 x 1 ml</t>
  </si>
  <si>
    <t>STO-TREXAM** 500 mg f.a.x 1</t>
  </si>
  <si>
    <t>STO-DEREBEL** 500 mg comp.x 120</t>
  </si>
  <si>
    <t>STO-AFINITOR** 10mg comp.x30</t>
  </si>
  <si>
    <t>STO-SOMATULINE AUTOGEL 120 MG jga.prell.x 0.3 ml</t>
  </si>
  <si>
    <t>STO-SOMATULINE AUTOGEL 90 MG jga.prell.x 0.3 ml</t>
  </si>
  <si>
    <t>STO-ACTEMRA** 400mg/20ml f.a.x 1</t>
  </si>
  <si>
    <t>STO-ACTEMRA** 80mg/4ml f.a.x 1</t>
  </si>
  <si>
    <t>STO-ENZASTAR** 500 mg liof.f.a.x 1</t>
  </si>
  <si>
    <t>STO-ACTEMRA** 200mg/10ml f.a.x1</t>
  </si>
  <si>
    <t>GUIA PVC FREE c/reg MANUAL DE FLUJO Y FILTRO 0.2 m  envasado en pouch x 1 uni</t>
  </si>
  <si>
    <t>STO-DETAVI** 50 mg iny.liof.f.a.x 1</t>
  </si>
  <si>
    <t>TO-GEMCITABINA VARIFARMA** 200 mg liof.f.a.x 1</t>
  </si>
  <si>
    <t>TO-GEMCITABINA VARIFARMA** 1000 mg liof.f.a.x 1</t>
  </si>
  <si>
    <t>TO-NOXAFIL** 40mg/ml susp.oral x105ml</t>
  </si>
  <si>
    <t>STO-LEUZAN** 300 mg comp. x 30</t>
  </si>
  <si>
    <t>TO-BOTOX 200 U vial x 1</t>
  </si>
  <si>
    <t>TO-MICOFENOLATO MOFETIL VARIFARMA 500 mg caps.x 50</t>
  </si>
  <si>
    <t>TO-MICOFENOLATO MOFETIL VARIFARMA 250 mg caps.x 100</t>
  </si>
  <si>
    <t>STO-MESINIB** 100 mg comp.rec.x 180</t>
  </si>
  <si>
    <t>STO-MESINIB** 400 mg comp.rec.x 30</t>
  </si>
  <si>
    <t>STO-AGACEL** 100 mg comp.rec.x 180</t>
  </si>
  <si>
    <t>STO-AGACEL** 400 mg comp.rec.x 30</t>
  </si>
  <si>
    <t>TO-NACLIN a.x 60 x 5 ml</t>
  </si>
  <si>
    <t>TO-NABIGEM** 200 mg f.a.iny.liof.x 1</t>
  </si>
  <si>
    <t>TO-NABIGEM** 1000 mg f.a.iny.liof.x 1</t>
  </si>
  <si>
    <t>STO-OMNITROPE 5mg (3.3mg/ml) cart.x 1</t>
  </si>
  <si>
    <t>STO-OMNITROPE 10 mg (6.7mg/ml)cart.x 1</t>
  </si>
  <si>
    <t>TO-FOSTIMON (FERT) 75UI f.a.liof.x1+solv.x1</t>
  </si>
  <si>
    <t>STO-ZULETEL** 600 mg comp.x 30</t>
  </si>
  <si>
    <t>TO-VOLIBRIS 5mg comp.x30</t>
  </si>
  <si>
    <t>STO-ATRIPLA** comp.x30</t>
  </si>
  <si>
    <t>STO-PREZISTA** 600mg comp.x60</t>
  </si>
  <si>
    <t>STO-FORTEO INYECTOR PRELL 2.4 ml (250 mcg/ml)</t>
  </si>
  <si>
    <t>TO-ARTRAIT** 15mg comp.ran.x 8</t>
  </si>
  <si>
    <t>STO-VIRAKAM** 300 mg comp.x 30</t>
  </si>
  <si>
    <t>TO-VICTOZA lap.prell.x3mlx2</t>
  </si>
  <si>
    <t>TO-TYSABRI** sol. inf. vial x 15 ml</t>
  </si>
  <si>
    <t>TO-RC-MYOZYME 50 mg f.a. liof</t>
  </si>
  <si>
    <t>TO-TI-CLEXANE 80 mg jga.prell.x 10</t>
  </si>
  <si>
    <t>STO-FV-LADEVINA** 25 mg x 21 caps</t>
  </si>
  <si>
    <t>STO-FV-LADEVINA** 15 mg x 21 caps</t>
  </si>
  <si>
    <t>STO-FV-LADEVINA** 10 mg x 21 caps</t>
  </si>
  <si>
    <t>STO-FV-LADEVINA** 5 mg x 21 caps</t>
  </si>
  <si>
    <t>TO-RC-CEREZYME** f.a.x 400UI vial</t>
  </si>
  <si>
    <t>STO-AFINITOR** 5mg comp.x30</t>
  </si>
  <si>
    <t>TO-GEMCITABINA GLENMARK** 1000 mg liof.iny.f.a.x 1</t>
  </si>
  <si>
    <t>TO-GEMCITABINA GLENMARK** 200 mg liof.iny.f.a.x 1</t>
  </si>
  <si>
    <t>TO-MMF SANDOZ 500 mg comp.rec.x 50</t>
  </si>
  <si>
    <t>STO-XYNTHA 1.000 UI Polvo liof. p/ inyectar</t>
  </si>
  <si>
    <t>TO-JAVLOR** 50mg fco. amp.x2ml</t>
  </si>
  <si>
    <t>TO-JAVLOR** 250mg fco.amp.x10ml</t>
  </si>
  <si>
    <t>STO-PACLITAXEL TECHSPHERE** 30 mg iny.f.a.x 1</t>
  </si>
  <si>
    <t>STO-PACLITAXEL TECHSPHERE** 100mg f.a X 1</t>
  </si>
  <si>
    <t>STO-PACLITAXEL TECHSPHERE** 150 mg iny.f.a.x 1</t>
  </si>
  <si>
    <t>STO-PACLITAXEL TECHSPHERE** 300 mg iny.f.a.x 1</t>
  </si>
  <si>
    <t>STO-ZOMACTON 4mg vial</t>
  </si>
  <si>
    <t>STO-REBIF NF MULTIDOSIS** 22 mcg iny.x 4 cart.(3 ds.c/u)</t>
  </si>
  <si>
    <t>STO-REBIF NF MULTIDOSIS** 44 mcg iny.x 4 cart.(3 ds.c/u)</t>
  </si>
  <si>
    <t>STO-IMATIB** 100 mg comp.rec.x 180</t>
  </si>
  <si>
    <t>STO-IMATIB** 400 mg comp.rec.x 30</t>
  </si>
  <si>
    <t>TO-SIMPLA** 5 mg f.a.x 100 ml</t>
  </si>
  <si>
    <t>TO-GEMBIO** 1 g f.a.iny.liof.x 1</t>
  </si>
  <si>
    <t>TO-GEMBIO** 200 mg f.a.iny.liof.x 1</t>
  </si>
  <si>
    <t>PACK NUTRISON 1.0 x 8 env. x 1000 ml</t>
  </si>
  <si>
    <t>STO-LIDORAS 500 mg f.a.liof.x 1</t>
  </si>
  <si>
    <t>TO-NACLIN a.x 30 x 5 ml</t>
  </si>
  <si>
    <t>TO-SELMIVIR** comp.rec.x 30</t>
  </si>
  <si>
    <t>TO-ANASTROZOL TECHSPERE** 1 mg comp.rec.x 28</t>
  </si>
  <si>
    <t>STO-MIELOZITIDINA** 100mg fco.amp</t>
  </si>
  <si>
    <t>TO-GILENYA 0.5mg caps.x28</t>
  </si>
  <si>
    <t>TO-MIRENA Disp.intrauterino x 1</t>
  </si>
  <si>
    <t>TO MEROPENEM RICHET 500mg IV iny.f.a</t>
  </si>
  <si>
    <t>TO-PANCREOLIPASA TECHSPHERE 12M caps.x 100</t>
  </si>
  <si>
    <t>TO-PROLASTIN C 1g f.a.liof.+disol.x20ml</t>
  </si>
  <si>
    <t>UTROGESTAN 200mg caps.x 42</t>
  </si>
  <si>
    <t>TO-CLOFAZIC** 20 mg x 1 fco amp</t>
  </si>
  <si>
    <t>TO-BENDAVAR** 100mg x1 fco.amp.pvo.liof</t>
  </si>
  <si>
    <t>TO-BENDAVAR** 25mg fco.amp.pvo.liof</t>
  </si>
  <si>
    <t>TO-MIMPARA 30 mg x 30 comp</t>
  </si>
  <si>
    <t>TO-MIMPARA 60 MG x 30 comp</t>
  </si>
  <si>
    <t>TO-PROFELVIR comp. rec. x 30</t>
  </si>
  <si>
    <t>TO-JEVTANA** f.a.x 1 x 1.5 ml+diluy.</t>
  </si>
  <si>
    <t>TO-FERINJECT a.x 1</t>
  </si>
  <si>
    <t>STO-MIVUTEN** comp.rec.x 30</t>
  </si>
  <si>
    <t>TO-ALAMUR 4mg/5ml fco.a.x 1</t>
  </si>
  <si>
    <t>STO-TOCITRAP** 140 mg caps.x 5</t>
  </si>
  <si>
    <t>STO-PRAXED 500 mg f.a.x 1</t>
  </si>
  <si>
    <t>TO-EPOGEN 40.000 UI f.a.x 1 x 1 ml</t>
  </si>
  <si>
    <t>TO-PRIVIGEN 5 g f.a.x 1 x 50 ml</t>
  </si>
  <si>
    <t>TO-PRIVIGEN 10 g f.a.x 1 x 100 ml</t>
  </si>
  <si>
    <t>TO-PRIVIGEN 20 g f.a.x 1 x 200 ml</t>
  </si>
  <si>
    <t>TO-NPLATE 250 mcg iny.a. x 5 ml (PA)</t>
  </si>
  <si>
    <t>TO-YERVOY** 50mg iny.f.a. x 10 ml</t>
  </si>
  <si>
    <t>TO-TENEIR** 0.5 mg comp.rec.x 30</t>
  </si>
  <si>
    <t>STO-AFINITOR** 2.5mg comp.x30</t>
  </si>
  <si>
    <t>TO-HAXANIT 200 mg f.a.x 1</t>
  </si>
  <si>
    <t>STO-FONTRAX** 50mg comp.rec.x 60</t>
  </si>
  <si>
    <t>STO-FONTRAX** 100 mg comp.rec.x 30</t>
  </si>
  <si>
    <t>TO-FADA MESNA 200 mg a.x 10</t>
  </si>
  <si>
    <t>STO-CAPECITABINA GLENMARK** 500 mg comp.rec.x 120</t>
  </si>
  <si>
    <t>STO-PACLITAXEL TUTEUR** 150 mg/25 ml f.a.x 1</t>
  </si>
  <si>
    <t>TO-FEINARDON** 25mg Comp. x 112</t>
  </si>
  <si>
    <t>TO-CISPLATINO TUTEUR 50 mg/100 ml f.a.x 1</t>
  </si>
  <si>
    <t>TO-PROGEST 200 caps.blandas x 30</t>
  </si>
  <si>
    <t>STO-PACLITAXEL TUTEUR**  300 mg/50 ml f.a.x 1</t>
  </si>
  <si>
    <t>STO-PACLITAXEL TUTEUR** 30 mg/5 ml f.a.x 1</t>
  </si>
  <si>
    <t>TO-CARBOPLATINO TUTEUR** 450 mg iny.liof.f.a.x 1</t>
  </si>
  <si>
    <t>STO-TACROLIMUS SANDOZ** 1 mg caps.x 100</t>
  </si>
  <si>
    <t>STO-TACROLIMUS SANDOZ** 5mg caps.x50</t>
  </si>
  <si>
    <t>STO-TACROLIMUS SANDOZ** 0.5 mg caps.x 50</t>
  </si>
  <si>
    <t>TO-CARBOPLATINO TUTEUR** 50 mg iny.liof.f.a.x 1</t>
  </si>
  <si>
    <t>STO-PACLITAXEL TUTEUR** 100 mg/17 ml f.a.x 1</t>
  </si>
  <si>
    <t>TO-CARBOPLATINO TUTEUR** 150 mg iny.liof.f.a.x 1</t>
  </si>
  <si>
    <t>STO-PREZISTA** 400mg comp.x60</t>
  </si>
  <si>
    <t>TO-FLUOROURACILO TUTEUR** 500mg/10ml a.x5</t>
  </si>
  <si>
    <t>STO-TEZULINA 250 mg caps.x 5</t>
  </si>
  <si>
    <t>STO-TEZULINA 20 mg caps.x 5</t>
  </si>
  <si>
    <t>STO-TEZULINA 100 mg caps.x 5</t>
  </si>
  <si>
    <t>STO-XITABIN** 500 mg comp.x 120</t>
  </si>
  <si>
    <t>STO-BELBARMICINA INL pvo.liof.p/inhalx28</t>
  </si>
  <si>
    <t>TO-PREZISTA** 150mg comp.x240</t>
  </si>
  <si>
    <t>STO-TASIGNA** 200mg comp.x120</t>
  </si>
  <si>
    <t>STO-TASIGNA** 150mg comp.x120</t>
  </si>
  <si>
    <t>TO-VOLIBRIS 10mg comp.x30</t>
  </si>
  <si>
    <t>TO-OZURDEX 0.7 mg. iny.oftalmica</t>
  </si>
  <si>
    <t>TO-LEUCOVORINA CALCICA TUTEUR 50 mg/5 ml f.a.x 1</t>
  </si>
  <si>
    <t>STO-PACLITAXEL MICROSULES** 300 mg iny.f.a.x 1 x50ml (SET incorporado)</t>
  </si>
  <si>
    <t>TO-NEUTROMAX** 30MUI (300 mcg) f.a. x 1</t>
  </si>
  <si>
    <t>TO-NEUTROMAX** 48MUI (480 mcg) f.a. x 5</t>
  </si>
  <si>
    <t>TO-NEUTROMAX** 30MUI (300 mcg) f.a. x 5</t>
  </si>
  <si>
    <t>TO-HEMAX 2.000UI liof.f.a.+j.prell</t>
  </si>
  <si>
    <t>TO-HEMAX 1.000 UI liof.f.a.+j.prell</t>
  </si>
  <si>
    <t>TO-HEMAX 4.000 UI liof.f.a.+j.prell</t>
  </si>
  <si>
    <t>TO-HEMAX 10.000 UI liof.f.a+j.prell</t>
  </si>
  <si>
    <t>TO-HEMAX 3.000 UI liof.f.a.+j.prell</t>
  </si>
  <si>
    <t>TO-HEMAX 20.000 UI liof.f.a.+j.prell</t>
  </si>
  <si>
    <t>TO-HEMAX 40.000 UIliof.f.a.+j.prell</t>
  </si>
  <si>
    <t>TO-FADA OXALIPLATINO 50 mg. f.a. liof. x 1</t>
  </si>
  <si>
    <t>STO-BIOFERON 3MUI liof.f.a.+ dil.</t>
  </si>
  <si>
    <t>STO-BIOFERON 5MUI liof.f.a.+ dil.</t>
  </si>
  <si>
    <t>TO-COPAXONE** 20mg/ml jga.prell.x28</t>
  </si>
  <si>
    <t>TO-RC-FABRAZYME 35mg fco. amp</t>
  </si>
  <si>
    <t>TO-RC-FABRAZYME 5mg fco. amp</t>
  </si>
  <si>
    <t>STO-HHT 16 UI vial x1+jga.prell.</t>
  </si>
  <si>
    <t>STO-CELSENTRI** 300mg comp.x60</t>
  </si>
  <si>
    <t>STO-CELSENTRI** 150mg comp.x60</t>
  </si>
  <si>
    <t>STO-BOSENTAL 125 mg. comp. ranurados x 60</t>
  </si>
  <si>
    <t>TO-CISTADINE 20mg f.a.x 20ml</t>
  </si>
  <si>
    <t>STO-BIOFERON 10.000.000UI liof.f.a.+dil</t>
  </si>
  <si>
    <t>STO-HHT 4 UI vial x 1+jga.prell.</t>
  </si>
  <si>
    <t>TO-NULOJIX** 250mg/vial pvo.liof.x 1</t>
  </si>
  <si>
    <t>STO-HOLISTA 500 mg f.a.x 1</t>
  </si>
  <si>
    <t>TO-ACIDO ZOLEDRONICO MICROSULES 4 mg iny.liof.x 1+solv.</t>
  </si>
  <si>
    <t>STO-OSTEOFORTIL jga.prell.x 30</t>
  </si>
  <si>
    <t>TO-BENLYSTA 400mg. polvo perfusion IV 1vial</t>
  </si>
  <si>
    <t>TO-BENLYSTA 120mg. polvo perfusion IV 1vial</t>
  </si>
  <si>
    <t>STO-RAPAMUNE** sol.oral x 60 ml</t>
  </si>
  <si>
    <t>TO-RIBOMUSTIN**100mg vial</t>
  </si>
  <si>
    <t>TO-RIBOMUSTIN** 25mg vial</t>
  </si>
  <si>
    <t>STO-RAPAMUNE** 0.5 mg comp.x 100</t>
  </si>
  <si>
    <t>TO-RENVELA 2,4 mg. en polvo x 90 sobres</t>
  </si>
  <si>
    <t>TO-SIMPONI autoiny.x50mg</t>
  </si>
  <si>
    <t>TO-SIMPONI 50mg jga.prell</t>
  </si>
  <si>
    <t>TO-DOXPLAX** 20 mg f.a.x 1 x 10 ml</t>
  </si>
  <si>
    <t>TO-CIMZIA 200 mg/ml jga. prell. x 2 + almohadilla</t>
  </si>
  <si>
    <t>TO-ANASTROZOL GP PHARM 1 mg comp.rec.x 28</t>
  </si>
  <si>
    <t>STO-VENUSTED 500 mg iny.liof.x 1</t>
  </si>
  <si>
    <t>STO-ITERBIL 100 mg f.a.x 1</t>
  </si>
  <si>
    <t>TO-MENOPUR (FERT) 1.200UI fco.amp</t>
  </si>
  <si>
    <t>STO-TIZOXIM (ATB) 50 mg f.a.liof.x 10</t>
  </si>
  <si>
    <t>STO-RAPAMUNE** 2 mg comp.x 30</t>
  </si>
  <si>
    <t>TO-ZELBORAF** 240 mg x 56 comp.</t>
  </si>
  <si>
    <t>TO-METOTREXATE TUTEUR** 50mg/2 ml f.a.x 1</t>
  </si>
  <si>
    <t>STO-RAPAMUNE** 1 mg comp.x 60</t>
  </si>
  <si>
    <t>STO-TOBRAMICINA CASSARA** 300 mg. sol.p/inh.fco.amp.x 56</t>
  </si>
  <si>
    <t>STO-TEMODAL  SACHETS** 180 mg capx 5</t>
  </si>
  <si>
    <t>STO-FASLODEX 250 mg FPS x 2 jgas. x 5ml.</t>
  </si>
  <si>
    <t>TO-EMEND IV 1 vial de 10 ml. x 150 mg.</t>
  </si>
  <si>
    <t>STO-AVONEX PEN** 30mcg jer.prell.x4x0.5ml</t>
  </si>
  <si>
    <t>STO-REMICADE** 100mg x 1 vial</t>
  </si>
  <si>
    <t>STO-TEMODAL SACHETS** 140 mg caps.x 5</t>
  </si>
  <si>
    <t>STO-SUKUBA 500 mg. iny. liof. x 1 fco amp.</t>
  </si>
  <si>
    <t>TO-HAEMOCOMPLETTAN P** 1 g fco.a.x 1</t>
  </si>
  <si>
    <t>TO-ESCADRA 20** jga. prell. x 28</t>
  </si>
  <si>
    <t>TO-CISPLATINO TUTEUR** 10mg/20 ml f.a</t>
  </si>
  <si>
    <t>TO-MUVIDINA PLUS** comp.rec.x 60</t>
  </si>
  <si>
    <t>STO-TELAVIR** comp.rec.x 30</t>
  </si>
  <si>
    <t>TO-FIBRIDONER** 200mg comp.x 200</t>
  </si>
  <si>
    <t>STO-ORENCIA** 125mg jga.prell.x 4</t>
  </si>
  <si>
    <t>RC-TO FLEBOGAMMA 5%DIF 10.000mg fax200ml</t>
  </si>
  <si>
    <t>RC-TO-FLEBOGAMMA 5% DIF 5.000mg fax100ml</t>
  </si>
  <si>
    <t>TO-HIZENTRA 1g env.x5ml</t>
  </si>
  <si>
    <t>TO-HIZENTRA 2g env.x10ml</t>
  </si>
  <si>
    <t>TO-HIZENTRA 4g env.x20ml</t>
  </si>
  <si>
    <t>STO-BLASTOFERON** 22mcg (6MUI) jga.pre.x12x0.5ml+ag.29G</t>
  </si>
  <si>
    <t>STO-BLASTOFERON** 44mcg (12MUI) jga.pre.x12x0.5ml+ag.29G</t>
  </si>
  <si>
    <t>TO-REVIXIL** 20 mg x 1 fco. amp.</t>
  </si>
  <si>
    <t>STO-TEMODAL SACHETS** 100 mg caps.x 5</t>
  </si>
  <si>
    <t>TO-XALKORI** 200mg x 60 caps.</t>
  </si>
  <si>
    <t>TO-XALKORI** 250mg x 60 caps.</t>
  </si>
  <si>
    <t>TO-AUBAGIO 14mg comp.rec.x28</t>
  </si>
  <si>
    <t>TO-ESEVARIL** 100 mg f.a.x 1</t>
  </si>
  <si>
    <t>TO-ESEVARIL** 25 mg f.a.x 1</t>
  </si>
  <si>
    <t>STO-REMBRE** 50 mg comp. rec.x 60</t>
  </si>
  <si>
    <t>STO-REMBRE** 70 mg comp. rec.x 60</t>
  </si>
  <si>
    <t>STO-REMBRE** 100 mg comp. rec.x 30</t>
  </si>
  <si>
    <t>TO-PERJETA** vial 14ml - 420mg (30mg/ml)</t>
  </si>
  <si>
    <t>TO-ERIOTIB** 25 mg pvo.liof.vial x 1</t>
  </si>
  <si>
    <t>TO-INLYTA** 1 MG comp.rec. x 56</t>
  </si>
  <si>
    <t>TO-INLYTA** 5 MG comp.rec. x 56</t>
  </si>
  <si>
    <t>STO-REMITIVA** 100 mg f.a.x 1</t>
  </si>
  <si>
    <t>TO-EYLIA** 40mg/ml vial</t>
  </si>
  <si>
    <t>STO-VIRONTAR** 100/600 comp.rec.x 60</t>
  </si>
  <si>
    <t>TO-JAKAVI** 15mg comp.x60</t>
  </si>
  <si>
    <t>TO-JAKAVI** 20mg comp.x60</t>
  </si>
  <si>
    <t>TO-JAKAVI** 5mg comp.x60</t>
  </si>
  <si>
    <t>PACK FRESUBIN 2 KCAL Vainilla env. x24 x200ml.</t>
  </si>
  <si>
    <t>STO- FRESUBIN 2 KCAL CREME Vainilla env. x125 Grs  x24 u</t>
  </si>
  <si>
    <t>STO-ENBREL PFIZER** 25 mg pvo.liof.viales x4</t>
  </si>
  <si>
    <t>TO-XELJANZ** 5mg comp. rec. x 60</t>
  </si>
  <si>
    <t>STO-BRIDUL 300 mg/5 ml amp.x 56</t>
  </si>
  <si>
    <t>TO-ELONVA 100 mcg jga.prell.x 1</t>
  </si>
  <si>
    <t>TO-ELONVA 150 mcg jga.prell.x 1</t>
  </si>
  <si>
    <t>STO-VIDARA** comp.rec.x 30</t>
  </si>
  <si>
    <t>TO-STIVARGA** 40mg fco.x84comp</t>
  </si>
  <si>
    <t>STO-ABRAXANE** 100 mg iny.liof.f.a.x 1</t>
  </si>
  <si>
    <t>ADEVIT Comp. x 60</t>
  </si>
  <si>
    <t>STO-ENBREL PFIZER** 50 mg autoinyector x 4</t>
  </si>
  <si>
    <t>PKU LOPHLEX LQ JUICY BERRY 60 x 62,5ml</t>
  </si>
  <si>
    <t>STO-ENBREL PFIZER** 25 mg jga.prell.x 4</t>
  </si>
  <si>
    <t>STO-CLINID 400 mg comp.rec.x 30</t>
  </si>
  <si>
    <t>STO-SAIZEN** 6 mg (5.83 mg/ml) cartucho x 1</t>
  </si>
  <si>
    <t>STO-SAIZEN** 12 MG (8mg/ml) cartucho x 1</t>
  </si>
  <si>
    <t>STO-SANDOSTATIN LAR 20 mg jga.prell.x 1</t>
  </si>
  <si>
    <t>STO-SANDOSTATIN LAR 30 mg jga.prell.x 1</t>
  </si>
  <si>
    <t>TO-GLASSIA f.a.x 1 x 50 ml+aguja</t>
  </si>
  <si>
    <t>TO-FAMPYRA** comp.x28</t>
  </si>
  <si>
    <t>TO-FAMPYRA** comp.x56</t>
  </si>
  <si>
    <t>TO-ENDEXIN** 25 mg f.a. x 1</t>
  </si>
  <si>
    <t>TO-ENDEXIN** 100 mg f.a. x 1</t>
  </si>
  <si>
    <t>STO-RELOTIB** 150mg comp.rec.x30</t>
  </si>
  <si>
    <t>STO-RELOTIB** 100mg comp.rec.x30</t>
  </si>
  <si>
    <t>TO-ZYVALIX** 250mg comp.x 120</t>
  </si>
  <si>
    <t>IMPLANON NXT implante</t>
  </si>
  <si>
    <t>STO-TEMODAL SACHETS** 20 mg caps.x 5</t>
  </si>
  <si>
    <t>TO-RENVELA 800 mg x 180 comp.</t>
  </si>
  <si>
    <t>TO-XTANDI** 40mg x 120 caps. blandas</t>
  </si>
  <si>
    <t>TO-ELIGARD** 22.5mg kit x 1</t>
  </si>
  <si>
    <t>TO-ONDANSETRON RICHET  8mg comp.x10</t>
  </si>
  <si>
    <t>STO-EDILOSIV 50 mg comp.x 60</t>
  </si>
  <si>
    <t>STO-RESISVIR** 600 mg comp.rec.x 60</t>
  </si>
  <si>
    <t>STO-PEMETREXED VARIFARMA** 500 mg f.a.pvo.liof.x 1</t>
  </si>
  <si>
    <t>TO-KADCYLA** 100mg x 1 vial</t>
  </si>
  <si>
    <t>TO-KADCYLA** 160mg x 1 vial</t>
  </si>
  <si>
    <t>PACK FREBINI ENERGY DRINK FIBRA vainilla env x200 ml x 24u</t>
  </si>
  <si>
    <t>TO-VUCLODIR** 300 mg comp x 30</t>
  </si>
  <si>
    <t>TO-MONOFER 100mg/ml f.a.x 10ml</t>
  </si>
  <si>
    <t>STO-OLVESTRAN** 250mg/5 ml jga.prell.x2</t>
  </si>
  <si>
    <t>TO-DECAPEPTYL RETARD 11.25mg IM Trimestral kitx1</t>
  </si>
  <si>
    <t>TO-DECAPEPTYL RETARD 3.75 mg IM Mensual kit x 1</t>
  </si>
  <si>
    <t>TO-ELIGARD** 45 MG kit x 1</t>
  </si>
  <si>
    <t>TO-GIOTRIF** 40mg comp.x28</t>
  </si>
  <si>
    <t>STO-MATURUS** 100mg f.a</t>
  </si>
  <si>
    <t>TO-SIGNIFOR** 0.3mg/1ml.x60</t>
  </si>
  <si>
    <t>TO-SIGNIFOR** 0.6mg/1ml.x60</t>
  </si>
  <si>
    <t>TO-SIGNIFOR** 0.9mg/1ml.x60</t>
  </si>
  <si>
    <t>TO-GIOTRIF** 20mg comp.x28</t>
  </si>
  <si>
    <t>TO-GIOTRIF** 30mg comp.x28</t>
  </si>
  <si>
    <t>TO-GIOTRIF** 50mg comp.x28</t>
  </si>
  <si>
    <t>TO-AUTRAXIL 30 mg. x 30 comprimidos</t>
  </si>
  <si>
    <t>TO-AUTRAXIL 60 mg. x 30 comprimidos</t>
  </si>
  <si>
    <t>TO-AZATIOPRINA RAFFO** 50mg comp.x100</t>
  </si>
  <si>
    <t>STO-NILGABAN 250mg/5ml a.x 2+kit adm.</t>
  </si>
  <si>
    <t>PACK ENSURE ADVANCE SHAKE Vainilla env.x 237 ml x 16 unidades</t>
  </si>
  <si>
    <t>STO-PROGRAF XL** 3 mg caps.acc.prol.x 50</t>
  </si>
  <si>
    <t>ACCU-CHEK FASTCLIX lancetas x 24</t>
  </si>
  <si>
    <t>ACCU-CHEK FASTCLIX lancetas x 102</t>
  </si>
  <si>
    <t>ACCU-CHEK FASTCLIX KIT (PUNZADOR) x 1</t>
  </si>
  <si>
    <t>TO-COPAXONE** 40mg/ml  jga.prell.x12</t>
  </si>
  <si>
    <t>TO-VORIFAS** 200 mg comp.x30</t>
  </si>
  <si>
    <t>TO-VORIFAS** 400 mg comp.x30</t>
  </si>
  <si>
    <t>TO-VYNDAQEL 20mg caps.x30</t>
  </si>
  <si>
    <t>TO-TIVICAY** 50mg x 30 comp.</t>
  </si>
  <si>
    <t>TO-BEMUX** 100 mg f.a.liof.x 1</t>
  </si>
  <si>
    <t>TO-BEMUX** 25 mg f.a.liof.x 1</t>
  </si>
  <si>
    <t>TO-ARTRAIT** 25 mg f.a.x 4</t>
  </si>
  <si>
    <t>STO-BORATER** 3,5mg f.a</t>
  </si>
  <si>
    <t>STO-GLIVEC** 100mg comp.rec.x60</t>
  </si>
  <si>
    <t>TO-TI-CETROTIDE (FERT) 0.25 mg vial x 1</t>
  </si>
  <si>
    <t>TO-TI-PERGOVERIS (FERT) 1iny.vial liof.+1disolv.</t>
  </si>
  <si>
    <t>TO-TI-OVIDREL (FERT) 250mcg/0.5ml cart.prell.</t>
  </si>
  <si>
    <t>TO-GORFETAN (VBRA) caps. x 60</t>
  </si>
  <si>
    <t>STO-LEUNIB** 50mg comp.rec.x 60</t>
  </si>
  <si>
    <t>STO-LEUNIB** 70 mg comp.rec.x 60</t>
  </si>
  <si>
    <t>STO-LEUNIB** 100 mg comp.rec.x 30</t>
  </si>
  <si>
    <t>STO-NOVEX** 100mg vial.x2</t>
  </si>
  <si>
    <t>STO-NOVEX** 500mg vial</t>
  </si>
  <si>
    <t>TO-ACIDO ZOLEDRONICO IMA** 4 mg pvo.liof.x 1+solv.</t>
  </si>
  <si>
    <t>TO-GEMCITABINA IMA** 200 mg pvo.liof</t>
  </si>
  <si>
    <t>TO-GEMCITABINA IMA** 1.000 mg pvo.liof</t>
  </si>
  <si>
    <t>STO-PEMETREXED IMA** 500 mg pvo.liof</t>
  </si>
  <si>
    <t>STO-ISENTRESS** 100 mg comp.mast.x 60</t>
  </si>
  <si>
    <t>STO-ISENTRESS** 25 mg comp.mast.x 60</t>
  </si>
  <si>
    <t>STO-ZYLATADINA** 100mg fco.amp</t>
  </si>
  <si>
    <t>TO-INTELENCE** 200mg comp.x60</t>
  </si>
  <si>
    <t>STO-FV-LUNADIN** 15mg caps.x21</t>
  </si>
  <si>
    <t>STO-FV-LUNADIN** 10mg caps.x21</t>
  </si>
  <si>
    <t>STO-FV-LUNADIN** 5mg caps.x21</t>
  </si>
  <si>
    <t>STO-FV-LUNADIN** 25mg caps.x21</t>
  </si>
  <si>
    <t>STO-SIGNUM** 50mg f.a x 1</t>
  </si>
  <si>
    <t>TO-BITERA** 250mg comp.x120</t>
  </si>
  <si>
    <t>TO-PROSTERONA** 250mg comp.x120</t>
  </si>
  <si>
    <t>TO-NEUTROPINE** 300mcg jga.prell.x1ml</t>
  </si>
  <si>
    <t>STO-TOBRAMICINA OF 300mg/5ml.x56fco.amp</t>
  </si>
  <si>
    <t>STO-AMITAX 50mg comp.x 60</t>
  </si>
  <si>
    <t>TO-RC -ABELCET 100 mg iny.f.a.x 1 x20ml</t>
  </si>
  <si>
    <t>STO-DAPIBUS** 100mg comp.rec.x30</t>
  </si>
  <si>
    <t>STO-DAPIBUS** 50mg comp.rec.x60</t>
  </si>
  <si>
    <t>TO-LEVOSIMENDAN RICHET LIOFILIZADO 12.5mg iny.f.a.x5ml</t>
  </si>
  <si>
    <t>TO-FILGEN** 300mcg jga.prell.x 5</t>
  </si>
  <si>
    <t>STO-PACLITAXEL IMA** 150mg sol.iny</t>
  </si>
  <si>
    <t>STO-PACLITAXEL IMA** 30 mg sol.iny</t>
  </si>
  <si>
    <t>STO-PACLITAXEL IMA** 300 mg sol.iny</t>
  </si>
  <si>
    <t>STO-DOCETAXEL SOL IMA** 80 mg f.a.+diluy.</t>
  </si>
  <si>
    <t>STO-DOCETAXEL SOL IMA** 20 mg f.a.+diluy</t>
  </si>
  <si>
    <t>TO-IDARUBICINA IMA** 10 mg liof.f.a</t>
  </si>
  <si>
    <t>STO-FLUDARABINA IMA** 50mg iny.f.a.liof</t>
  </si>
  <si>
    <t>STO-VARIZOLOMIDA** 20mg caps.x5</t>
  </si>
  <si>
    <t>STO-VARIZOLOMIDA** 100mg caps.x5</t>
  </si>
  <si>
    <t>STO-VARIZOLOMIDA** 250mg caps.x5</t>
  </si>
  <si>
    <t>TO-FV-MIZARID** 5mg caps.x21</t>
  </si>
  <si>
    <t>STO-FV-MIZARID** 10mg caps.x21</t>
  </si>
  <si>
    <t>STO-FV-MIZARID** 15mg caps.x 21</t>
  </si>
  <si>
    <t>STO-FV-MIZARID** 25mg caps.x21</t>
  </si>
  <si>
    <t>STO-MEGAVEX** 30ug x4 vial+4 jga.diluy</t>
  </si>
  <si>
    <t>TO-VAXEMES** 25mg comp.rec.x30</t>
  </si>
  <si>
    <t>TO-VESANOID** 10mg caps.x100</t>
  </si>
  <si>
    <t>STO-ARQUIMES** 100mg iny.liof.f.a.x 1</t>
  </si>
  <si>
    <t>TO-ROTERONA** 250mg comp.x120</t>
  </si>
  <si>
    <t>STO-REMIVIR** comp.rec.x30</t>
  </si>
  <si>
    <t>TO-TETRAZOL** 25mg comp.x 120</t>
  </si>
  <si>
    <t>TO-ERIVEDGE** 150mg caps.x28</t>
  </si>
  <si>
    <t>TO-MEXED** 25 mg f.a.liof</t>
  </si>
  <si>
    <t>TO-MEXED** 100 mg f.a.liof</t>
  </si>
  <si>
    <t>TO-ZYKADIA** 150mg caps.x150</t>
  </si>
  <si>
    <t>TO-DIMEFUL 120mg caps.x14</t>
  </si>
  <si>
    <t>TO-DIMEFUL 240 mg caps.x60</t>
  </si>
  <si>
    <t>STO-MABTHERA SC** 1.400mg/11.7ml vial</t>
  </si>
  <si>
    <t>STO-STRIBILD** comp.rec.x30</t>
  </si>
  <si>
    <t>TO-SIMPONI autoiny.x100mg</t>
  </si>
  <si>
    <t>TO-DOXORUBICINA IMA** 50 mg liof.f.a</t>
  </si>
  <si>
    <t>TO-IRINOTECAN IMA** 100mg f.a</t>
  </si>
  <si>
    <t>TO-COSENTYX 150mg/1ml autoiny.x2</t>
  </si>
  <si>
    <t>TO-GEFINTER** 250mg comp.x30</t>
  </si>
  <si>
    <t>STO-VIRONTAR N** 100/800 comp.rec.ran.x30</t>
  </si>
  <si>
    <t>TO-NEUTROPINE** 300mcg jga.prell.x5</t>
  </si>
  <si>
    <t>STO-BOZOB** 3.5mg f.a</t>
  </si>
  <si>
    <t>TO-KIPANIB** 400mg.x30comp.</t>
  </si>
  <si>
    <t>TO-KIPANIB** 200mg.x30comp.</t>
  </si>
  <si>
    <t>TO-TETRABENZ** 25mg comp.x112</t>
  </si>
  <si>
    <t>TO-DASENTRON 8mg comp.x10</t>
  </si>
  <si>
    <t>STO-ACTEMRA SC** 162mg/0.9ml jgas.prell.x4</t>
  </si>
  <si>
    <t>STO-HERCEPTIN SC** 600mg/5ml vial</t>
  </si>
  <si>
    <t>TO-SOVALDI** comp.rec.x28</t>
  </si>
  <si>
    <t>TO-PROBIRASE** 400mg comp.rec.x28</t>
  </si>
  <si>
    <t>STO-FV-LENOMEL** 15mg caps.x21</t>
  </si>
  <si>
    <t>STO-PEMETREXED GP PHARM** 500mg f.a</t>
  </si>
  <si>
    <t>TO-PERFORMA** 267mg comp.x270</t>
  </si>
  <si>
    <t>STO-RITONAVIR ABBVIE** comp.x30</t>
  </si>
  <si>
    <t>TO-DATIZIC** comp.rec.lib.prol.x56</t>
  </si>
  <si>
    <t>TO-ADCETRIS** pvo.x50mg</t>
  </si>
  <si>
    <t>TO-TAFINLAR** 75mg caps.duras.x28</t>
  </si>
  <si>
    <t>TO-IMBRUVICA** 140mg.caps.x90</t>
  </si>
  <si>
    <t>TO-IMBRUVICA** 140mg.caps.x120</t>
  </si>
  <si>
    <t>STO-INMUNOMAS NF** 22mcg.jga.prell.x12</t>
  </si>
  <si>
    <t>STO-INMUNOMAS NF** 44mcg.jga.prell.x12</t>
  </si>
  <si>
    <t>TO-IBRANCE** 75mg.caps.x21</t>
  </si>
  <si>
    <t>TO-IBRANCE** 100mg.caps.x21</t>
  </si>
  <si>
    <t>TO-IBRANCE** 125mg.caps.x21</t>
  </si>
  <si>
    <t>TO-ARZERRA** 1000mg/50ml vial</t>
  </si>
  <si>
    <t>TO-REVOLADE 25mg comp.x28</t>
  </si>
  <si>
    <t>STO-KALETRA 50mg/200mg comp.rec.x120</t>
  </si>
  <si>
    <t>TO-FIRMAGON 80mg iny.pvo.f.a.prell</t>
  </si>
  <si>
    <t>TO-ZEMPLAR 5mcg f.a.x5x1ml (PA)</t>
  </si>
  <si>
    <t>TO-JAKAVI** 10mg comp.x60</t>
  </si>
  <si>
    <t>STO-ERLOTER** 100mg comp.x30</t>
  </si>
  <si>
    <t>STO-ERLOTER** 150mg comp.x30</t>
  </si>
  <si>
    <t>TO-LEBRINA 0.5mg caps.x28</t>
  </si>
  <si>
    <t>TO-TAFINLAR** 50mg caps.duras.x28</t>
  </si>
  <si>
    <t>TO-ESGRINIL** 267mg caps.x270</t>
  </si>
  <si>
    <t>TO-ZOFRAN DR 8mg comp.disol.rap.x10</t>
  </si>
  <si>
    <t>TO-TECFIDERA 120mg caps.x14</t>
  </si>
  <si>
    <t>TO-TECFIDERA 240mg caps.x56</t>
  </si>
  <si>
    <t>STO-COMPLERA** comp.rec.x30</t>
  </si>
  <si>
    <t>TO-TRIUMEQ** 600 mg comp.x 30</t>
  </si>
  <si>
    <t>TO-MYLERAN** 2mg comp.x25</t>
  </si>
  <si>
    <t>STO-HHT PEN 60UI/20mg cart.a.liq.x 1</t>
  </si>
  <si>
    <t>STO-TIRLEB** 100mg comp.rec.x30</t>
  </si>
  <si>
    <t>STO-TIRLEB** 150mg comp.rec.x30</t>
  </si>
  <si>
    <t>STO-TYKERB** 250mg comp.rec.x140</t>
  </si>
  <si>
    <t>TO-KEYTRUDA** 100mg vial x4ml</t>
  </si>
  <si>
    <t>TO-TI-VICTOZA lap.prell.x3mlx2</t>
  </si>
  <si>
    <t>STO-SYNAGIS (SOLUCION)** 100mg f.a.x1ml</t>
  </si>
  <si>
    <t>STO-RILUZOLE 50mg comp.rec.x60</t>
  </si>
  <si>
    <t>STO-RC-TOBRAL** sol.p/inh.fco.amp.x56</t>
  </si>
  <si>
    <t>TO-OPDIVO** f.a.x100mg/10ml</t>
  </si>
  <si>
    <t>TO-OPDIVO** f.a.x40mg/4ml</t>
  </si>
  <si>
    <t>TO-CREON 25.000 caps.x100</t>
  </si>
  <si>
    <t>TO-VOTRIENT** 400mg comp.x30</t>
  </si>
  <si>
    <t>TO-CICLOFOSFAMIDA KEMEX** 1000mg iny.f.a.x1</t>
  </si>
  <si>
    <t>TO-CREON 25.000 caps.x50</t>
  </si>
  <si>
    <t>TO-ZOFRAN DR 4 mg comp.disol.rap.x 10</t>
  </si>
  <si>
    <t>TO-NOXAFIL** 100mg comp.lib.modif.x24</t>
  </si>
  <si>
    <t>TO-FIRMAGON 120mg f.a.x2 + pvo.liof.</t>
  </si>
  <si>
    <t>TO-VOTRIENT** 200mg comp.x30</t>
  </si>
  <si>
    <t>STO-EVOTAZ** 300/150mg caps.x30</t>
  </si>
  <si>
    <t>TO-MISOFAGAN** 200mg comp.x200</t>
  </si>
  <si>
    <t>TO-MISOFAGAN** 200mg comp.x360</t>
  </si>
  <si>
    <t>TO-DEXATOTAL 4 mg comp.ran.x 10</t>
  </si>
  <si>
    <t>TO-DEXATOTAL 8mg comp.ran.x20</t>
  </si>
  <si>
    <t>TO-MEPACT 4mg vial</t>
  </si>
  <si>
    <t>STO-ZEFRA** 3.5mg f.a</t>
  </si>
  <si>
    <t>TO-MEKINIST** 0.5mg comp.x30</t>
  </si>
  <si>
    <t>TO-MEKINIST** 2mg comp.x30</t>
  </si>
  <si>
    <t>TO-FOSEVA 800mg comp.rec.x180</t>
  </si>
  <si>
    <t>TO-AMILIX** 100mg iny.liof.f.a</t>
  </si>
  <si>
    <t>TO-ADEMPAS** 1mg comp.x42</t>
  </si>
  <si>
    <t>TO-ADEMPAS** 1.5mg comp.x42</t>
  </si>
  <si>
    <t>TO-ADEMPAS** 2mg comp.x84</t>
  </si>
  <si>
    <t>TO-ADEMPAS** 2.5mg comp.x84</t>
  </si>
  <si>
    <t>STO-ERIOX** 20 mg f.a.iny.x1 x0.5 ml</t>
  </si>
  <si>
    <t>TO-ZOFRAN 8mg / 4 ml x 1 amp</t>
  </si>
  <si>
    <t>GLUCERNA RTH 1.5 env.x 1000ml</t>
  </si>
  <si>
    <t>TO-ZINEXAN** caps.x60</t>
  </si>
  <si>
    <t>TO-BICALUTAMIDA IMA** 50mg comp.x28</t>
  </si>
  <si>
    <t>TO-MONOFER 100mg/ml f.a.x 5ml</t>
  </si>
  <si>
    <t>STO-FV-MYELENZ** 10mg caps.x21</t>
  </si>
  <si>
    <t>STO-FV-MYELENZ** 25mg caps.x21</t>
  </si>
  <si>
    <t>STO-CAPECINOVA** 500mg comp.rec.x120</t>
  </si>
  <si>
    <t>OPTIUM FreeStyle NEO MEDIDOR DE GLUCOSA</t>
  </si>
  <si>
    <t>TO-TERFLIMIDA 14mg comp.rec.x28</t>
  </si>
  <si>
    <t>TO-HIDROXIUREA KEMEX** 500mg caps.x100</t>
  </si>
  <si>
    <t>TO-CREON 10.000 caps.x100</t>
  </si>
  <si>
    <t>TO-STELARA** 45mg/0.5ml vial+j.prell</t>
  </si>
  <si>
    <t>TO-BRIOTAZ 5mg comp.x30</t>
  </si>
  <si>
    <t>TO-DEXATOTAL 8mg comp.ran.x10</t>
  </si>
  <si>
    <t>STO-BROMADENE** 3,5mg f.a</t>
  </si>
  <si>
    <t>STO-FV-HEMALEN** 5mg caps.x 21</t>
  </si>
  <si>
    <t>STO-FV-HEMALEN** 10mg caps.x21</t>
  </si>
  <si>
    <t>STO-FV-HEMALEN** 15mg caps.x21</t>
  </si>
  <si>
    <t>STO-FV-HEMALEN** 25mg caps.x21</t>
  </si>
  <si>
    <t>TO-BIALKO** 200mg comp.rec.x30</t>
  </si>
  <si>
    <t>TO-BIALKO** 400mg comp.rec.x30</t>
  </si>
  <si>
    <t>TO-CRUZAL URO fco.vial x 50 ml</t>
  </si>
  <si>
    <t>TO-NOXAFIL** 18mg/ml vial (eq 300mg)</t>
  </si>
  <si>
    <t>TO-FV-POMALID 1** 1mg caps.x21</t>
  </si>
  <si>
    <t>TO-FV-POMALID 2** 2mg caps.x21</t>
  </si>
  <si>
    <t>TO-FV-POMALID 3** 3mg caps.x21</t>
  </si>
  <si>
    <t>TO-TENALCET 30mg comp.rec.x30</t>
  </si>
  <si>
    <t>TO-TENALCET 60mg comp.rec.x30</t>
  </si>
  <si>
    <t>TO-ESCADRA 40** jga.prell.x12</t>
  </si>
  <si>
    <t>TO-KESTAVA** 250mg comp.x120</t>
  </si>
  <si>
    <t>STO-BEVAX 100mg** 4ml vial</t>
  </si>
  <si>
    <t>STO-BEVAX 400mg** 16ml vial</t>
  </si>
  <si>
    <t>TO-ZEMPLAR 2mcg caps.x30</t>
  </si>
  <si>
    <t>TO-TIMOGLOBULINA 25mg liof.f.a</t>
  </si>
  <si>
    <t>TO-AUTRAXIL 90mg x30comp</t>
  </si>
  <si>
    <t>TO-VENCLEXTA Kit de inicio</t>
  </si>
  <si>
    <t>TO-VENCLEXTA** 100mg comp.x120</t>
  </si>
  <si>
    <t>STO-DOXETAL** 80mg/4ml f.a Sol. Inyect.</t>
  </si>
  <si>
    <t>VANCOMICINA RICHET** (ATB) IV f.a.x1gr</t>
  </si>
  <si>
    <t>TO-OFEV** 100mg comp.x60</t>
  </si>
  <si>
    <t>TO-OFEV** 150mg comp.x60</t>
  </si>
  <si>
    <t>STO-KALETRA sol.oral x160ml</t>
  </si>
  <si>
    <t>TO-GEFILEV** 250mg comp.rec.x30</t>
  </si>
  <si>
    <t>TO-FV-IMNOVID** 4mg caps.x21</t>
  </si>
  <si>
    <t>VINCRISTINA KEMEX** 1mg iny.a</t>
  </si>
  <si>
    <t>TO-VARGATEF** 100mg comp.x120</t>
  </si>
  <si>
    <t>TO-VARGATEF** 150mg comp.x60</t>
  </si>
  <si>
    <t>TO-HARVONI** comp.rec.x28</t>
  </si>
  <si>
    <t>TO-ADYARD** 250mg comp.x120</t>
  </si>
  <si>
    <t>TO-ZITAT** 60mg f.a.+diluy</t>
  </si>
  <si>
    <t>RC-XOFIGO** vial x 6ml</t>
  </si>
  <si>
    <t>STO-KALETRA** 25/100mg comp.rec.x60</t>
  </si>
  <si>
    <t>TO-KIDROLASE** 10000UI f.a.x1</t>
  </si>
  <si>
    <t>STO-DOXETAL** 20mg f.a.Sol. Inyectable</t>
  </si>
  <si>
    <t>TO-GAZYVA** 1000mg vial</t>
  </si>
  <si>
    <t>TO-MOGIBE 0.5mg caps.duras x28</t>
  </si>
  <si>
    <t>TO-LEUCOVORINA RICHET** 15mg comp.x10</t>
  </si>
  <si>
    <t>TO-ESBRIET 267mg caps.x270</t>
  </si>
  <si>
    <t>STO-KEMFLUD** f.a.x2x5ml</t>
  </si>
  <si>
    <t>TO-FLUOROURACILO KEMEX** 500mg a.x5x10ml</t>
  </si>
  <si>
    <t>STO-GRAFALON 20mg/ml fco.a.x5ml</t>
  </si>
  <si>
    <t>TO-REXINTH** 250mg comp.rec.x120</t>
  </si>
  <si>
    <t>TO-CELIXAFOR** 20mg f.a.x 1</t>
  </si>
  <si>
    <t>TO-COSENTYX 150mg/1ml autoiny.x1</t>
  </si>
  <si>
    <t>TO-BODACLER** 100mg f.a.x 1+disolv.</t>
  </si>
  <si>
    <t>TO-BRYSENTIS 10 mg comp.x 30</t>
  </si>
  <si>
    <t>TO-CICLOFOSFAMIDA FILAXIS 200mg fa.x5</t>
  </si>
  <si>
    <t>TO-CICLOFOSFAMIDA FILAXIS 1000mg f.a.x1</t>
  </si>
  <si>
    <t>STO-TRIVENZ** comp. x 30</t>
  </si>
  <si>
    <t>STO-JADENU 90mg comp.x30</t>
  </si>
  <si>
    <t>STO-JADENU 180mg comp.x30</t>
  </si>
  <si>
    <t>STO-JADENU 360mg comp.x30</t>
  </si>
  <si>
    <t>TO-COTELLIC TABLETS** 20mg blist.x63</t>
  </si>
  <si>
    <t>TO-SIMPONI IV 50mg vial x 4ml</t>
  </si>
  <si>
    <t>TO-BRYSENTIS 5mg comp.x30</t>
  </si>
  <si>
    <t>TO-PERJETA - HERCEPTIN IV COMBO PACK Kit iny. viales x3</t>
  </si>
  <si>
    <t>TO-OXALIPLATINO KEMEX** 100mg f.a.liof</t>
  </si>
  <si>
    <t>TO-TI-GONAL-F 2.0 (FERT) 300UI 22mcg/0.5ml iny.prell.</t>
  </si>
  <si>
    <t>TO-RC-CAPRELSA** 100mg comp x 30</t>
  </si>
  <si>
    <t>STO-KEMTAX 20mg caps.x5</t>
  </si>
  <si>
    <t>STO-KEMTAX 100mg caps.x5</t>
  </si>
  <si>
    <t>STO-KEMTAX 140mg caps.x5</t>
  </si>
  <si>
    <t>STO-KEMTAX 250mg caps.x5</t>
  </si>
  <si>
    <t>TO-OXALIPLATINO KEMEX** 50mg f.a.liof</t>
  </si>
  <si>
    <t>TO-FV-POMALID 4** 4mg caps.x21</t>
  </si>
  <si>
    <t>STO-CIELDOM 5g f.a.x 100ml</t>
  </si>
  <si>
    <t>STO-CIELDOM 10g f.a.x200ml</t>
  </si>
  <si>
    <t>TO-FOZVIR** comp.rec.x28</t>
  </si>
  <si>
    <t>TO-LONSURF 20mg comp.x20</t>
  </si>
  <si>
    <t>TO-LONSURF 20mg comp.x60</t>
  </si>
  <si>
    <t>TO-LONSURF 15mg comp.x20</t>
  </si>
  <si>
    <t>TO-LONSURF 15mg comp.x60</t>
  </si>
  <si>
    <t>STO-ESCLEROFERON 30ug x 4 j.prell+4 ag.</t>
  </si>
  <si>
    <t>STO-SYNAGIS** 50mg f.a</t>
  </si>
  <si>
    <t>TO-ZEPATIER** 50/100mg comp.rec.x28</t>
  </si>
  <si>
    <t>TO-XEOMIN** 100UI vial</t>
  </si>
  <si>
    <t>TO-TI-GONAL-F 2.0 900UI (FERT) 66mcg/1.5ml iny.prell</t>
  </si>
  <si>
    <t>STO-SIMPLIR** comp.rec.x30</t>
  </si>
  <si>
    <t>TO-FAMPRIDEX** 10 mg comp.lib.prol.x 56</t>
  </si>
  <si>
    <t>TO-TI-GONAL-F 2.0 450UI (FERT) 33mcg/0.75ml iny.prell</t>
  </si>
  <si>
    <t>TO-RC-CAPRELSA** 300mg comp.x30</t>
  </si>
  <si>
    <t>TO-ANASTRADEX** 1mg comp.rec.x28</t>
  </si>
  <si>
    <t>STO-MIASOMA** 3.5 mg f.a</t>
  </si>
  <si>
    <t>TO-ARTRAIT SC 15mg f.a.x4</t>
  </si>
  <si>
    <t>TO-FV-IMNOVID** 1mg caps.x21</t>
  </si>
  <si>
    <t>TO-FV-IMNOVID** 3mg caps.x21</t>
  </si>
  <si>
    <t>TO-ASTRODIL** comp.x 120</t>
  </si>
  <si>
    <t>STO-TERBAI** 250mg caps.x5</t>
  </si>
  <si>
    <t>STO-TERBAI** 100mg caps.x5</t>
  </si>
  <si>
    <t>STO-TERBAI** 20mg caps.x5</t>
  </si>
  <si>
    <t>TO-NEWAY 5 5mg comp.x30</t>
  </si>
  <si>
    <t>STO-XOLAIR 150mg/ml jga.prell</t>
  </si>
  <si>
    <t>TO-GENVOYA** comp.rec.x30</t>
  </si>
  <si>
    <t>STO-FV-RENGED** 5mg caps.x21</t>
  </si>
  <si>
    <t>STO-FV-RENGED** 10mg caps.x21</t>
  </si>
  <si>
    <t>STO-FV-RENGED** 15mg caps.x21</t>
  </si>
  <si>
    <t>STO-FV-RENGED** 25mg caps.x21</t>
  </si>
  <si>
    <t>TO-PARITOL 5mcg f.a.x5</t>
  </si>
  <si>
    <t>STO-ROBTOR** 150mg comp.rec.x30</t>
  </si>
  <si>
    <t>TO-LACAD** 250mg comp.x30</t>
  </si>
  <si>
    <t>STO-HUMIRA AC** lap.autoiny.x2 x0.4ml</t>
  </si>
  <si>
    <t>STO-KEMTAX 180mg caps.x5</t>
  </si>
  <si>
    <t>TO-DARZALEX 100mg/5ml vial</t>
  </si>
  <si>
    <t>TO-DARZALEX 400mg / 20ml vial</t>
  </si>
  <si>
    <t>TO-DEXAMERAL 4mg comp.x10</t>
  </si>
  <si>
    <t>TO-XELJANZ XR** 11mg tab.x 30</t>
  </si>
  <si>
    <t>STO-MASICAN 125mg comp.rec.x60</t>
  </si>
  <si>
    <t>TO-ZERBAXA 1/0.5g pvo.liof.f.a.x10</t>
  </si>
  <si>
    <t>TO-BENDAMUSTINA GLENMARK** 100mg f.a.liof</t>
  </si>
  <si>
    <t>TO-KISQALI** 200mg caps.x21</t>
  </si>
  <si>
    <t>TO-KISQALI** 200mg caps.x63</t>
  </si>
  <si>
    <t>TO-CYRAMZA** 500 MG 10mg/ml f.a.x 50ml</t>
  </si>
  <si>
    <t>TO-CYRAMZA** 100 MG 10mg/ml f.a.x 10ml</t>
  </si>
  <si>
    <t>STO-ROXIFER 125mg comp.disp.x28</t>
  </si>
  <si>
    <t>STO-ROXIFER 250mg comp.disp.x28</t>
  </si>
  <si>
    <t>STO-ROXIFER 500mg comp.disp.x28</t>
  </si>
  <si>
    <t>TO-ALAPIDIUM** 50mg caps.x50</t>
  </si>
  <si>
    <t>TO-TAGRISSO** 80mg comp.x30</t>
  </si>
  <si>
    <t>TO-LEUCOVORINA DELTA FARMA 50mg iny.liof</t>
  </si>
  <si>
    <t>TO-ALECENSA 150 mg cáps.x 224</t>
  </si>
  <si>
    <t>TO-LUCAFTOR** 200/125 mg comp.rec.x120</t>
  </si>
  <si>
    <t>TO-LONQUEX jga.prell.x1x0.06ml</t>
  </si>
  <si>
    <t>TO-FV-LENALINOVA** 25mg caps.x21</t>
  </si>
  <si>
    <t>TO-TECENTRIQ** f.a.x20ml</t>
  </si>
  <si>
    <t>STO-NUCALA  100mg f.a.liof.</t>
  </si>
  <si>
    <t>TO-RC-ABIRANOVA** 250mg comp.x120</t>
  </si>
  <si>
    <t>TO-IFOSFAMIDA DELTA FARMA** 1g iny.f.a.x 1</t>
  </si>
  <si>
    <t>STO-REMSIMA** 100 mg f.a.x 1</t>
  </si>
  <si>
    <t>TO-DACARBAZINA VARIFARMA** 200mg iny.f.a.x1</t>
  </si>
  <si>
    <t>TO-ARZERRA** 100mg/50ml vial x 3</t>
  </si>
  <si>
    <t>TO-CICLOFOSFAMIDA FILAXIS 50mg comp.rec.</t>
  </si>
  <si>
    <t>STO-TACROLIMUS SANDOZ** 0,75 mg caps.x 100</t>
  </si>
  <si>
    <t>STO-TACROLIMUS SANDOZ** 2 mg caps.x 100</t>
  </si>
  <si>
    <t>TO-FIBRONEURINA 0.5mg caps.x28</t>
  </si>
  <si>
    <t>TO-VINBLASTINA KEMEX 10mg liof.f.a.x1</t>
  </si>
  <si>
    <t>TO-BICALUTAMIDA KEMEX 50mg comp.rec.x28</t>
  </si>
  <si>
    <t>PACK ENSURE ADVANCE SHAKE Frutilla env.x 237ml x 16 unidades</t>
  </si>
  <si>
    <t>TO-GEFIT 250mg comp.rec.x30</t>
  </si>
  <si>
    <t>STO-MATIN 100 mg comp.rec.x 200</t>
  </si>
  <si>
    <t>STO-MATIN 400mg comp.rec.x30</t>
  </si>
  <si>
    <t>TO-ESPIROTECH INY. f.a.x 1+disolv.x1</t>
  </si>
  <si>
    <t>TO-BICALUTAMIDA DELTA FARMA 50mg comp.x2</t>
  </si>
  <si>
    <t>TO-FINGLID 0.5mg caps.x28</t>
  </si>
  <si>
    <t>TO-EMULIMOD 0.5mg caps.duras x28</t>
  </si>
  <si>
    <t>STO-MASICAN 62.5mg comp.rec.x60</t>
  </si>
  <si>
    <t>STO-TEMONOVA** 100 mg caps.x 5</t>
  </si>
  <si>
    <t>TO-CISPLATINO DELTA FARMA** 50 mg iny.f.a.x 1</t>
  </si>
  <si>
    <t>TO-TAFINLAR** 75mg caps.duras x 120</t>
  </si>
  <si>
    <t>STO-TEMONOVA** 20mg caps.x5</t>
  </si>
  <si>
    <t>TO-MYVITLA 4 mg caps.x3</t>
  </si>
  <si>
    <t>TO-MYVITLA 3 mg caps.x 3</t>
  </si>
  <si>
    <t>TO-MYVITLA 2.3 mg caps.x3</t>
  </si>
  <si>
    <t>TO-CATIRA 240mg caps.x60</t>
  </si>
  <si>
    <t>TO-FV-LENALINOVA** 10mg caps.x21</t>
  </si>
  <si>
    <t>TO-IVADECO 150mg comp.rec.x60</t>
  </si>
  <si>
    <t>TO-OXALIPLATINO DELTA FARMA** 100 mg f.a.x 1</t>
  </si>
  <si>
    <t>TO-CABAZIL f.a.x1 x1.5 ml+diluy.</t>
  </si>
  <si>
    <t>TO-EPCLUSA comp.rec.x28</t>
  </si>
  <si>
    <t>TO-LUTRATE 3.75 MENSUAL 3.75mg f.a+jga.prell.x1</t>
  </si>
  <si>
    <t>TO-LUTRATE 22.5 TRIMESTRAL 22.5mg f.a+jga.prell.x1</t>
  </si>
  <si>
    <t>STO-LUCENTIS 1vial x 0.23ml+aguja</t>
  </si>
  <si>
    <t>STO-MULTIZOM** 3.5 mg pvo.liof.x1</t>
  </si>
  <si>
    <t>STO-AZATEVA** 100 mg iny.x 1</t>
  </si>
  <si>
    <t>TO-CIPRONOVA 50 mg comp.rec.x50</t>
  </si>
  <si>
    <t>TO-DROPTON 0.5mg comp.x28</t>
  </si>
  <si>
    <t>STO-BODABINA** 500 mg comp.rec.x 120</t>
  </si>
  <si>
    <t>TO-PLEGRIDY 125 mg autoinyect.x 2</t>
  </si>
  <si>
    <t>TO-PLEGRIDY 63mcg+94mcg autoiny.x1</t>
  </si>
  <si>
    <t>TO-OTEZLA**30 mg comp.rec.x 56</t>
  </si>
  <si>
    <t>STO-IXEMPRA** 15mg vial + a.dil.x8ml</t>
  </si>
  <si>
    <t>STO-DEFERADE 125mg comp.disp.x28</t>
  </si>
  <si>
    <t>STO-DEFERADE 250mg comp.disp.x28</t>
  </si>
  <si>
    <t>STO-DEFERADE 500mg comp.disp.x28</t>
  </si>
  <si>
    <t>TO-KUVAN 100mg comp.disp.x120</t>
  </si>
  <si>
    <t>FREESTYLE LIBRE READER</t>
  </si>
  <si>
    <t>TO-EMPLICITI 400 mg vial x 1</t>
  </si>
  <si>
    <t>TO-ALBUREX f.a.x 1 x 50 ml</t>
  </si>
  <si>
    <t>STO-NORDITROPIN FLEXPRO 5 mg lapiceras x 1</t>
  </si>
  <si>
    <t>STO-NORDITROPIN FLEXPRO 15 mg lapiceras x 1</t>
  </si>
  <si>
    <t>STO-NORDITROPIN FLEXPRO 10 mg lapiceras x 1</t>
  </si>
  <si>
    <t>FORTISIP MAX s/sabor lata x350g</t>
  </si>
  <si>
    <t>FORTISIP MAX vainilla x350g</t>
  </si>
  <si>
    <t>STO-PACLITAXEL KEMEX 30 mg f.a.x 1</t>
  </si>
  <si>
    <t>STO-PACLITAXEL KEMEX 100 mg f.a.x 1</t>
  </si>
  <si>
    <t>STO-PACLITAXEL KEMEX 300 mg f.a.x 1</t>
  </si>
  <si>
    <t>STO-PACLITAXEL KEMEX 150 mg f.a.x 1</t>
  </si>
  <si>
    <t>TO-IBOLYA 1 g x f.a.x 1</t>
  </si>
  <si>
    <t>TO-IBOLYA 200 mg x f.a.x 1</t>
  </si>
  <si>
    <t>TO-OXALIPLATINO DELTA FARMA** 50 mg f.a.x 1</t>
  </si>
  <si>
    <t>TO-ACTILYSE 50 mg f.a.x2+dil.x2+eq.</t>
  </si>
  <si>
    <t>STO-PACLITAXEL DELTA FARMA** 150mg f.a</t>
  </si>
  <si>
    <t>TO-OLUMIANT 2 mg comp.x 28</t>
  </si>
  <si>
    <t>TO-OLUMIANT 4 mg comp.x 28</t>
  </si>
  <si>
    <t>TO-TALTZ 80 mg/ml iny.x 1</t>
  </si>
  <si>
    <t>TO-LODATIR 4 mg cáps.x 30</t>
  </si>
  <si>
    <t>TO-LODATIR 10 mg cáps.x 30</t>
  </si>
  <si>
    <t>TO-CECALTER 60 mg f.a.x 1+diluy.</t>
  </si>
  <si>
    <t>TO-RYDAPT 25mg caps.bl.x112</t>
  </si>
  <si>
    <t>STO-SIMBIOTE 3.5 mg pvo.liof.x1</t>
  </si>
  <si>
    <t>TO-DEXAMFOR 8 mg comp.x 20</t>
  </si>
  <si>
    <t>TO-TI-INSULINA TRESIBA FLEXTOUCH 100 U lap.x5 x3 ml</t>
  </si>
  <si>
    <t>TO-PRALUENT 75 mg lap.prell.x 2</t>
  </si>
  <si>
    <t>STO-LUMIERE 0.2 ml/5 mg vial x 1</t>
  </si>
  <si>
    <t>STO-TEFALA comp.rec.x 30</t>
  </si>
  <si>
    <t>STO-BIOBORZ 150 mg comp.rec.x 30</t>
  </si>
  <si>
    <t>STO-FULL V f.a.x2x5 ml+kit admin.</t>
  </si>
  <si>
    <t>STO-AZZA 100mg iny.liof.f.a.x 1</t>
  </si>
  <si>
    <t>STO-CERDELGA 100 mg caps x 60</t>
  </si>
  <si>
    <t>TO-TILMURATO 240mg caps.x60</t>
  </si>
  <si>
    <t>TO-ZYTIGA** 500mg comp.x 60</t>
  </si>
  <si>
    <t>TO-ZILOBE** comp.rec.x56</t>
  </si>
  <si>
    <t>TO-FACEMIL 30 mg comp.x 60</t>
  </si>
  <si>
    <t>STO-MAVENCLAD 10 mg comp.x1</t>
  </si>
  <si>
    <t>STO-PACLITAXEL DELTA FARMA** 30 mg iny.f.a.x 1</t>
  </si>
  <si>
    <t>TO-RC-ENORDEN 250 mg comp.x 120</t>
  </si>
  <si>
    <t>TO-ZAVICEFTA (ATB) 2 g/0.5 g f.a.x10</t>
  </si>
  <si>
    <t>STO-ISENTRESS 600mg comp.rec.x60</t>
  </si>
  <si>
    <t>TO-VORICONAZOL SANDOZ 200 mg liof.f.a.x 1</t>
  </si>
  <si>
    <t>STO-RC-NOVOSEVEN MIXPRO 1 mg/ml jga.prell.+vial</t>
  </si>
  <si>
    <t>STO-RC-NOVOSEVEN MIXPRO 5 mg/ml jga.prell.+vial</t>
  </si>
  <si>
    <t>TO-FV-VAUXIMIDA 3 mg cáps.x 21</t>
  </si>
  <si>
    <t>TO-FV-VAUXIMIDA 4 mg cáps.x 21</t>
  </si>
  <si>
    <t>STO-TRACLEER 62.5 mg comp.x 56</t>
  </si>
  <si>
    <t>TO-ENTYVIO 300 mg vial x 1</t>
  </si>
  <si>
    <t>STO-FV-MYELENZ** 5mg caps.x21</t>
  </si>
  <si>
    <t>TO-VEMLIDY comp.rec.x 30</t>
  </si>
  <si>
    <t>TO-LANVIS** comp.x25</t>
  </si>
  <si>
    <t>TO-TREXONIL a.x 28</t>
  </si>
  <si>
    <t>STO-TRACLEER 125mg comp.x56</t>
  </si>
  <si>
    <t>TO-FLUNISOL 14mg comp.rec. x28</t>
  </si>
  <si>
    <t>TO-DESCOVY 200/10 mg comp.rec.x 30</t>
  </si>
  <si>
    <t>TO-DESCOVY 200/25 mg comp.rec.x 30</t>
  </si>
  <si>
    <t>TO-VANCOMICINA RICHET 500 mg iny.IV f.a.x 1</t>
  </si>
  <si>
    <t>TO-KEVZARA 200mg jga.prell.x2</t>
  </si>
  <si>
    <t>TO-SAXENDA lap.prell.x 3</t>
  </si>
  <si>
    <t>TO-GEMCINOVA** 1g pvo.liof</t>
  </si>
  <si>
    <t>CONTOUR TS sensores x 50</t>
  </si>
  <si>
    <t>TO-OXALINOVA 100 100 mg liof.f.a.x 1</t>
  </si>
  <si>
    <t>TO-LEUCOVORINA RICHET 15 mg comp.x 40</t>
  </si>
  <si>
    <t>TO-VORICONAZOL SANDOZ 200 mg comp.rec.x 10</t>
  </si>
  <si>
    <t>TO-JAVULAS 250 mg comp.x 120</t>
  </si>
  <si>
    <t>TO-CATIRA 120 mg cáps.x 14</t>
  </si>
  <si>
    <t>IRINOTECAN KEMEX 100 mg .f.a.x 1</t>
  </si>
  <si>
    <t>TO-VILANOR 140 mg cáps.x 90</t>
  </si>
  <si>
    <t>TO-VILANOR 140 mg cáps.x 120</t>
  </si>
  <si>
    <t>STO-ICLUSIG 15 mg comp.recub.x30</t>
  </si>
  <si>
    <t>STO-ICLUSIG 45mg comp.recub.x30</t>
  </si>
  <si>
    <t>STO-ELYP 100 mg comp.x 30</t>
  </si>
  <si>
    <t>STO-ELYP 150 mg comp.x 30</t>
  </si>
  <si>
    <t>TO-ZAVESCA 100 mg comp.x 90</t>
  </si>
  <si>
    <t>TO-AGRASTAT 0,25mg/ml</t>
  </si>
  <si>
    <t>TO-SIGNIFOR LAR 40 mg GLW 160 mg 1+1</t>
  </si>
  <si>
    <t>TO-SIGNIFOR LAR 60 mg GLW 160 mg 1+1</t>
  </si>
  <si>
    <t>TO-ALTERPURE 25 mg fco.a.x 7</t>
  </si>
  <si>
    <t>STO-ERLONIX 150 mg comp.rec.x 30</t>
  </si>
  <si>
    <t>ESPESAN + lata x 300g</t>
  </si>
  <si>
    <t>TO-TENOMID 14 mg comp.rec. x 28</t>
  </si>
  <si>
    <t>TO-OPSUMIT 10 mg comp.x 30</t>
  </si>
  <si>
    <t>OXALINOVA 50 mg liof.f.a.x 1</t>
  </si>
  <si>
    <t>IVACAR comp.rec.x 60</t>
  </si>
  <si>
    <t>TO-BAVENCIO 200 mg f.a.x 1 x 10 ml</t>
  </si>
  <si>
    <t>TO-REVOLADE 50 mg comp.x 28</t>
  </si>
  <si>
    <t>STO-ILOPROST DOSA a.x 2 ml x 30</t>
  </si>
  <si>
    <t>TO-NEWAY 10 10 mg comp.x 30</t>
  </si>
  <si>
    <t>TO-VELETRI 1.5mg f.a</t>
  </si>
  <si>
    <t>STO-AZAMEX 100 mg f.a.x 1</t>
  </si>
  <si>
    <t>TO-BENDEL 100 mg f.a.x 1</t>
  </si>
  <si>
    <t>TO-VELETRI 0.5 mg f.a.x 1</t>
  </si>
  <si>
    <t>STO-INDAFERIL 200 mg comp.x 112</t>
  </si>
  <si>
    <t>TO-UPTRAVI 200 mg comp.x 60</t>
  </si>
  <si>
    <t>TO-PREVID 200/25 mg comp.rec.x 30</t>
  </si>
  <si>
    <t>TO-ERLEADA 60 mg comp.rec.x 120</t>
  </si>
  <si>
    <t>STO-IGNATIL 100 mg liof.iny.x 1</t>
  </si>
  <si>
    <t>STO-FURANEMIK 250mg/5ml sol.iny.x2</t>
  </si>
  <si>
    <t>KETOVOLVE 4:1 pvo.x 300g</t>
  </si>
  <si>
    <t>TO-CYCLOCAT 250 mg cáps.x 140</t>
  </si>
  <si>
    <t>STO-TEMOXAN 100 100 mg cáps.x 5</t>
  </si>
  <si>
    <t>TO-TEMOXAN 250 250 mg cáps.x 5</t>
  </si>
  <si>
    <t>TO-PARSABIV 2.5 mg/0.5 ml viales x10</t>
  </si>
  <si>
    <t>TO-PARSABIV 5 mg/1 ml viales x 10</t>
  </si>
  <si>
    <t>TO-TI-TRULICITY 0.75 mg/0.5ml x 4 lapic.</t>
  </si>
  <si>
    <t>TO-TI-TRULICITY 1.5 mg/0.5ml x 4 lapic.</t>
  </si>
  <si>
    <t>STO-ENERCEPTAN 50 mg jga.prell.x 4</t>
  </si>
  <si>
    <t>TO-TIVICAY 25 mg comp.x 30</t>
  </si>
  <si>
    <t>TO-TIVICAY 10 mg comp.x 30</t>
  </si>
  <si>
    <t>STO-HUMIRA AC 80mg/0.8ml lap.prell.x 1</t>
  </si>
  <si>
    <t>STO-FV-TALIDOMIDA RAFFO 100mg comp.x100</t>
  </si>
  <si>
    <t>TO-LIMUSTAC 15 MG comp.rec.x 20</t>
  </si>
  <si>
    <t>TO-LIMUSTAC 15 MG comp.rec.x 60</t>
  </si>
  <si>
    <t>TO-LIMUSTAC 20 MG comp.rec.x 20</t>
  </si>
  <si>
    <t>TO-LIMUSTAC 20 MG comp.rec.x 60</t>
  </si>
  <si>
    <t>TO-HIDROXIUREA GOBBI 500 mg caps.x 100</t>
  </si>
  <si>
    <t>TO-LENVATIB 10 mg cáps.x 30</t>
  </si>
  <si>
    <t>TO-LENVATIB 4 mg cáps.x 30</t>
  </si>
  <si>
    <t>STO-EGIDON 3.5 mg f.a.liof.x1</t>
  </si>
  <si>
    <t>TO-HIDROXIUREA DELTA FARMA ** 500 mg caps.x 100</t>
  </si>
  <si>
    <t>TO-CARBOPLATINO DELTA FARMA** 450 mg iny.liof.f.a.x 1</t>
  </si>
  <si>
    <t>TO-RYDAPT 25 mg caps.bl.x 56</t>
  </si>
  <si>
    <t>TO-ILARIS 150 mg/ml iny.x 1</t>
  </si>
  <si>
    <t>TO-ZINFORO** 600mg fco.a.x10</t>
  </si>
  <si>
    <t>TO-GEFINOVA 250 mg comp.rec.x 30</t>
  </si>
  <si>
    <t>STO VENTAVIS 20 mcg/ml a.x 42 x 1 ml</t>
  </si>
  <si>
    <t>TO-UPTRAVI 200 mcg comp.x 140</t>
  </si>
  <si>
    <t>STO-BRIVIACT 50 mg comp.rec.x 28</t>
  </si>
  <si>
    <t>STO-BRIVIACT 100 mg comp.rec.x 2</t>
  </si>
  <si>
    <t>STO-BRIVIACT vial x 10 x 5 ml</t>
  </si>
  <si>
    <t>STO-RC-ONCASPAR pvo.p/sol.iny.vial x 1</t>
  </si>
  <si>
    <t>TO-PRALUENT 150 mg lap.prell.x 2</t>
  </si>
  <si>
    <t>TO-BINAP 140 mg cáps.x 90</t>
  </si>
  <si>
    <t>TO-BINAP 140 mg cáps.x 120</t>
  </si>
  <si>
    <t>TO-DIMETEC 240 mg cáps.x 56</t>
  </si>
  <si>
    <t>STO-CIMAHER** 50mg f.a.x4</t>
  </si>
  <si>
    <t>STO-RITOR 400 mg comp.rec.x 30</t>
  </si>
  <si>
    <t>TO-DINOGARED 250 mg comp.x120</t>
  </si>
  <si>
    <t>STO-ERLONIX 25 mg comp.rec.x 30</t>
  </si>
  <si>
    <t>TO-ZEVUVIR 50 mg comp.rec.x 30</t>
  </si>
  <si>
    <t>TO-POLIMUNOL** 40mg iny.x12</t>
  </si>
  <si>
    <t>TO-AIMOVIG 70 mg autoiny. x 1</t>
  </si>
  <si>
    <t>TO-CRESEMBA 200 mg polvo iny.</t>
  </si>
  <si>
    <t>TO-CRESEMBA 100mg x 14 Caps</t>
  </si>
  <si>
    <t>TO-ZALUTEX 40mg caps.x 120</t>
  </si>
  <si>
    <t>TO-TI-SAXENDA lap.prell.x 3</t>
  </si>
  <si>
    <t>TO-HEMLIBRA 30 mg/1 ml vial x 1</t>
  </si>
  <si>
    <t>TO-HEMLIBRA 60 mg/0.4 ml vial x 1</t>
  </si>
  <si>
    <t>TO-HEMLIBRA 105 mg/0.7 ml vial x 1</t>
  </si>
  <si>
    <t>TO-HEMLIBRA 150 mg/1 ml vial x 1</t>
  </si>
  <si>
    <t>TO-OCREVUS 300 mg/10 ml vial x 1</t>
  </si>
  <si>
    <t>STO-RUMALAR** 250mg caps.x5</t>
  </si>
  <si>
    <t>TO-EVALDIX 400 mg comp.rec.x 28</t>
  </si>
  <si>
    <t>TO-BIKTARVY comp.rec.x 30</t>
  </si>
  <si>
    <t>PACK FRESUBIN ORIGINAL x 8 env.flexible x 1000 ml</t>
  </si>
  <si>
    <t>TO-PATERMER sob.x 30</t>
  </si>
  <si>
    <t>TO-SYMTUZA comp.rec.x 30</t>
  </si>
  <si>
    <t>TO-TILMURATO 120mg caps.x14</t>
  </si>
  <si>
    <t>TO-BUSULFAN VARIFARMA 60 mg f.a.x8x10 ml</t>
  </si>
  <si>
    <t>TO-BRIDION 200 mg/2 ml a.x 10</t>
  </si>
  <si>
    <t>TO-TALZENNA 1 mg cáps.x 30</t>
  </si>
  <si>
    <t>STO-RUMALAR** 100 mg caps.x 5</t>
  </si>
  <si>
    <t>TO-ZANTERIB 60 mg comp.x 30</t>
  </si>
  <si>
    <t>TO-RC-PIRFEMAX 200 mg comp.rec.x 200</t>
  </si>
  <si>
    <t>TO-RC-PIRFEMAX 200 mg comp.rec.x 360</t>
  </si>
  <si>
    <t>STO-VENTAVIS 10 mcg/ml a.x 42 x 1 ml</t>
  </si>
  <si>
    <t>TO-UPTRAVI 400 mcg comp.x 60</t>
  </si>
  <si>
    <t>TO-UPTRAVI 600 mcg comp.x 60</t>
  </si>
  <si>
    <t>TO-UPTRAVI 800 mcg comp.x 60</t>
  </si>
  <si>
    <t>TO-STELARA IV 130 mg/26 ml vial x 1</t>
  </si>
  <si>
    <t>TO-PERFORMA 801 mg comp.rec.x 90</t>
  </si>
  <si>
    <t>TO-CREON 5.000 fco.x 20 g+cuchara dosif</t>
  </si>
  <si>
    <t>TO-VERZENIO 200mg comp.x 14</t>
  </si>
  <si>
    <t>TO-VERZENIO 150mg comp.x 14</t>
  </si>
  <si>
    <t>TO-VERZENIO 100mg comp.x 14</t>
  </si>
  <si>
    <t>TO-VERZENIO 50mg comp.x 14</t>
  </si>
  <si>
    <t>TO-TI-OMATEX 40 mg jga.prell.x 10</t>
  </si>
  <si>
    <t>TO-STELARA 90 mg/ml  jga.prell</t>
  </si>
  <si>
    <t>STO-HUMIRA AC** 20mg/0.2ml jer.prell.x 2</t>
  </si>
  <si>
    <t>TO-CALQUENCE 100 mg cáps.x 60</t>
  </si>
  <si>
    <t>STO-BELEG 200mg comp.x30</t>
  </si>
  <si>
    <t>STO-BELEG 400mg comp.x30</t>
  </si>
  <si>
    <t>TO-ILNIDER 1 mg comp.rec.x 60</t>
  </si>
  <si>
    <t>TO-ILNIDER 5 mg comp.rec.x 60</t>
  </si>
  <si>
    <t>TO-OXITINOL 267 mg cáps.x 270</t>
  </si>
  <si>
    <t>STO-FULVESTRANT SANDOZ 250mg jga.prell.x2 x5 ML</t>
  </si>
  <si>
    <t>STO-RUMALAR 20 mg caps.x 5</t>
  </si>
  <si>
    <t>RC-ACCU-CHEK SOLO KIT SISTEMA (COD 7864060001)</t>
  </si>
  <si>
    <t>ACCU-CHEK SOLO DIABETES MANAGER (COD 7859473001)</t>
  </si>
  <si>
    <t>ACCU-CHEK SOLO APLICADOR (COD 7835540001)</t>
  </si>
  <si>
    <t>ACCU-CHEK SOLO BASE DE BOMBA (COD 7873972001)</t>
  </si>
  <si>
    <t>ACCU-CHEK SOLO RESERVORIOS x8 (COD 7858850001)</t>
  </si>
  <si>
    <t>ACCU-CHEK SOLO CANULA 6MM + SOPORTE X13</t>
  </si>
  <si>
    <t>ACCU-CHEK SOLO CANULA 9MM + SOPORTE X13</t>
  </si>
  <si>
    <t>TO-KYPROLIS 60 MG fco.a.pvo.liof.x 1</t>
  </si>
  <si>
    <t>TO-VAXIRA Iny.f.a.x 1</t>
  </si>
  <si>
    <t>STO-DRIMOF 20 mg comp.rec. x 60</t>
  </si>
  <si>
    <t>STO-DRIMOF 50 mg comp.rec. x 60</t>
  </si>
  <si>
    <t>TO-LUCAFTOR 100/125 mg comp.rec.x120</t>
  </si>
  <si>
    <t>TO-IDELIB 100 mg comp.rec.x 60</t>
  </si>
  <si>
    <t>TO-IDELIB 150 mg comp.rec.x 60</t>
  </si>
  <si>
    <t>TO-ALCAF 60 mg fco.a.pvo.liof.x 1</t>
  </si>
  <si>
    <t>TO-KEVZARA 200 mg autoiny.x2</t>
  </si>
  <si>
    <t>TO-KEVZARA 150 mg autoiny.x2</t>
  </si>
  <si>
    <t>TO-DUPIXENT 300 mg jga.prell.x 2</t>
  </si>
  <si>
    <t>STO-FV-LENALINOVA 5 mg caps.x 21</t>
  </si>
  <si>
    <t>STO-FV-LENALINOVA 15 mg caps.x 21</t>
  </si>
  <si>
    <t>TO-ESGRINIL 801 mg cáps.x 90</t>
  </si>
  <si>
    <t>STO-TIALSUR comp.x 30</t>
  </si>
  <si>
    <t>TO-CABAZITAXEL GLENMARK 60 mg f.a.x 1</t>
  </si>
  <si>
    <t>TO-TAGRISSO 40 mg comp.x 30</t>
  </si>
  <si>
    <t>RC-STO-IMAXEL 80 mg/4 ml f.a.x 1</t>
  </si>
  <si>
    <t>STO-DRIMOF 70 mg comp.rec. x 60</t>
  </si>
  <si>
    <t>STO-DRIMOF 100 mg comp.rec. x 30</t>
  </si>
  <si>
    <t>PACK GLUCERNA RTH 1.5 x 8 env.x 1000 ml</t>
  </si>
  <si>
    <t>TO-PIFENIR 200 mg comp.x 200</t>
  </si>
  <si>
    <t>TO-PIFENIR 200 mg comp.x 360</t>
  </si>
  <si>
    <t>TO-FUNOMID 14 mg comp.rec. x 28</t>
  </si>
  <si>
    <t>TO-IVALUM 100/125 mg comp.rec.x112</t>
  </si>
  <si>
    <t>TO-IVALUM 200/125 mg comp.rec.x112</t>
  </si>
  <si>
    <t>TO-NEBIDO iny.sol.a.x 1 x 4 ml</t>
  </si>
  <si>
    <t>STO-TENOFOVIR EMTRICITABINA SANDOZ comp.rec.x 30</t>
  </si>
  <si>
    <t>TO-HALAVEN 0.44 mg/ml vial x 1 x2ml</t>
  </si>
  <si>
    <t>TO-PREVYMIS 240 mg comp.rec.x 28</t>
  </si>
  <si>
    <t>TO-BLUSIRI Disp.intrauterino x 1</t>
  </si>
  <si>
    <t>TO-ANASTROZOL KEMEX 1 mg comp.rec.x 30</t>
  </si>
  <si>
    <t>STO-DOCETAXEL KEMEX 20 mg f.a.x 1+diluy.</t>
  </si>
  <si>
    <t>STO-DOCETAXEL KEMEX 80 mg f.a.x 1+diluy.</t>
  </si>
  <si>
    <t>STO-FROXAL 20 mg comp.rec.x 60</t>
  </si>
  <si>
    <t>STO-FROXAL 50 mg comp.rec.x 60</t>
  </si>
  <si>
    <t>STO-FROXAL 70 mg comp.rec.x 60</t>
  </si>
  <si>
    <t>STO-FROXAL 100 mg comp.rec.x 30</t>
  </si>
  <si>
    <t>STO-XULIA 500 mg f.a.x 1</t>
  </si>
  <si>
    <t>TO-TECENTRIQ 840 mg vial x 1 x 14 ml</t>
  </si>
  <si>
    <t>TO-KARFIB 60 mg fco.a.x 1</t>
  </si>
  <si>
    <t>PACK FRESUBIN 3.2KCAL VAIN/CARAMELO x 24</t>
  </si>
  <si>
    <t>TO-GALEXIG 0,20 gr x 60 comp</t>
  </si>
  <si>
    <t>TO-GALEXIG 0,40 g comp.x 60</t>
  </si>
  <si>
    <t>TO-GALEXIG 800 mcg comp.x 60</t>
  </si>
  <si>
    <t>TO-PIRFEX 267 mg cáps.x 270</t>
  </si>
  <si>
    <t>TO-TREMFYA 100 mg/ml jga.prell. x 1</t>
  </si>
  <si>
    <t>STO-NINIB 3.5 mg f.a.x 1</t>
  </si>
  <si>
    <t>TO-DOXORUBICINA DELTA FARMA** 50 mg f.a.x 1</t>
  </si>
  <si>
    <t>STO-TRIMICRO 250mg fco.a.x 2 x 5ml</t>
  </si>
  <si>
    <t>STO-GALAFOLD 123 MG Cápsulas X 14</t>
  </si>
  <si>
    <t>TO-VOSEVI comp.rec.x 28</t>
  </si>
  <si>
    <t>TO-JARDIANCE DUO 12.5/850 comp.rec.x 60</t>
  </si>
  <si>
    <t>TO-GLADIER 0.5 mg caps.duras x 28</t>
  </si>
  <si>
    <t>TO-PRAXBIND viales x 2 x 50 ml</t>
  </si>
  <si>
    <t>TO-BLINCYTO 38.5 mcg vial x 1</t>
  </si>
  <si>
    <t>TO-RINVOQ comp.rec.lib.prol. x 30</t>
  </si>
  <si>
    <t>TO-IMFINZI 120 mg vial x 1 x 2.4 ml</t>
  </si>
  <si>
    <t>TO-IMFINZI 500 mg vial x 1 x 10 ml</t>
  </si>
  <si>
    <t>TO-LECTRUM 22.5 MG kit x 1</t>
  </si>
  <si>
    <t>TO-TERFUN 20 / 8.19 mg comp. x 20</t>
  </si>
  <si>
    <t>TO-TERFUN 20/8.19 mg comp. x 60</t>
  </si>
  <si>
    <t>STO-NERLYNX 40 mg. Comp. Recub. X 180</t>
  </si>
  <si>
    <t>TO-CUBICIN RT 500 mg f.a.x 1</t>
  </si>
  <si>
    <t>TO-VENCLEXTA 10 mg comp.x 14</t>
  </si>
  <si>
    <t>TO-VENCLEXTA 50 mg comp.x 7</t>
  </si>
  <si>
    <t>TO-LUMIVA comp.rec.x 120</t>
  </si>
  <si>
    <t>TO-BINITIF 250 mg comp.x 30</t>
  </si>
  <si>
    <t>TO-DELSTRIGO comp.rec.x 30</t>
  </si>
  <si>
    <t>TO-FASTURTEC 1.5mg/1ml 3 f.a+3 a.liof</t>
  </si>
  <si>
    <t>PIQRAY 150 mg comp.rec.x 56</t>
  </si>
  <si>
    <t>TO-PIQRAY comp.rec.x 56 (28=50 mg+28= 200mg)</t>
  </si>
  <si>
    <t>TO-FASENRA 30 mg iny.x 1 x 1 ml</t>
  </si>
  <si>
    <t>TO-PACHTOR 200 mg comp.rec.x 30</t>
  </si>
  <si>
    <t>TO-PACHTOR 400 mg comp.rec.x 30</t>
  </si>
  <si>
    <t>TO-PIFELTRO comp.rec.x 30</t>
  </si>
  <si>
    <t>STO-AMGEVITA 40mg/0.8ml autoiny.x 2</t>
  </si>
  <si>
    <t>TO-EDARACUT 30 mg a.x 10 x 20 ml</t>
  </si>
  <si>
    <t>STO-PADVIRAM comp.rec.x 30</t>
  </si>
  <si>
    <t>TO-PAZOPATER 200 mg comp.rec.x 30</t>
  </si>
  <si>
    <t>TO-PAZOPATER 400 mg comp.rec.x 30</t>
  </si>
  <si>
    <t>TO-SKYRIZI 75 mg jga.prell. x2</t>
  </si>
  <si>
    <t>TO-MISOFAGAN 267 mg cáps.x 270</t>
  </si>
  <si>
    <t>TO-PULMOXI 200 mcg comp.x 60</t>
  </si>
  <si>
    <t>TO-PULMOXI 800 mcg comp.x 60</t>
  </si>
  <si>
    <t>TO-XGEVA 120mg/1.7ml iny.vial</t>
  </si>
  <si>
    <t>TO-VIZIMPRO 15mg comp.rec. x30</t>
  </si>
  <si>
    <t>TO-VIZIMPRO 30mg comp.rec. x30</t>
  </si>
  <si>
    <t>STO-RIXATHON 100 mg/10 ml f.a x 2</t>
  </si>
  <si>
    <t>STO-RIXATHON 500 mg/50 ml f.a x 1</t>
  </si>
  <si>
    <t>TO-IMURAN 50mg comp.x 25</t>
  </si>
  <si>
    <t>TO-IMURAN 50 mg comp.x 100</t>
  </si>
  <si>
    <t>STO-KANJINTI 420 mg vial x 1</t>
  </si>
  <si>
    <t>TO-RAFFOLUTIL** 50mg comp.rec.x30</t>
  </si>
  <si>
    <t>STO-FAVESAN 250 mg a.x 2+kit admin.</t>
  </si>
  <si>
    <t>TO-TI-INSULINA TRESIBA FLEXTOUCH 200 U lapiceras x3 x3 ml</t>
  </si>
  <si>
    <t>TO-LENVIMA 4 mg cáps.duras x 30</t>
  </si>
  <si>
    <t>TO-LENVIMA 10 mg cáps.duras x 30</t>
  </si>
  <si>
    <t>TO-RONTAFOR 50 mg f.a.x 25 (Hosp.)</t>
  </si>
  <si>
    <t>TO-INCOX 1 mg comp.rec. x56</t>
  </si>
  <si>
    <t>TO-INCOX 5 mg comp.rec. x56</t>
  </si>
  <si>
    <t>TO-RAFFOLUTIL** 150mg comp.rec.x 30</t>
  </si>
  <si>
    <t>TO-ZANTERIB 20 mg comp.x 30</t>
  </si>
  <si>
    <t>TO-BOSULIF 100 mg comp.rec. x28</t>
  </si>
  <si>
    <t>TO-BOSULIF 500 mg comp.rec. x28</t>
  </si>
  <si>
    <t>TO-LEUKERAN** 2mg grag.x25</t>
  </si>
  <si>
    <t>TO-SEVELAMER SANDOZ 800 mg comp.rec.x 180</t>
  </si>
  <si>
    <t>STO-DASATIXANE 20 mg comp.rec.x 60</t>
  </si>
  <si>
    <t>STO-DASATIXANE 50 mg comp.rec.x 60</t>
  </si>
  <si>
    <t>TO-ARKUS 20 mg comp.rec.x 30</t>
  </si>
  <si>
    <t>TO-ARKUS 40 mg comp.rec.x 30</t>
  </si>
  <si>
    <t>TO-ARKUS 60 mg comp.rec.x 30</t>
  </si>
  <si>
    <t>TO-ELOPAG 25 mg comp.x 28</t>
  </si>
  <si>
    <t>TO-TI-OMATEX 20 mg jga.prell.x 10</t>
  </si>
  <si>
    <t>TO-TI-OMATEX 60 mg jga.prell.x 10</t>
  </si>
  <si>
    <t>TO-DABIDANE 75 mg cáps.x 30</t>
  </si>
  <si>
    <t>TO-DABIDANE 110 mg cáps.x 30</t>
  </si>
  <si>
    <t>TO-DABIDANE 110 mg cáps.x 60</t>
  </si>
  <si>
    <t>TO-DABIDANE 150 mg cáps.x 30</t>
  </si>
  <si>
    <t>TO-DABIDANE 150 mg cáps.x 60</t>
  </si>
  <si>
    <t>STO-TUZEPTA 440 mg f.a. x 1</t>
  </si>
  <si>
    <t>TO-TERFANIB 5 mg comp.rec.x 60</t>
  </si>
  <si>
    <t>STO-LITEDA** 100 mg comp. x 30</t>
  </si>
  <si>
    <t>TO-TROZOLITE** 1 mg comp.rec.x 30</t>
  </si>
  <si>
    <t>NEOCATE SYNEO env.x 400 g (PA)</t>
  </si>
  <si>
    <t>STO-INTOCEL iny.a.x 1</t>
  </si>
  <si>
    <t>TO-LYNPARZA 100 mg comp. x 56</t>
  </si>
  <si>
    <t>TO-LYNPARZA 150 mg comp. x 56</t>
  </si>
  <si>
    <t>STO-ENERCEPTAN 50 mg autoinyector x 4</t>
  </si>
  <si>
    <t>TO-TIGIFY 25 mg comp.rec. x 30</t>
  </si>
  <si>
    <t>TO-TIGIFY 100 mg comp.rec. x 30</t>
  </si>
  <si>
    <t>TO-ZEVUVIR L PACK comp.rec.x 30+30</t>
  </si>
  <si>
    <t>TO-REPATHA Autoinyect.prell.x1ml x2</t>
  </si>
  <si>
    <t>TO-DANTROLEN 20mg f.a.liof.x12</t>
  </si>
  <si>
    <t>TO-PURINETHOL 50 mg x 25 comp.</t>
  </si>
  <si>
    <t>TO-BIOMONAR 0.5 mg caps.x 28</t>
  </si>
  <si>
    <t>STO-DIMERE 250 mg a.x 2+kit admin.</t>
  </si>
  <si>
    <t>STO-ALSEL 250 mg f.a.x 5 ml x 2</t>
  </si>
  <si>
    <t>TO-TRUMAR 200 mg comp.rec.x 30</t>
  </si>
  <si>
    <t>TO-TRUMAR 400 mg comp.rec.x 30</t>
  </si>
  <si>
    <t>STO-ERLOTINIB ECZANE 25 mg comp.rec.x 30</t>
  </si>
  <si>
    <t>STO-ERLOTINIB ECZANE 100 mg comp.rec.x 30</t>
  </si>
  <si>
    <t>STO-ERLOTINIB ECZANE 150 mg comp.rec.x 30</t>
  </si>
  <si>
    <t>TO-SUPROL 15 mg comp.rec.x 20</t>
  </si>
  <si>
    <t>TO-SUPROL 15 mg comp.rec.x 60</t>
  </si>
  <si>
    <t>TO-SUPROL 20 mg comp.rec.x 20</t>
  </si>
  <si>
    <t>TO-SUPROL 20 mg comp.rec.x 60</t>
  </si>
  <si>
    <t>TEZACAR comp.rec. x 60</t>
  </si>
  <si>
    <t>TO-CARCIVAC 40 mg f.a. x 3</t>
  </si>
  <si>
    <t>STO-DRALITEM 180mg caps.x5</t>
  </si>
  <si>
    <t>STO-TRAZIMERA 440 mg f.a. x 1+ solv.</t>
  </si>
  <si>
    <t>TO-PROCARBAZINA ECZANE 50 mg cáps.x 50</t>
  </si>
  <si>
    <t>TO-VIZIMPRO 45 mg comp.rec. x30</t>
  </si>
  <si>
    <t>TO-FERASIN 400 mg comp.rec.x 28</t>
  </si>
  <si>
    <t>STO-FV-LEDANE 5 mg caps.x 21</t>
  </si>
  <si>
    <t>STO-FV-LEDANE 10 mg caps.x 21</t>
  </si>
  <si>
    <t>STO-FV-LEDANE 15 mg caps.x 21</t>
  </si>
  <si>
    <t>STO-FV-LEDANE 25 mg caps.x 21</t>
  </si>
  <si>
    <t>STO-DRALITEM 100mg caps.x21</t>
  </si>
  <si>
    <t>TO-PSOROLAST 30 comp. rec. x 60</t>
  </si>
  <si>
    <t>STO-DRALITEM** 100 mg caps.x 5</t>
  </si>
  <si>
    <t>TO -TOLVAR  5 mg comp.rec.x 60</t>
  </si>
  <si>
    <t>TO-VORINOVA 200 mg comp.rec.x 10</t>
  </si>
  <si>
    <t>TO-CONVUPIDIOL sol.oral x 35 ml</t>
  </si>
  <si>
    <t>PACK FRESUBIN FIBRA Env.x 400 g X 6</t>
  </si>
  <si>
    <t>TI-DELTISONA B 40 mg comp.x 20</t>
  </si>
  <si>
    <t>TO-TOLISCRIN 2 f.a.x30 + agua.dest.x30</t>
  </si>
  <si>
    <t>TO-ALUNBRIG 30 mg comp.rec.x 28</t>
  </si>
  <si>
    <t>TO-ALUNBRIG 90 mg comp.rec.x 28</t>
  </si>
  <si>
    <t>RC-TO-ALUNBRIG 180 mg comp.rec.x 28</t>
  </si>
  <si>
    <t>TO-ALUNBRIG TRAT.INICIAL 90mg-180mg comp.rec.7+21</t>
  </si>
  <si>
    <t>TO-PEG NEUTROPINE** 6mg jga.prell.x 0.6 ml</t>
  </si>
  <si>
    <t>TO-TI-DELTISONA B 4 mg comp.x20</t>
  </si>
  <si>
    <t>STO-SONEFRAN 200 mg comp.rec. x 112</t>
  </si>
  <si>
    <t>TO-FILZOCAR 60 mg pvo.liof. f.a. x 1</t>
  </si>
  <si>
    <t>STO-COVIFAB 30mg/ml Frasco ampoll x 25</t>
  </si>
  <si>
    <t>STO-COVIFAB 30mg/ml Frasco ampoll x 12</t>
  </si>
  <si>
    <t>STO-COVIFAB 30mg/ml Frasco ampolla x 6</t>
  </si>
  <si>
    <t>TO-JANVAX 5 mg comp.rec.x 60</t>
  </si>
  <si>
    <t>TO-UPTRAVI 1600 mcg comp.x 60</t>
  </si>
  <si>
    <t>TO-PULMERAN 150 mg comp.x 60</t>
  </si>
  <si>
    <t>RC-TO-PULMERAN L 200/125 mg comp. x 120</t>
  </si>
  <si>
    <t>TO-TOLKISTAN 15 mg comp.x 30</t>
  </si>
  <si>
    <t>TO-TOLKISTAN 30 mg comp.x 30</t>
  </si>
  <si>
    <t>STO-DRALITEM 250 mg caps.x 5</t>
  </si>
  <si>
    <t>TI-DELTISONA B 8 mg comp.x 20</t>
  </si>
  <si>
    <t>TO-FANITRIX 30 mg comp.x 28</t>
  </si>
  <si>
    <t>TO-FANITRIX 40 mg comp.x 28</t>
  </si>
  <si>
    <t>STO-FV-LENOMEL** 10 mg caps.x 21</t>
  </si>
  <si>
    <t>TO-CARFIZOL 60 mg fco.a.pvo.liof.x 1</t>
  </si>
  <si>
    <t>TO-VECTIBIX** 100 mg f.a.x 1 x 5 ml</t>
  </si>
  <si>
    <t>STO-LITEDA** 50 mg comp. x 60</t>
  </si>
  <si>
    <t>TO-TI-OZEMPIC 0,25-0,5mg/dosis x1.5ml</t>
  </si>
  <si>
    <t>TO-TI-OZEMPIC 1mg/dosis x 3ml</t>
  </si>
  <si>
    <t>TO-BENLYSTA 200mg/ml lapic.prell. x4</t>
  </si>
  <si>
    <t>TO-VANZANT 250 mg comp.x 30</t>
  </si>
  <si>
    <t>TO- MISOP 200 comp.vaginales ran.x 12</t>
  </si>
  <si>
    <t>TO-TOBRADOSA HALER** caps.x224+inh.x6</t>
  </si>
  <si>
    <t>STO-VSIQQ vial x 1 x 0.23ml +aguja</t>
  </si>
  <si>
    <t>TO-TOLISCRIN 1** f.a.x 30+a.agua dest.x30</t>
  </si>
  <si>
    <t>TO-TENEIR** 0.5mg comp.rec.x30</t>
  </si>
  <si>
    <t>STO-IXIFI 100 mg f.a.x 1</t>
  </si>
  <si>
    <t>STO-BORTMEX 3.5 mg f.a.x 1</t>
  </si>
  <si>
    <t>TO-MAYZENT 0.25 mg comp. x 120</t>
  </si>
  <si>
    <t>STO-MAYZENT 0.25 mg comp. x 12</t>
  </si>
  <si>
    <t>STO-MAYZENT 2 mg comp. x 28</t>
  </si>
  <si>
    <t>TO-FLONURISE 15 mg comp.x 20</t>
  </si>
  <si>
    <t>TO-FLONURISE 15 mg comp.x 60</t>
  </si>
  <si>
    <t>TO-FLONURISE 20 mg comp.x 20</t>
  </si>
  <si>
    <t>TO-FLONURISE 20 mg comp.x 60</t>
  </si>
  <si>
    <t>PACK ENSURE PLUS Vainilla x 30 env.x 220 ml</t>
  </si>
  <si>
    <t>TO-DOVATO comp x30</t>
  </si>
  <si>
    <t>STO-OMNITROPE 15 mg (10 mg/ml)cart.x 1</t>
  </si>
  <si>
    <t>STO-VALGANCICLOVIR SANDOZ 450mg comp.rec.x60</t>
  </si>
  <si>
    <t>STO-ERELZI 50 mg lap.prell. x4</t>
  </si>
  <si>
    <t>STO-TOBI PODHALER caps.duras x 224+inh.x 5</t>
  </si>
  <si>
    <t>TO-ROFEK 5 mg comp.rec.x 60</t>
  </si>
  <si>
    <t>TO-PONAZIC 15 mg comp.rec.x 30</t>
  </si>
  <si>
    <t>TO-PONAZIC 45 mg comp.rec.x 30</t>
  </si>
  <si>
    <t>STO-DRALITEM 140 mg caps.x 21</t>
  </si>
  <si>
    <t>STO-AVSOLA 100 mg f.a.x 1</t>
  </si>
  <si>
    <t>STO-IMATIXA 400 mg comp.rec.x 30</t>
  </si>
  <si>
    <t>STO-IMATIXA 100 mg comp.rec.x 180</t>
  </si>
  <si>
    <t>TO-AJOVY 225 mg jga.prell. x 1</t>
  </si>
  <si>
    <t>TO-LIXERAL 120 mg cáps.x 14</t>
  </si>
  <si>
    <t>TO-LIXERAL 240 mg cáps.x 60</t>
  </si>
  <si>
    <t>TO-AMINET 30 mg comp.rec.x 30</t>
  </si>
  <si>
    <t>TO-AMINET 60 mg comp.rec.x 30</t>
  </si>
  <si>
    <t>STO-BELEODAQ 500 mg iny.f.a. x 1</t>
  </si>
  <si>
    <t>STO-VEKLURY sol.para perf./fco.amp. 100mg x1</t>
  </si>
  <si>
    <t>TO-ZEVUVIR ABC PACK comp.rec.x 30+30</t>
  </si>
  <si>
    <t>TO-FLIMOR 0.5 mg caps.x 28</t>
  </si>
  <si>
    <t>TO-AKYNZEO 300MG/0.5MG cáps. x1</t>
  </si>
  <si>
    <t>ENSURE POLVO VAINILLA 800g x1</t>
  </si>
  <si>
    <t>STO-CAPEXAN 500 mg comp.x 120</t>
  </si>
  <si>
    <t>TO-ANASTROZOL ECZANE 1 mg comp.rec.x 30</t>
  </si>
  <si>
    <t>TO-DYSPORT 300 U vial x 1</t>
  </si>
  <si>
    <t>STO-DASATIXANE 100 mg comp.rec.x 30</t>
  </si>
  <si>
    <t>STO-LITEDA** 70 mg comp. x 60</t>
  </si>
  <si>
    <t>STO-TEGLUTIK 5mg/ml susp.oral x 300ml</t>
  </si>
  <si>
    <t>STO-AIMOVIG 140 mg autoiny. x 1</t>
  </si>
  <si>
    <t>STO-DASATIXANE 70 mg comp.rec.x 60</t>
  </si>
  <si>
    <t>STO-NUCALA SS 100mg/ml x 1 x 1ml (j.prell)</t>
  </si>
  <si>
    <t>STO-NUCALA AI 100mg/ml x 1 x 1ml (autoiny.)</t>
  </si>
  <si>
    <t>TO-VOZYNIB 200mg comp.rec.x 30</t>
  </si>
  <si>
    <t>TO-VOZYNIB 400mg comp.rec.x 30</t>
  </si>
  <si>
    <t>TO-BOSULIF 400 mg comp.rec. x28</t>
  </si>
  <si>
    <t>TO-VORINOVA 200 mg f.a.x 1</t>
  </si>
  <si>
    <t>STO-DRALITEM 20 mg caps.x 5</t>
  </si>
  <si>
    <t>STO-FV-LENOMEL 25mg caps.x21</t>
  </si>
  <si>
    <t>TO-VYNDAMAX 61 mg cáps.bl.x 30</t>
  </si>
  <si>
    <t>TO-ORNATE 50 mg comp.rec.x 28</t>
  </si>
  <si>
    <t>TO-ORNATE 25 mg comp.rec.x 28</t>
  </si>
  <si>
    <t>TO-TOFAX 5 mg comp.rec.x 60</t>
  </si>
  <si>
    <t>STO-GYSATY** 3.5mg f.a.liof.+solv</t>
  </si>
  <si>
    <t>TO-TI-SOLIQUA 10-40 lap.prell. x 5 x 3 ml</t>
  </si>
  <si>
    <t>TO-TI-SOLIQUA 30-60 lap.prell. x 5 x 3 ml</t>
  </si>
  <si>
    <t>STO-DRALITEM** 20 mg caps.x 21</t>
  </si>
  <si>
    <t>KYLEENA Disp.intrauterino x 1</t>
  </si>
  <si>
    <t>TO-IBRULEU 140 mg cáps.x 90</t>
  </si>
  <si>
    <t>TO-IBRULEU 140 mg cáps.x 120</t>
  </si>
  <si>
    <t>TO-COPAXONE PEN 40 mg lapic.prell.x12</t>
  </si>
  <si>
    <t>TO-AZUMEL 10 mg comp.rec. x 12</t>
  </si>
  <si>
    <t>TO-AZUMEL 30 mg comp.rec. x 60</t>
  </si>
  <si>
    <t>TO-BROCABE cáps.x 90</t>
  </si>
  <si>
    <t>TO-BROCABE cáps.x 120</t>
  </si>
  <si>
    <t>LIBINIS 14 mg comp.rec.x 28</t>
  </si>
  <si>
    <t>TO-SOBUNIR 10 mg comp.rec.x 30</t>
  </si>
  <si>
    <t>TO-SOBUNIR 5 mg comp.rec.x 30</t>
  </si>
  <si>
    <t>TO-CYSTADANE pvo.x 180g +3 cuch.dos</t>
  </si>
  <si>
    <t>STO-PEMETREXED GLENMARK 500 mg f.a.x 1</t>
  </si>
  <si>
    <t>TO-XTANDI 80 mg comp.rec. x56</t>
  </si>
  <si>
    <t>TO-KEFIDIM 200 mg comp.rec.x 10</t>
  </si>
  <si>
    <t>TO-MAZIMIT 10 mg comp.x 30</t>
  </si>
  <si>
    <t>STO-SURPREX 12.5 mg cáps.x 28</t>
  </si>
  <si>
    <t>STO-SURPREX 25 mg cáps.x 28</t>
  </si>
  <si>
    <t>STO-SURPREX 50 mg cáps.x 28</t>
  </si>
  <si>
    <t>TO-EVENITY 105mg/1.17ml j.prell.x 2</t>
  </si>
  <si>
    <t>TO-TAMOXIFENO ECZANE 20 mg comp.x 30</t>
  </si>
  <si>
    <t>TO-DOLUFEVIR 50 mg comp.rec.x 30</t>
  </si>
  <si>
    <t>STO-TOBRADOSA HALER 300mg/5ml amp.x56</t>
  </si>
  <si>
    <t>STO-DRICALEU 10 mg f.a.x 1</t>
  </si>
  <si>
    <t>STO-DRICALEU 10 mg f.a.x 7</t>
  </si>
  <si>
    <t>PACK ENSURE PLUS Chocolate env.x 220 ml X30</t>
  </si>
  <si>
    <t>TO-AMBISOME 50 mg S/Sol. f.a.x 1</t>
  </si>
  <si>
    <t>STO-UNITIOB 12.5 mg cáps.x 28</t>
  </si>
  <si>
    <t>STO-UNITIOB 25 mg cáps.x 28</t>
  </si>
  <si>
    <t>STO-UNITIOB 50 mg cáps.x 28</t>
  </si>
  <si>
    <t>STO-SUNIXANE 50 mg cáps.x 28</t>
  </si>
  <si>
    <t>STO-EURIT 10 mg comp.x 1</t>
  </si>
  <si>
    <t>TO-PROLIA** 60 mg/ml jga.prell.x 1</t>
  </si>
  <si>
    <t>STO-PROREN 12.5 cáps.x 28</t>
  </si>
  <si>
    <t>STO-PROREN 25 cáps.x 28</t>
  </si>
  <si>
    <t>STO-PROREN 50 cáps.x 28</t>
  </si>
  <si>
    <t>STO-TOBI** 300mg/5ml amp.x56</t>
  </si>
  <si>
    <t>TO-ONIVYDE 4.3mg/ml vial x1 x10ml</t>
  </si>
  <si>
    <t>TO-NIBCLUS 15 mg comp.rec.x 60</t>
  </si>
  <si>
    <t>TO-NIBCLUS 45 mg comp.rec.x 30</t>
  </si>
  <si>
    <t>TO-NIBCLUS 15 mg comp.rec.x 30</t>
  </si>
  <si>
    <t>STO-HYRIMOZ 40mg/0.8ml lap.prell.x 2</t>
  </si>
  <si>
    <t>TO-CASPOFUNGINA SANDOZ 70 mg f.a. x 1</t>
  </si>
  <si>
    <t>TO-CASPOFUNGINA SANDOZ 50 mg f.a. x 1</t>
  </si>
  <si>
    <t>STO-BRIVIACT sol. oral x 300ml</t>
  </si>
  <si>
    <t>STO-REFIXIA 500 UI pvo.liof+disolv.</t>
  </si>
  <si>
    <t>STO-REFIXIA 1000 UI pvo.liof+disolv.</t>
  </si>
  <si>
    <t>STO-XOLINIB 200 mg comp. rec. x 112</t>
  </si>
  <si>
    <t>TO-FIBRIDONER 200 mg comp.x 360</t>
  </si>
  <si>
    <t>TO-NPLATE 250 mcg iny.a.x 1 x 5 ml</t>
  </si>
  <si>
    <t>STO-TASIGNA 50 mg cáps.x 120</t>
  </si>
  <si>
    <t>TO-TIXIREN 1 mg comp.rec. x 56</t>
  </si>
  <si>
    <t>TO-TIXIREN 5 mg comp.rec. x 56</t>
  </si>
  <si>
    <t>TO-ZEJULA 100 mg comp.x 56</t>
  </si>
  <si>
    <t>TO-TOLISCRIN disp.inh./pvo cáps x 60</t>
  </si>
  <si>
    <t>TO-LUMIVA PEDIATRICO comp.rec.x 120</t>
  </si>
  <si>
    <t>FREESTYLE LIBRE SENSOR</t>
  </si>
  <si>
    <t>TO-TREMFYA 100 mg/ml autoiny. x 1</t>
  </si>
  <si>
    <t>TO-ROFEK XR 11 mg comp.rec. l.p. x30</t>
  </si>
  <si>
    <t>STO-INTOCEL iny.a.x 7</t>
  </si>
  <si>
    <t>TO-TRIXACAR comp.rec. x 90</t>
  </si>
  <si>
    <t>TO-SPECTRILA 10000 UI pvo.liof.iny.x1</t>
  </si>
  <si>
    <t>STO-XILCATOR 2.5 mg comp.x 30</t>
  </si>
  <si>
    <t>STO-XILCATOR 5 mg comp.x 30</t>
  </si>
  <si>
    <t>STO-XILCATOR 10 mg comp.x 30</t>
  </si>
  <si>
    <t>FIBRIDONER PLUS 801 mg comp.x 90</t>
  </si>
  <si>
    <t>ABRILADA 40mg/0.8ml lap.prell.x 2</t>
  </si>
  <si>
    <t>STO-SUPREFACT DEPOT implante bimens.+jga.x 1</t>
  </si>
  <si>
    <t>PIQRAY 200 mg comp.rec.x 28</t>
  </si>
  <si>
    <t>RUXIENCE 100 mg f.a. x 1</t>
  </si>
  <si>
    <t>STO-RUXIENCE 500 mg f.a. x 1</t>
  </si>
  <si>
    <t>TO-ZEJULA 100 mg cáps.x 28</t>
  </si>
  <si>
    <t>STO-YONDELIS vial x 1</t>
  </si>
  <si>
    <t>TO-KANBIS Sol. oral x 30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</si>
</sst>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 applyAlignment="1">
      <alignment horizontal="center" vertical="center"/>
    </xf>
    <xf numFmtId="1" fontId="0" fillId="0" borderId="0" xfId="0" applyNumberFormat="1" applyAlignment="1">
      <alignment horizontal="left"/>
    </xf>
    <xf numFmtId="1" fontId="16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45"/>
  <sheetViews>
    <sheetView tabSelected="1" zoomScaleNormal="100" workbookViewId="0">
      <selection activeCell="O1" sqref="O1"/>
    </sheetView>
  </sheetViews>
  <sheetFormatPr baseColWidth="10" defaultRowHeight="15" x14ac:dyDescent="0.25"/>
  <cols>
    <col min="1" max="2" width="17.85546875" customWidth="1"/>
    <col min="3" max="4" width="10.5703125" customWidth="1"/>
    <col min="5" max="5" width="15.7109375" customWidth="1"/>
    <col min="6" max="6" width="58.28515625" customWidth="1"/>
    <col min="7" max="7" width="17.85546875" customWidth="1"/>
    <col min="8" max="8" width="16.7109375" customWidth="1"/>
    <col min="9" max="9" width="17.85546875" customWidth="1"/>
    <col min="10" max="10" width="47.42578125" customWidth="1"/>
    <col min="11" max="11" width="54.5703125" customWidth="1"/>
    <col min="12" max="12" width="57.7109375" customWidth="1"/>
    <col min="13" max="13" width="74.42578125" bestFit="1" customWidth="1"/>
    <col min="14" max="14" width="59" style="1" customWidth="1"/>
    <col min="15" max="15" width="37" customWidth="1"/>
    <col min="16" max="16" width="11.140625" bestFit="1" customWidth="1"/>
    <col min="17" max="19" width="12.5703125" bestFit="1" customWidth="1"/>
  </cols>
  <sheetData>
    <row r="1" spans="1:14" s="2" customFormat="1" x14ac:dyDescent="0.25">
      <c r="A1" s="2" t="s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N1" s="7"/>
    </row>
    <row r="2" spans="1:14" x14ac:dyDescent="0.25">
      <c r="A2" s="1">
        <v>20000123</v>
      </c>
      <c r="B2" s="1" t="s">
        <v>8</v>
      </c>
      <c r="C2" s="1">
        <v>2</v>
      </c>
      <c r="D2" s="1">
        <v>1</v>
      </c>
      <c r="E2" s="1">
        <v>11</v>
      </c>
      <c r="F2" s="1" t="s">
        <v>9</v>
      </c>
      <c r="G2" s="1">
        <v>449969</v>
      </c>
      <c r="H2" s="3">
        <v>7798035310289</v>
      </c>
      <c r="I2" s="1">
        <v>22802</v>
      </c>
      <c r="J2" t="str">
        <f t="shared" ref="J2:J65" si="0">SUBSTITUTE(F2, "TO-","-")</f>
        <v>-VARIMESNA 200mg a.x15</v>
      </c>
      <c r="K2" t="str">
        <f t="shared" ref="K2:K65" si="1">SUBSTITUTE(J2, "S-","-")</f>
        <v>-VARIMESNA 200mg a.x15</v>
      </c>
      <c r="L2" t="str">
        <f>SUBSTITUTE(K2,"-","")</f>
        <v>VARIMESNA 200mg a.x15</v>
      </c>
      <c r="M2" t="str">
        <f>SUBSTITUTE(L2,"**","")</f>
        <v>VARIMESNA 200mg a.x15</v>
      </c>
      <c r="N2" s="8" t="str">
        <f>SUBSTITUTE(M2," ","")</f>
        <v>VARIMESNA200mga.x15</v>
      </c>
    </row>
    <row r="3" spans="1:14" x14ac:dyDescent="0.25">
      <c r="A3" s="1">
        <v>20000123</v>
      </c>
      <c r="B3" s="1" t="s">
        <v>8</v>
      </c>
      <c r="C3" s="1">
        <v>2</v>
      </c>
      <c r="D3" s="1">
        <v>1</v>
      </c>
      <c r="E3" s="1">
        <v>25</v>
      </c>
      <c r="F3" s="1" t="s">
        <v>10</v>
      </c>
      <c r="G3" s="1">
        <v>677291</v>
      </c>
      <c r="H3" s="3">
        <v>7798021443526</v>
      </c>
      <c r="I3" s="1">
        <v>6704</v>
      </c>
      <c r="J3" t="str">
        <f t="shared" si="0"/>
        <v>-COSMEGEN** 0.5mg iny.a</v>
      </c>
      <c r="K3" t="str">
        <f t="shared" si="1"/>
        <v>-COSMEGEN** 0.5mg iny.a</v>
      </c>
      <c r="L3" t="str">
        <f t="shared" ref="L3:L66" si="2">SUBSTITUTE(K3,"-","")</f>
        <v>COSMEGEN** 0.5mg iny.a</v>
      </c>
      <c r="M3" t="str">
        <f t="shared" ref="M3:M66" si="3">SUBSTITUTE(L3,"**","")</f>
        <v>COSMEGEN 0.5mg iny.a</v>
      </c>
      <c r="N3" s="8" t="str">
        <f t="shared" ref="N3:N66" si="4">SUBSTITUTE(M3," ","")</f>
        <v>COSMEGEN0.5mginy.a</v>
      </c>
    </row>
    <row r="4" spans="1:14" x14ac:dyDescent="0.25">
      <c r="A4" s="1">
        <v>20000123</v>
      </c>
      <c r="B4" s="1" t="s">
        <v>8</v>
      </c>
      <c r="C4" s="1">
        <v>2</v>
      </c>
      <c r="D4" s="1">
        <v>1</v>
      </c>
      <c r="E4" s="1">
        <v>26</v>
      </c>
      <c r="F4" s="1" t="s">
        <v>11</v>
      </c>
      <c r="G4" s="1">
        <v>705582</v>
      </c>
      <c r="H4" s="3">
        <v>7792183100891</v>
      </c>
      <c r="I4" s="1">
        <v>3867</v>
      </c>
      <c r="J4" t="str">
        <f t="shared" si="0"/>
        <v>-CORTIPYREN B 40 mg comp.x 20</v>
      </c>
      <c r="K4" t="str">
        <f t="shared" si="1"/>
        <v>-CORTIPYREN B 40 mg comp.x 20</v>
      </c>
      <c r="L4" t="str">
        <f t="shared" si="2"/>
        <v>CORTIPYREN B 40 mg comp.x 20</v>
      </c>
      <c r="M4" t="str">
        <f t="shared" si="3"/>
        <v>CORTIPYREN B 40 mg comp.x 20</v>
      </c>
      <c r="N4" s="8" t="str">
        <f t="shared" si="4"/>
        <v>CORTIPYRENB40mgcomp.x20</v>
      </c>
    </row>
    <row r="5" spans="1:14" x14ac:dyDescent="0.25">
      <c r="A5" s="1">
        <v>20000123</v>
      </c>
      <c r="B5" s="1" t="s">
        <v>8</v>
      </c>
      <c r="C5" s="1">
        <v>2</v>
      </c>
      <c r="D5" s="1">
        <v>1</v>
      </c>
      <c r="E5" s="1">
        <v>57</v>
      </c>
      <c r="F5" s="1" t="s">
        <v>12</v>
      </c>
      <c r="G5" s="1">
        <v>2285612</v>
      </c>
      <c r="H5" s="3">
        <v>7791824117502</v>
      </c>
      <c r="I5" s="1">
        <v>10409</v>
      </c>
      <c r="J5" t="str">
        <f t="shared" si="0"/>
        <v>S-GENOTROPIN** 16 UI/5.3 mg cart.x 1</v>
      </c>
      <c r="K5" t="str">
        <f t="shared" si="1"/>
        <v>-GENOTROPIN** 16 UI/5.3 mg cart.x 1</v>
      </c>
      <c r="L5" t="str">
        <f t="shared" si="2"/>
        <v>GENOTROPIN** 16 UI/5.3 mg cart.x 1</v>
      </c>
      <c r="M5" t="str">
        <f t="shared" si="3"/>
        <v>GENOTROPIN 16 UI/5.3 mg cart.x 1</v>
      </c>
      <c r="N5" s="8" t="str">
        <f t="shared" si="4"/>
        <v>GENOTROPIN16UI/5.3mgcart.x1</v>
      </c>
    </row>
    <row r="6" spans="1:14" x14ac:dyDescent="0.25">
      <c r="A6" s="1">
        <v>20000123</v>
      </c>
      <c r="B6" s="1" t="s">
        <v>8</v>
      </c>
      <c r="C6" s="1">
        <v>2</v>
      </c>
      <c r="D6" s="1">
        <v>1</v>
      </c>
      <c r="E6" s="1">
        <v>84</v>
      </c>
      <c r="F6" s="1" t="s">
        <v>13</v>
      </c>
      <c r="G6" s="1">
        <v>2699451</v>
      </c>
      <c r="H6" s="3">
        <v>7798083959904</v>
      </c>
      <c r="I6" s="1">
        <v>5609</v>
      </c>
      <c r="J6" t="str">
        <f t="shared" si="0"/>
        <v>-ADRIBLASTINA DR** 50 mg f.a.x 1</v>
      </c>
      <c r="K6" t="str">
        <f t="shared" si="1"/>
        <v>-ADRIBLASTINA DR** 50 mg f.a.x 1</v>
      </c>
      <c r="L6" t="str">
        <f t="shared" si="2"/>
        <v>ADRIBLASTINA DR** 50 mg f.a.x 1</v>
      </c>
      <c r="M6" t="str">
        <f t="shared" si="3"/>
        <v>ADRIBLASTINA DR 50 mg f.a.x 1</v>
      </c>
      <c r="N6" s="8" t="str">
        <f t="shared" si="4"/>
        <v>ADRIBLASTINADR50mgf.a.x1</v>
      </c>
    </row>
    <row r="7" spans="1:14" x14ac:dyDescent="0.25">
      <c r="A7" s="1">
        <v>20000123</v>
      </c>
      <c r="B7" s="1" t="s">
        <v>8</v>
      </c>
      <c r="C7" s="1">
        <v>2</v>
      </c>
      <c r="D7" s="1">
        <v>1</v>
      </c>
      <c r="E7" s="1">
        <v>85</v>
      </c>
      <c r="F7" s="1" t="s">
        <v>14</v>
      </c>
      <c r="G7" s="1">
        <v>2719661</v>
      </c>
      <c r="H7" s="3">
        <v>7792183106466</v>
      </c>
      <c r="I7" s="1">
        <v>3925</v>
      </c>
      <c r="J7" t="str">
        <f t="shared" si="0"/>
        <v>-TAMOXIFENO GADOR** 10 mg comp.x 30</v>
      </c>
      <c r="K7" t="str">
        <f t="shared" si="1"/>
        <v>-TAMOXIFENO GADOR** 10 mg comp.x 30</v>
      </c>
      <c r="L7" t="str">
        <f t="shared" si="2"/>
        <v>TAMOXIFENO GADOR** 10 mg comp.x 30</v>
      </c>
      <c r="M7" t="str">
        <f t="shared" si="3"/>
        <v>TAMOXIFENO GADOR 10 mg comp.x 30</v>
      </c>
      <c r="N7" s="8" t="str">
        <f t="shared" si="4"/>
        <v>TAMOXIFENOGADOR10mgcomp.x30</v>
      </c>
    </row>
    <row r="8" spans="1:14" x14ac:dyDescent="0.25">
      <c r="A8" s="1">
        <v>20000123</v>
      </c>
      <c r="B8" s="1" t="s">
        <v>8</v>
      </c>
      <c r="C8" s="1">
        <v>2</v>
      </c>
      <c r="D8" s="1">
        <v>1</v>
      </c>
      <c r="E8" s="1">
        <v>86</v>
      </c>
      <c r="F8" s="1" t="s">
        <v>15</v>
      </c>
      <c r="G8" s="1">
        <v>2719664</v>
      </c>
      <c r="H8" s="3">
        <v>7792183106497</v>
      </c>
      <c r="I8" s="1">
        <v>3927</v>
      </c>
      <c r="J8" t="str">
        <f t="shared" si="0"/>
        <v>-TAMOXIFENO GADOR** 20mg comp.x 30</v>
      </c>
      <c r="K8" t="str">
        <f t="shared" si="1"/>
        <v>-TAMOXIFENO GADOR** 20mg comp.x 30</v>
      </c>
      <c r="L8" t="str">
        <f t="shared" si="2"/>
        <v>TAMOXIFENO GADOR** 20mg comp.x 30</v>
      </c>
      <c r="M8" t="str">
        <f t="shared" si="3"/>
        <v>TAMOXIFENO GADOR 20mg comp.x 30</v>
      </c>
      <c r="N8" s="8" t="str">
        <f t="shared" si="4"/>
        <v>TAMOXIFENOGADOR20mgcomp.x30</v>
      </c>
    </row>
    <row r="9" spans="1:14" x14ac:dyDescent="0.25">
      <c r="A9" s="1">
        <v>20000123</v>
      </c>
      <c r="B9" s="1" t="s">
        <v>8</v>
      </c>
      <c r="C9" s="1">
        <v>2</v>
      </c>
      <c r="D9" s="1">
        <v>1</v>
      </c>
      <c r="E9" s="1">
        <v>117</v>
      </c>
      <c r="F9" s="1" t="s">
        <v>16</v>
      </c>
      <c r="G9" s="1">
        <v>2952051</v>
      </c>
      <c r="H9" s="3">
        <v>7795383000381</v>
      </c>
      <c r="I9" s="1">
        <v>13910</v>
      </c>
      <c r="J9" t="str">
        <f t="shared" si="0"/>
        <v>-SANDIMMUN NEORAL** 100 mg sol.beb.x 50 ml</v>
      </c>
      <c r="K9" t="str">
        <f t="shared" si="1"/>
        <v>-SANDIMMUN NEORAL** 100 mg sol.beb.x 50 ml</v>
      </c>
      <c r="L9" t="str">
        <f t="shared" si="2"/>
        <v>SANDIMMUN NEORAL** 100 mg sol.beb.x 50 ml</v>
      </c>
      <c r="M9" t="str">
        <f t="shared" si="3"/>
        <v>SANDIMMUN NEORAL 100 mg sol.beb.x 50 ml</v>
      </c>
      <c r="N9" s="8" t="str">
        <f t="shared" si="4"/>
        <v>SANDIMMUNNEORAL100mgsol.beb.x50ml</v>
      </c>
    </row>
    <row r="10" spans="1:14" x14ac:dyDescent="0.25">
      <c r="A10" s="1">
        <v>20000123</v>
      </c>
      <c r="B10" s="1" t="s">
        <v>8</v>
      </c>
      <c r="C10" s="1">
        <v>2</v>
      </c>
      <c r="D10" s="1">
        <v>1</v>
      </c>
      <c r="E10" s="1">
        <v>118</v>
      </c>
      <c r="F10" s="1" t="s">
        <v>17</v>
      </c>
      <c r="G10" s="1">
        <v>2952131</v>
      </c>
      <c r="H10" s="3">
        <v>7795383000350</v>
      </c>
      <c r="I10" s="1">
        <v>8154</v>
      </c>
      <c r="J10" t="str">
        <f t="shared" si="0"/>
        <v>-SANDIMMUN** 50 mg IV iny.a.x 10 x5ml</v>
      </c>
      <c r="K10" t="str">
        <f t="shared" si="1"/>
        <v>-SANDIMMUN** 50 mg IV iny.a.x 10 x5ml</v>
      </c>
      <c r="L10" t="str">
        <f t="shared" si="2"/>
        <v>SANDIMMUN** 50 mg IV iny.a.x 10 x5ml</v>
      </c>
      <c r="M10" t="str">
        <f t="shared" si="3"/>
        <v>SANDIMMUN 50 mg IV iny.a.x 10 x5ml</v>
      </c>
      <c r="N10" s="8" t="str">
        <f t="shared" si="4"/>
        <v>SANDIMMUN50mgIViny.a.x10x5ml</v>
      </c>
    </row>
    <row r="11" spans="1:14" x14ac:dyDescent="0.25">
      <c r="A11" s="1">
        <v>20000123</v>
      </c>
      <c r="B11" s="1" t="s">
        <v>8</v>
      </c>
      <c r="C11" s="1">
        <v>2</v>
      </c>
      <c r="D11" s="1">
        <v>1</v>
      </c>
      <c r="E11" s="1">
        <v>124</v>
      </c>
      <c r="F11" s="1" t="s">
        <v>18</v>
      </c>
      <c r="G11" s="1">
        <v>2980771</v>
      </c>
      <c r="H11" s="3">
        <v>7798021442949</v>
      </c>
      <c r="I11" s="1">
        <v>1324</v>
      </c>
      <c r="J11" t="str">
        <f t="shared" si="0"/>
        <v>-TAMOXIS** 20 mg comp.x 30</v>
      </c>
      <c r="K11" t="str">
        <f t="shared" si="1"/>
        <v>-TAMOXIS** 20 mg comp.x 30</v>
      </c>
      <c r="L11" t="str">
        <f t="shared" si="2"/>
        <v>TAMOXIS** 20 mg comp.x 30</v>
      </c>
      <c r="M11" t="str">
        <f t="shared" si="3"/>
        <v>TAMOXIS 20 mg comp.x 30</v>
      </c>
      <c r="N11" s="8" t="str">
        <f t="shared" si="4"/>
        <v>TAMOXIS20mgcomp.x30</v>
      </c>
    </row>
    <row r="12" spans="1:14" x14ac:dyDescent="0.25">
      <c r="A12" s="1">
        <v>20000123</v>
      </c>
      <c r="B12" s="1" t="s">
        <v>8</v>
      </c>
      <c r="C12" s="1">
        <v>2</v>
      </c>
      <c r="D12" s="1">
        <v>1</v>
      </c>
      <c r="E12" s="1">
        <v>136</v>
      </c>
      <c r="F12" s="1" t="s">
        <v>19</v>
      </c>
      <c r="G12" s="1">
        <v>3011511</v>
      </c>
      <c r="H12" s="3">
        <v>7798021442857</v>
      </c>
      <c r="I12" s="1">
        <v>1380</v>
      </c>
      <c r="J12" t="str">
        <f t="shared" si="0"/>
        <v>-MITOXGEN** 20 mg iny.f.a.x 10 ml</v>
      </c>
      <c r="K12" t="str">
        <f t="shared" si="1"/>
        <v>-MITOXGEN** 20 mg iny.f.a.x 10 ml</v>
      </c>
      <c r="L12" t="str">
        <f t="shared" si="2"/>
        <v>MITOXGEN** 20 mg iny.f.a.x 10 ml</v>
      </c>
      <c r="M12" t="str">
        <f t="shared" si="3"/>
        <v>MITOXGEN 20 mg iny.f.a.x 10 ml</v>
      </c>
      <c r="N12" s="8" t="str">
        <f t="shared" si="4"/>
        <v>MITOXGEN20mginy.f.a.x10ml</v>
      </c>
    </row>
    <row r="13" spans="1:14" x14ac:dyDescent="0.25">
      <c r="A13" s="1">
        <v>20000123</v>
      </c>
      <c r="B13" s="1" t="s">
        <v>8</v>
      </c>
      <c r="C13" s="1">
        <v>2</v>
      </c>
      <c r="D13" s="1">
        <v>1</v>
      </c>
      <c r="E13" s="1">
        <v>159</v>
      </c>
      <c r="F13" s="1" t="s">
        <v>20</v>
      </c>
      <c r="G13" s="1">
        <v>3060361</v>
      </c>
      <c r="H13" s="3">
        <v>7798021442512</v>
      </c>
      <c r="I13" s="1">
        <v>2561</v>
      </c>
      <c r="J13" t="str">
        <f t="shared" si="0"/>
        <v>-CARBOXTIE** 150 mg iny.f.a.x 1</v>
      </c>
      <c r="K13" t="str">
        <f t="shared" si="1"/>
        <v>-CARBOXTIE** 150 mg iny.f.a.x 1</v>
      </c>
      <c r="L13" t="str">
        <f t="shared" si="2"/>
        <v>CARBOXTIE** 150 mg iny.f.a.x 1</v>
      </c>
      <c r="M13" t="str">
        <f t="shared" si="3"/>
        <v>CARBOXTIE 150 mg iny.f.a.x 1</v>
      </c>
      <c r="N13" s="8" t="str">
        <f t="shared" si="4"/>
        <v>CARBOXTIE150mginy.f.a.x1</v>
      </c>
    </row>
    <row r="14" spans="1:14" x14ac:dyDescent="0.25">
      <c r="A14" s="1">
        <v>20000123</v>
      </c>
      <c r="B14" s="1" t="s">
        <v>8</v>
      </c>
      <c r="C14" s="1">
        <v>2</v>
      </c>
      <c r="D14" s="1">
        <v>1</v>
      </c>
      <c r="E14" s="1">
        <v>184</v>
      </c>
      <c r="F14" s="1" t="s">
        <v>21</v>
      </c>
      <c r="G14" s="1">
        <v>3116971</v>
      </c>
      <c r="H14" s="3">
        <v>7795383000367</v>
      </c>
      <c r="I14" s="1">
        <v>13909</v>
      </c>
      <c r="J14" t="str">
        <f t="shared" si="0"/>
        <v>-SANDIMMUN NEORAL** 25 mg caps.x 50</v>
      </c>
      <c r="K14" t="str">
        <f t="shared" si="1"/>
        <v>-SANDIMMUN NEORAL** 25 mg caps.x 50</v>
      </c>
      <c r="L14" t="str">
        <f t="shared" si="2"/>
        <v>SANDIMMUN NEORAL** 25 mg caps.x 50</v>
      </c>
      <c r="M14" t="str">
        <f t="shared" si="3"/>
        <v>SANDIMMUN NEORAL 25 mg caps.x 50</v>
      </c>
      <c r="N14" s="8" t="str">
        <f t="shared" si="4"/>
        <v>SANDIMMUNNEORAL25mgcaps.x50</v>
      </c>
    </row>
    <row r="15" spans="1:14" x14ac:dyDescent="0.25">
      <c r="A15" s="1">
        <v>20000123</v>
      </c>
      <c r="B15" s="1" t="s">
        <v>8</v>
      </c>
      <c r="C15" s="1">
        <v>2</v>
      </c>
      <c r="D15" s="1">
        <v>1</v>
      </c>
      <c r="E15" s="1">
        <v>185</v>
      </c>
      <c r="F15" s="1" t="s">
        <v>22</v>
      </c>
      <c r="G15" s="1">
        <v>3117041</v>
      </c>
      <c r="H15" s="3">
        <v>7795383000374</v>
      </c>
      <c r="I15" s="1">
        <v>13907</v>
      </c>
      <c r="J15" t="str">
        <f t="shared" si="0"/>
        <v>-SANDIMMUN NEORAL** 100 mg caps.x 50</v>
      </c>
      <c r="K15" t="str">
        <f t="shared" si="1"/>
        <v>-SANDIMMUN NEORAL** 100 mg caps.x 50</v>
      </c>
      <c r="L15" t="str">
        <f t="shared" si="2"/>
        <v>SANDIMMUN NEORAL** 100 mg caps.x 50</v>
      </c>
      <c r="M15" t="str">
        <f t="shared" si="3"/>
        <v>SANDIMMUN NEORAL 100 mg caps.x 50</v>
      </c>
      <c r="N15" s="8" t="str">
        <f t="shared" si="4"/>
        <v>SANDIMMUNNEORAL100mgcaps.x50</v>
      </c>
    </row>
    <row r="16" spans="1:14" x14ac:dyDescent="0.25">
      <c r="A16" s="1">
        <v>20000123</v>
      </c>
      <c r="B16" s="1" t="s">
        <v>8</v>
      </c>
      <c r="C16" s="1">
        <v>2</v>
      </c>
      <c r="D16" s="1">
        <v>1</v>
      </c>
      <c r="E16" s="1">
        <v>189</v>
      </c>
      <c r="F16" s="1" t="s">
        <v>23</v>
      </c>
      <c r="G16" s="1">
        <v>3118371</v>
      </c>
      <c r="H16" s="3">
        <v>7798083955944</v>
      </c>
      <c r="I16" s="1">
        <v>12065</v>
      </c>
      <c r="J16" t="str">
        <f t="shared" si="0"/>
        <v>-ZAVEDOS** 10 mg iny.f.a.x 1+solv.</v>
      </c>
      <c r="K16" t="str">
        <f t="shared" si="1"/>
        <v>-ZAVEDOS** 10 mg iny.f.a.x 1+solv.</v>
      </c>
      <c r="L16" t="str">
        <f t="shared" si="2"/>
        <v>ZAVEDOS** 10 mg iny.f.a.x 1+solv.</v>
      </c>
      <c r="M16" t="str">
        <f t="shared" si="3"/>
        <v>ZAVEDOS 10 mg iny.f.a.x 1+solv.</v>
      </c>
      <c r="N16" s="8" t="str">
        <f t="shared" si="4"/>
        <v>ZAVEDOS10mginy.f.a.x1+solv.</v>
      </c>
    </row>
    <row r="17" spans="1:14" x14ac:dyDescent="0.25">
      <c r="A17" s="1">
        <v>20000123</v>
      </c>
      <c r="B17" s="1" t="s">
        <v>8</v>
      </c>
      <c r="C17" s="1">
        <v>2</v>
      </c>
      <c r="D17" s="1">
        <v>1</v>
      </c>
      <c r="E17" s="1">
        <v>201</v>
      </c>
      <c r="F17" s="1" t="s">
        <v>24</v>
      </c>
      <c r="G17" s="1">
        <v>3133122</v>
      </c>
      <c r="H17" s="3">
        <v>7795376002392</v>
      </c>
      <c r="I17" s="1">
        <v>14520</v>
      </c>
      <c r="J17" t="str">
        <f t="shared" si="0"/>
        <v>-DIEMON** 20 mg comp.x 30</v>
      </c>
      <c r="K17" t="str">
        <f t="shared" si="1"/>
        <v>-DIEMON** 20 mg comp.x 30</v>
      </c>
      <c r="L17" t="str">
        <f t="shared" si="2"/>
        <v>DIEMON** 20 mg comp.x 30</v>
      </c>
      <c r="M17" t="str">
        <f t="shared" si="3"/>
        <v>DIEMON 20 mg comp.x 30</v>
      </c>
      <c r="N17" s="8" t="str">
        <f t="shared" si="4"/>
        <v>DIEMON20mgcomp.x30</v>
      </c>
    </row>
    <row r="18" spans="1:14" x14ac:dyDescent="0.25">
      <c r="A18" s="1">
        <v>20000123</v>
      </c>
      <c r="B18" s="1" t="s">
        <v>8</v>
      </c>
      <c r="C18" s="1">
        <v>2</v>
      </c>
      <c r="D18" s="1">
        <v>1</v>
      </c>
      <c r="E18" s="1">
        <v>210</v>
      </c>
      <c r="F18" s="1" t="s">
        <v>25</v>
      </c>
      <c r="G18" s="1">
        <v>3139741</v>
      </c>
      <c r="H18" s="3">
        <v>7795367000024</v>
      </c>
      <c r="I18" s="1">
        <v>6954</v>
      </c>
      <c r="J18" t="str">
        <f t="shared" si="0"/>
        <v>-CISPLATINO LKM** 50mg f.a.x 1</v>
      </c>
      <c r="K18" t="str">
        <f t="shared" si="1"/>
        <v>-CISPLATINO LKM** 50mg f.a.x 1</v>
      </c>
      <c r="L18" t="str">
        <f t="shared" si="2"/>
        <v>CISPLATINO LKM** 50mg f.a.x 1</v>
      </c>
      <c r="M18" t="str">
        <f t="shared" si="3"/>
        <v>CISPLATINO LKM 50mg f.a.x 1</v>
      </c>
      <c r="N18" s="8" t="str">
        <f t="shared" si="4"/>
        <v>CISPLATINOLKM50mgf.a.x1</v>
      </c>
    </row>
    <row r="19" spans="1:14" x14ac:dyDescent="0.25">
      <c r="A19" s="1">
        <v>20000123</v>
      </c>
      <c r="B19" s="1" t="s">
        <v>8</v>
      </c>
      <c r="C19" s="1">
        <v>2</v>
      </c>
      <c r="D19" s="1">
        <v>1</v>
      </c>
      <c r="E19" s="1">
        <v>211</v>
      </c>
      <c r="F19" s="1" t="s">
        <v>26</v>
      </c>
      <c r="G19" s="1">
        <v>3139901</v>
      </c>
      <c r="H19" s="3">
        <v>7792183100884</v>
      </c>
      <c r="I19" s="1">
        <v>12718</v>
      </c>
      <c r="J19" t="str">
        <f t="shared" si="0"/>
        <v>-CORTIPYREN B 8 mg comp.x 20</v>
      </c>
      <c r="K19" t="str">
        <f t="shared" si="1"/>
        <v>-CORTIPYREN B 8 mg comp.x 20</v>
      </c>
      <c r="L19" t="str">
        <f t="shared" si="2"/>
        <v>CORTIPYREN B 8 mg comp.x 20</v>
      </c>
      <c r="M19" t="str">
        <f t="shared" si="3"/>
        <v>CORTIPYREN B 8 mg comp.x 20</v>
      </c>
      <c r="N19" s="8" t="str">
        <f t="shared" si="4"/>
        <v>CORTIPYRENB8mgcomp.x20</v>
      </c>
    </row>
    <row r="20" spans="1:14" x14ac:dyDescent="0.25">
      <c r="A20" s="1">
        <v>20000123</v>
      </c>
      <c r="B20" s="1" t="s">
        <v>8</v>
      </c>
      <c r="C20" s="1">
        <v>2</v>
      </c>
      <c r="D20" s="1">
        <v>1</v>
      </c>
      <c r="E20" s="1">
        <v>215</v>
      </c>
      <c r="F20" s="1" t="s">
        <v>27</v>
      </c>
      <c r="G20" s="1">
        <v>3145341</v>
      </c>
      <c r="H20" s="3">
        <v>7795367000079</v>
      </c>
      <c r="I20" s="1">
        <v>6967</v>
      </c>
      <c r="J20" t="str">
        <f t="shared" si="0"/>
        <v>-METOTREXATO LKM** 50mg f.a.x 1</v>
      </c>
      <c r="K20" t="str">
        <f t="shared" si="1"/>
        <v>-METOTREXATO LKM** 50mg f.a.x 1</v>
      </c>
      <c r="L20" t="str">
        <f t="shared" si="2"/>
        <v>METOTREXATO LKM** 50mg f.a.x 1</v>
      </c>
      <c r="M20" t="str">
        <f t="shared" si="3"/>
        <v>METOTREXATO LKM 50mg f.a.x 1</v>
      </c>
      <c r="N20" s="8" t="str">
        <f t="shared" si="4"/>
        <v>METOTREXATOLKM50mgf.a.x1</v>
      </c>
    </row>
    <row r="21" spans="1:14" x14ac:dyDescent="0.25">
      <c r="A21" s="1">
        <v>20000123</v>
      </c>
      <c r="B21" s="1" t="s">
        <v>8</v>
      </c>
      <c r="C21" s="1">
        <v>2</v>
      </c>
      <c r="D21" s="1">
        <v>1</v>
      </c>
      <c r="E21" s="1">
        <v>216</v>
      </c>
      <c r="F21" s="1" t="s">
        <v>28</v>
      </c>
      <c r="G21" s="1">
        <v>3145421</v>
      </c>
      <c r="H21" s="3">
        <v>7795367000086</v>
      </c>
      <c r="I21" s="1">
        <v>6972</v>
      </c>
      <c r="J21" t="str">
        <f t="shared" si="0"/>
        <v>-METOTREXATO LKM** 500mg f.a</v>
      </c>
      <c r="K21" t="str">
        <f t="shared" si="1"/>
        <v>-METOTREXATO LKM** 500mg f.a</v>
      </c>
      <c r="L21" t="str">
        <f t="shared" si="2"/>
        <v>METOTREXATO LKM** 500mg f.a</v>
      </c>
      <c r="M21" t="str">
        <f t="shared" si="3"/>
        <v>METOTREXATO LKM 500mg f.a</v>
      </c>
      <c r="N21" s="8" t="str">
        <f t="shared" si="4"/>
        <v>METOTREXATOLKM500mgf.a</v>
      </c>
    </row>
    <row r="22" spans="1:14" x14ac:dyDescent="0.25">
      <c r="A22" s="1">
        <v>20000123</v>
      </c>
      <c r="B22" s="1" t="s">
        <v>8</v>
      </c>
      <c r="C22" s="1">
        <v>2</v>
      </c>
      <c r="D22" s="1">
        <v>1</v>
      </c>
      <c r="E22" s="1">
        <v>221</v>
      </c>
      <c r="F22" s="1" t="s">
        <v>29</v>
      </c>
      <c r="G22" s="1">
        <v>3156735</v>
      </c>
      <c r="H22" s="3">
        <v>7798067995355</v>
      </c>
      <c r="I22" s="1">
        <v>9723</v>
      </c>
      <c r="J22" t="str">
        <f t="shared" si="0"/>
        <v>-NAVELBINE** 50 mg iny.x 1</v>
      </c>
      <c r="K22" t="str">
        <f t="shared" si="1"/>
        <v>-NAVELBINE** 50 mg iny.x 1</v>
      </c>
      <c r="L22" t="str">
        <f t="shared" si="2"/>
        <v>NAVELBINE** 50 mg iny.x 1</v>
      </c>
      <c r="M22" t="str">
        <f t="shared" si="3"/>
        <v>NAVELBINE 50 mg iny.x 1</v>
      </c>
      <c r="N22" s="8" t="str">
        <f t="shared" si="4"/>
        <v>NAVELBINE50mginy.x1</v>
      </c>
    </row>
    <row r="23" spans="1:14" x14ac:dyDescent="0.25">
      <c r="A23" s="1">
        <v>20000123</v>
      </c>
      <c r="B23" s="1" t="s">
        <v>8</v>
      </c>
      <c r="C23" s="1">
        <v>2</v>
      </c>
      <c r="D23" s="1">
        <v>1</v>
      </c>
      <c r="E23" s="1">
        <v>233</v>
      </c>
      <c r="F23" s="1" t="s">
        <v>30</v>
      </c>
      <c r="G23" s="1">
        <v>3185861</v>
      </c>
      <c r="H23" s="3">
        <v>7795383000435</v>
      </c>
      <c r="I23" s="1">
        <v>10104</v>
      </c>
      <c r="J23" t="str">
        <f t="shared" si="0"/>
        <v>S-SANDOSTATIN 0.10 mg a.x 5 x 1 ml</v>
      </c>
      <c r="K23" t="str">
        <f t="shared" si="1"/>
        <v>-SANDOSTATIN 0.10 mg a.x 5 x 1 ml</v>
      </c>
      <c r="L23" t="str">
        <f t="shared" si="2"/>
        <v>SANDOSTATIN 0.10 mg a.x 5 x 1 ml</v>
      </c>
      <c r="M23" t="str">
        <f t="shared" si="3"/>
        <v>SANDOSTATIN 0.10 mg a.x 5 x 1 ml</v>
      </c>
      <c r="N23" s="8" t="str">
        <f t="shared" si="4"/>
        <v>SANDOSTATIN0.10mga.x5x1ml</v>
      </c>
    </row>
    <row r="24" spans="1:14" x14ac:dyDescent="0.25">
      <c r="A24" s="1">
        <v>20000123</v>
      </c>
      <c r="B24" s="1" t="s">
        <v>8</v>
      </c>
      <c r="C24" s="1">
        <v>2</v>
      </c>
      <c r="D24" s="1">
        <v>1</v>
      </c>
      <c r="E24" s="1">
        <v>236</v>
      </c>
      <c r="F24" s="1" t="s">
        <v>31</v>
      </c>
      <c r="G24" s="1">
        <v>3198571</v>
      </c>
      <c r="H24" s="3">
        <v>7794220000485</v>
      </c>
      <c r="I24" s="1">
        <v>9800</v>
      </c>
      <c r="J24" t="str">
        <f t="shared" si="0"/>
        <v>S-ZOLADEX 3.6mg depot x1</v>
      </c>
      <c r="K24" t="str">
        <f t="shared" si="1"/>
        <v>-ZOLADEX 3.6mg depot x1</v>
      </c>
      <c r="L24" t="str">
        <f t="shared" si="2"/>
        <v>ZOLADEX 3.6mg depot x1</v>
      </c>
      <c r="M24" t="str">
        <f t="shared" si="3"/>
        <v>ZOLADEX 3.6mg depot x1</v>
      </c>
      <c r="N24" s="8" t="str">
        <f t="shared" si="4"/>
        <v>ZOLADEX3.6mgdepotx1</v>
      </c>
    </row>
    <row r="25" spans="1:14" x14ac:dyDescent="0.25">
      <c r="A25" s="1">
        <v>20000123</v>
      </c>
      <c r="B25" s="1" t="s">
        <v>8</v>
      </c>
      <c r="C25" s="1">
        <v>2</v>
      </c>
      <c r="D25" s="1">
        <v>1</v>
      </c>
      <c r="E25" s="1">
        <v>264</v>
      </c>
      <c r="F25" s="1" t="s">
        <v>32</v>
      </c>
      <c r="G25" s="1">
        <v>5614131</v>
      </c>
      <c r="H25" s="3">
        <v>7798084684768</v>
      </c>
      <c r="I25" s="1">
        <v>13816</v>
      </c>
      <c r="J25" t="str">
        <f t="shared" si="0"/>
        <v>-ASOTERON 50 mg comp.x 50</v>
      </c>
      <c r="K25" t="str">
        <f t="shared" si="1"/>
        <v>-ASOTERON 50 mg comp.x 50</v>
      </c>
      <c r="L25" t="str">
        <f t="shared" si="2"/>
        <v>ASOTERON 50 mg comp.x 50</v>
      </c>
      <c r="M25" t="str">
        <f t="shared" si="3"/>
        <v>ASOTERON 50 mg comp.x 50</v>
      </c>
      <c r="N25" s="8" t="str">
        <f t="shared" si="4"/>
        <v>ASOTERON50mgcomp.x50</v>
      </c>
    </row>
    <row r="26" spans="1:14" x14ac:dyDescent="0.25">
      <c r="A26" s="1">
        <v>20000123</v>
      </c>
      <c r="B26" s="1" t="s">
        <v>8</v>
      </c>
      <c r="C26" s="1">
        <v>2</v>
      </c>
      <c r="D26" s="1">
        <v>1</v>
      </c>
      <c r="E26" s="1">
        <v>287</v>
      </c>
      <c r="F26" s="1" t="s">
        <v>33</v>
      </c>
      <c r="G26" s="1">
        <v>3384271</v>
      </c>
      <c r="H26" s="3">
        <v>7798021442987</v>
      </c>
      <c r="I26" s="1">
        <v>11154</v>
      </c>
      <c r="J26" t="str">
        <f t="shared" si="0"/>
        <v>-VP-GEN 100 mg a.x 1</v>
      </c>
      <c r="K26" t="str">
        <f t="shared" si="1"/>
        <v>-VP-GEN 100 mg a.x 1</v>
      </c>
      <c r="L26" t="str">
        <f t="shared" si="2"/>
        <v>VPGEN 100 mg a.x 1</v>
      </c>
      <c r="M26" t="str">
        <f t="shared" si="3"/>
        <v>VPGEN 100 mg a.x 1</v>
      </c>
      <c r="N26" s="8" t="str">
        <f t="shared" si="4"/>
        <v>VPGEN100mga.x1</v>
      </c>
    </row>
    <row r="27" spans="1:14" x14ac:dyDescent="0.25">
      <c r="A27" s="1">
        <v>20000123</v>
      </c>
      <c r="B27" s="1" t="s">
        <v>8</v>
      </c>
      <c r="C27" s="1">
        <v>2</v>
      </c>
      <c r="D27" s="1">
        <v>1</v>
      </c>
      <c r="E27" s="1">
        <v>289</v>
      </c>
      <c r="F27" s="1" t="s">
        <v>34</v>
      </c>
      <c r="G27" s="1">
        <v>3385841</v>
      </c>
      <c r="H27" s="3">
        <v>7798021442567</v>
      </c>
      <c r="I27" s="1">
        <v>12995</v>
      </c>
      <c r="J27" t="str">
        <f t="shared" si="0"/>
        <v>-DOXTIE** 50 mg iny.f.a.x 1</v>
      </c>
      <c r="K27" t="str">
        <f t="shared" si="1"/>
        <v>-DOXTIE** 50 mg iny.f.a.x 1</v>
      </c>
      <c r="L27" t="str">
        <f t="shared" si="2"/>
        <v>DOXTIE** 50 mg iny.f.a.x 1</v>
      </c>
      <c r="M27" t="str">
        <f t="shared" si="3"/>
        <v>DOXTIE 50 mg iny.f.a.x 1</v>
      </c>
      <c r="N27" s="8" t="str">
        <f t="shared" si="4"/>
        <v>DOXTIE50mginy.f.a.x1</v>
      </c>
    </row>
    <row r="28" spans="1:14" x14ac:dyDescent="0.25">
      <c r="A28" s="1">
        <v>20000123</v>
      </c>
      <c r="B28" s="1" t="s">
        <v>8</v>
      </c>
      <c r="C28" s="1">
        <v>2</v>
      </c>
      <c r="D28" s="1">
        <v>1</v>
      </c>
      <c r="E28" s="1">
        <v>299</v>
      </c>
      <c r="F28" s="1" t="s">
        <v>35</v>
      </c>
      <c r="G28" s="1">
        <v>3432601</v>
      </c>
      <c r="H28" s="3">
        <v>7795367000659</v>
      </c>
      <c r="I28" s="1">
        <v>18256</v>
      </c>
      <c r="J28" t="str">
        <f t="shared" si="0"/>
        <v>-ONDANSETRON LKM 8mg comp.x 10</v>
      </c>
      <c r="K28" t="str">
        <f t="shared" si="1"/>
        <v>-ONDANSETRON LKM 8mg comp.x 10</v>
      </c>
      <c r="L28" t="str">
        <f t="shared" si="2"/>
        <v>ONDANSETRON LKM 8mg comp.x 10</v>
      </c>
      <c r="M28" t="str">
        <f t="shared" si="3"/>
        <v>ONDANSETRON LKM 8mg comp.x 10</v>
      </c>
      <c r="N28" s="8" t="str">
        <f t="shared" si="4"/>
        <v>ONDANSETRONLKM8mgcomp.x10</v>
      </c>
    </row>
    <row r="29" spans="1:14" x14ac:dyDescent="0.25">
      <c r="A29" s="1">
        <v>20000123</v>
      </c>
      <c r="B29" s="1" t="s">
        <v>8</v>
      </c>
      <c r="C29" s="1">
        <v>2</v>
      </c>
      <c r="D29" s="1">
        <v>1</v>
      </c>
      <c r="E29" s="1">
        <v>302</v>
      </c>
      <c r="F29" s="1" t="s">
        <v>36</v>
      </c>
      <c r="G29" s="1">
        <v>3443912</v>
      </c>
      <c r="H29" s="3">
        <v>7795383000534</v>
      </c>
      <c r="I29" s="1">
        <v>13908</v>
      </c>
      <c r="J29" t="str">
        <f t="shared" si="0"/>
        <v>-SANDIMMUN NEORAL** 50 mg caps.x 50</v>
      </c>
      <c r="K29" t="str">
        <f t="shared" si="1"/>
        <v>-SANDIMMUN NEORAL** 50 mg caps.x 50</v>
      </c>
      <c r="L29" t="str">
        <f t="shared" si="2"/>
        <v>SANDIMMUN NEORAL** 50 mg caps.x 50</v>
      </c>
      <c r="M29" t="str">
        <f t="shared" si="3"/>
        <v>SANDIMMUN NEORAL 50 mg caps.x 50</v>
      </c>
      <c r="N29" s="8" t="str">
        <f t="shared" si="4"/>
        <v>SANDIMMUNNEORAL50mgcaps.x50</v>
      </c>
    </row>
    <row r="30" spans="1:14" x14ac:dyDescent="0.25">
      <c r="A30" s="1">
        <v>20000123</v>
      </c>
      <c r="B30" s="1" t="s">
        <v>8</v>
      </c>
      <c r="C30" s="1">
        <v>2</v>
      </c>
      <c r="D30" s="1">
        <v>1</v>
      </c>
      <c r="E30" s="1">
        <v>303</v>
      </c>
      <c r="F30" s="1" t="s">
        <v>37</v>
      </c>
      <c r="G30" s="1">
        <v>3462722</v>
      </c>
      <c r="H30" s="3">
        <v>7798084680180</v>
      </c>
      <c r="I30" s="1">
        <v>11659</v>
      </c>
      <c r="J30" t="str">
        <f t="shared" si="0"/>
        <v>-CETRON 8mg comp.x 10</v>
      </c>
      <c r="K30" t="str">
        <f t="shared" si="1"/>
        <v>-CETRON 8mg comp.x 10</v>
      </c>
      <c r="L30" t="str">
        <f t="shared" si="2"/>
        <v>CETRON 8mg comp.x 10</v>
      </c>
      <c r="M30" t="str">
        <f t="shared" si="3"/>
        <v>CETRON 8mg comp.x 10</v>
      </c>
      <c r="N30" s="8" t="str">
        <f t="shared" si="4"/>
        <v>CETRON8mgcomp.x10</v>
      </c>
    </row>
    <row r="31" spans="1:14" x14ac:dyDescent="0.25">
      <c r="A31" s="1">
        <v>20000123</v>
      </c>
      <c r="B31" s="1" t="s">
        <v>8</v>
      </c>
      <c r="C31" s="1">
        <v>2</v>
      </c>
      <c r="D31" s="1">
        <v>1</v>
      </c>
      <c r="E31" s="1">
        <v>308</v>
      </c>
      <c r="F31" s="1" t="s">
        <v>38</v>
      </c>
      <c r="G31" s="1">
        <v>3471391</v>
      </c>
      <c r="H31" s="3">
        <v>7795367000215</v>
      </c>
      <c r="I31" s="1">
        <v>13906</v>
      </c>
      <c r="J31" t="str">
        <f t="shared" si="0"/>
        <v>-CARBOPLATINO LKM** 150 mg iny.liof.f.a.x 1</v>
      </c>
      <c r="K31" t="str">
        <f t="shared" si="1"/>
        <v>-CARBOPLATINO LKM** 150 mg iny.liof.f.a.x 1</v>
      </c>
      <c r="L31" t="str">
        <f t="shared" si="2"/>
        <v>CARBOPLATINO LKM** 150 mg iny.liof.f.a.x 1</v>
      </c>
      <c r="M31" t="str">
        <f t="shared" si="3"/>
        <v>CARBOPLATINO LKM 150 mg iny.liof.f.a.x 1</v>
      </c>
      <c r="N31" s="8" t="str">
        <f t="shared" si="4"/>
        <v>CARBOPLATINOLKM150mginy.liof.f.a.x1</v>
      </c>
    </row>
    <row r="32" spans="1:14" x14ac:dyDescent="0.25">
      <c r="A32" s="1">
        <v>20000123</v>
      </c>
      <c r="B32" s="1" t="s">
        <v>8</v>
      </c>
      <c r="C32" s="1">
        <v>2</v>
      </c>
      <c r="D32" s="1">
        <v>1</v>
      </c>
      <c r="E32" s="1">
        <v>327</v>
      </c>
      <c r="F32" s="1" t="s">
        <v>39</v>
      </c>
      <c r="G32" s="1">
        <v>3564871</v>
      </c>
      <c r="H32" s="3">
        <v>7793397050101</v>
      </c>
      <c r="I32" s="1">
        <v>12554</v>
      </c>
      <c r="J32" t="str">
        <f t="shared" si="0"/>
        <v>-EUVAXON** 100 mg/5 ml iny.f.a.x 1</v>
      </c>
      <c r="K32" t="str">
        <f t="shared" si="1"/>
        <v>-EUVAXON** 100 mg/5 ml iny.f.a.x 1</v>
      </c>
      <c r="L32" t="str">
        <f t="shared" si="2"/>
        <v>EUVAXON** 100 mg/5 ml iny.f.a.x 1</v>
      </c>
      <c r="M32" t="str">
        <f t="shared" si="3"/>
        <v>EUVAXON 100 mg/5 ml iny.f.a.x 1</v>
      </c>
      <c r="N32" s="8" t="str">
        <f t="shared" si="4"/>
        <v>EUVAXON100mg/5mliny.f.a.x1</v>
      </c>
    </row>
    <row r="33" spans="1:14" x14ac:dyDescent="0.25">
      <c r="A33" s="1">
        <v>20000123</v>
      </c>
      <c r="B33" s="1" t="s">
        <v>8</v>
      </c>
      <c r="C33" s="1">
        <v>2</v>
      </c>
      <c r="D33" s="1">
        <v>1</v>
      </c>
      <c r="E33" s="1">
        <v>331</v>
      </c>
      <c r="F33" s="1" t="s">
        <v>40</v>
      </c>
      <c r="G33" s="1">
        <v>3577247</v>
      </c>
      <c r="H33" s="3">
        <v>7793397050071</v>
      </c>
      <c r="I33" s="1">
        <v>12560</v>
      </c>
      <c r="J33" t="str">
        <f t="shared" si="0"/>
        <v>-METOTREXATE TEVA** 500 mg/20 ml fax 1</v>
      </c>
      <c r="K33" t="str">
        <f t="shared" si="1"/>
        <v>-METOTREXATE TEVA** 500 mg/20 ml fax 1</v>
      </c>
      <c r="L33" t="str">
        <f t="shared" si="2"/>
        <v>METOTREXATE TEVA** 500 mg/20 ml fax 1</v>
      </c>
      <c r="M33" t="str">
        <f t="shared" si="3"/>
        <v>METOTREXATE TEVA 500 mg/20 ml fax 1</v>
      </c>
      <c r="N33" s="8" t="str">
        <f t="shared" si="4"/>
        <v>METOTREXATETEVA500mg/20mlfax1</v>
      </c>
    </row>
    <row r="34" spans="1:14" x14ac:dyDescent="0.25">
      <c r="A34" s="1">
        <v>20000123</v>
      </c>
      <c r="B34" s="1" t="s">
        <v>8</v>
      </c>
      <c r="C34" s="1">
        <v>2</v>
      </c>
      <c r="D34" s="1">
        <v>1</v>
      </c>
      <c r="E34" s="1">
        <v>383</v>
      </c>
      <c r="F34" s="1" t="s">
        <v>41</v>
      </c>
      <c r="G34" s="1">
        <v>3683091</v>
      </c>
      <c r="H34" s="3">
        <v>7795312000536</v>
      </c>
      <c r="I34" s="1">
        <v>13582</v>
      </c>
      <c r="J34" t="str">
        <f t="shared" si="0"/>
        <v>S-SUPREFACT DEPOT impl bimens+jga(PA)</v>
      </c>
      <c r="K34" t="str">
        <f t="shared" si="1"/>
        <v>-SUPREFACT DEPOT impl bimens+jga(PA)</v>
      </c>
      <c r="L34" t="str">
        <f t="shared" si="2"/>
        <v>SUPREFACT DEPOT impl bimens+jga(PA)</v>
      </c>
      <c r="M34" t="str">
        <f t="shared" si="3"/>
        <v>SUPREFACT DEPOT impl bimens+jga(PA)</v>
      </c>
      <c r="N34" s="8" t="str">
        <f t="shared" si="4"/>
        <v>SUPREFACTDEPOTimplbimens+jga(PA)</v>
      </c>
    </row>
    <row r="35" spans="1:14" x14ac:dyDescent="0.25">
      <c r="A35" s="1">
        <v>20000123</v>
      </c>
      <c r="B35" s="1" t="s">
        <v>8</v>
      </c>
      <c r="C35" s="1">
        <v>2</v>
      </c>
      <c r="D35" s="1">
        <v>1</v>
      </c>
      <c r="E35" s="1">
        <v>390</v>
      </c>
      <c r="F35" s="1" t="s">
        <v>42</v>
      </c>
      <c r="G35" s="1">
        <v>3720371</v>
      </c>
      <c r="H35" s="3">
        <v>7795367000109</v>
      </c>
      <c r="I35" s="1">
        <v>13307</v>
      </c>
      <c r="J35" t="str">
        <f t="shared" si="0"/>
        <v>-MITOMICINA LKM** 20 mg iny.f.a</v>
      </c>
      <c r="K35" t="str">
        <f t="shared" si="1"/>
        <v>-MITOMICINA LKM** 20 mg iny.f.a</v>
      </c>
      <c r="L35" t="str">
        <f t="shared" si="2"/>
        <v>MITOMICINA LKM** 20 mg iny.f.a</v>
      </c>
      <c r="M35" t="str">
        <f t="shared" si="3"/>
        <v>MITOMICINA LKM 20 mg iny.f.a</v>
      </c>
      <c r="N35" s="8" t="str">
        <f t="shared" si="4"/>
        <v>MITOMICINALKM20mginy.f.a</v>
      </c>
    </row>
    <row r="36" spans="1:14" x14ac:dyDescent="0.25">
      <c r="A36" s="1">
        <v>20000123</v>
      </c>
      <c r="B36" s="1" t="s">
        <v>8</v>
      </c>
      <c r="C36" s="1">
        <v>2</v>
      </c>
      <c r="D36" s="1">
        <v>1</v>
      </c>
      <c r="E36" s="1">
        <v>392</v>
      </c>
      <c r="F36" s="1" t="s">
        <v>43</v>
      </c>
      <c r="G36" s="1">
        <v>3721012</v>
      </c>
      <c r="H36" s="3">
        <v>7798019610121</v>
      </c>
      <c r="I36" s="1">
        <v>13922</v>
      </c>
      <c r="J36" t="str">
        <f t="shared" si="0"/>
        <v>-IGANTIBE 1.000 UI f.a.x 5 ml</v>
      </c>
      <c r="K36" t="str">
        <f t="shared" si="1"/>
        <v>-IGANTIBE 1.000 UI f.a.x 5 ml</v>
      </c>
      <c r="L36" t="str">
        <f t="shared" si="2"/>
        <v>IGANTIBE 1.000 UI f.a.x 5 ml</v>
      </c>
      <c r="M36" t="str">
        <f t="shared" si="3"/>
        <v>IGANTIBE 1.000 UI f.a.x 5 ml</v>
      </c>
      <c r="N36" s="8" t="str">
        <f t="shared" si="4"/>
        <v>IGANTIBE1.000UIf.a.x5ml</v>
      </c>
    </row>
    <row r="37" spans="1:14" x14ac:dyDescent="0.25">
      <c r="A37" s="1">
        <v>20000123</v>
      </c>
      <c r="B37" s="1" t="s">
        <v>8</v>
      </c>
      <c r="C37" s="1">
        <v>2</v>
      </c>
      <c r="D37" s="1">
        <v>1</v>
      </c>
      <c r="E37" s="1">
        <v>401</v>
      </c>
      <c r="F37" s="1" t="s">
        <v>44</v>
      </c>
      <c r="G37" s="1">
        <v>3749261</v>
      </c>
      <c r="H37" s="3">
        <v>7798035310197</v>
      </c>
      <c r="I37" s="1">
        <v>21760</v>
      </c>
      <c r="J37" t="str">
        <f t="shared" si="0"/>
        <v>-MAXIMITOM** 20 mg f.a.x 1</v>
      </c>
      <c r="K37" t="str">
        <f t="shared" si="1"/>
        <v>-MAXIMITOM** 20 mg f.a.x 1</v>
      </c>
      <c r="L37" t="str">
        <f t="shared" si="2"/>
        <v>MAXIMITOM** 20 mg f.a.x 1</v>
      </c>
      <c r="M37" t="str">
        <f t="shared" si="3"/>
        <v>MAXIMITOM 20 mg f.a.x 1</v>
      </c>
      <c r="N37" s="8" t="str">
        <f t="shared" si="4"/>
        <v>MAXIMITOM20mgf.a.x1</v>
      </c>
    </row>
    <row r="38" spans="1:14" x14ac:dyDescent="0.25">
      <c r="A38" s="1">
        <v>20000123</v>
      </c>
      <c r="B38" s="1" t="s">
        <v>8</v>
      </c>
      <c r="C38" s="1">
        <v>2</v>
      </c>
      <c r="D38" s="1">
        <v>1</v>
      </c>
      <c r="E38" s="1">
        <v>403</v>
      </c>
      <c r="F38" s="1" t="s">
        <v>45</v>
      </c>
      <c r="G38" s="1">
        <v>3750731</v>
      </c>
      <c r="H38" s="3">
        <v>7795342002661</v>
      </c>
      <c r="I38" s="1">
        <v>17832</v>
      </c>
      <c r="J38" t="str">
        <f t="shared" si="0"/>
        <v>-VETIO** 20 mg iny.f.a.x 1</v>
      </c>
      <c r="K38" t="str">
        <f t="shared" si="1"/>
        <v>-VETIO** 20 mg iny.f.a.x 1</v>
      </c>
      <c r="L38" t="str">
        <f t="shared" si="2"/>
        <v>VETIO** 20 mg iny.f.a.x 1</v>
      </c>
      <c r="M38" t="str">
        <f t="shared" si="3"/>
        <v>VETIO 20 mg iny.f.a.x 1</v>
      </c>
      <c r="N38" s="8" t="str">
        <f t="shared" si="4"/>
        <v>VETIO20mginy.f.a.x1</v>
      </c>
    </row>
    <row r="39" spans="1:14" x14ac:dyDescent="0.25">
      <c r="A39" s="1">
        <v>20000123</v>
      </c>
      <c r="B39" s="1" t="s">
        <v>8</v>
      </c>
      <c r="C39" s="1">
        <v>2</v>
      </c>
      <c r="D39" s="1">
        <v>1</v>
      </c>
      <c r="E39" s="1">
        <v>405</v>
      </c>
      <c r="F39" s="1" t="s">
        <v>46</v>
      </c>
      <c r="G39" s="1">
        <v>3752051</v>
      </c>
      <c r="H39" s="3">
        <v>7795376002538</v>
      </c>
      <c r="I39" s="1">
        <v>15263</v>
      </c>
      <c r="J39" t="str">
        <f t="shared" si="0"/>
        <v>-CLITAXEL** 30 mg f.a.x 1</v>
      </c>
      <c r="K39" t="str">
        <f t="shared" si="1"/>
        <v>-CLITAXEL** 30 mg f.a.x 1</v>
      </c>
      <c r="L39" t="str">
        <f t="shared" si="2"/>
        <v>CLITAXEL** 30 mg f.a.x 1</v>
      </c>
      <c r="M39" t="str">
        <f t="shared" si="3"/>
        <v>CLITAXEL 30 mg f.a.x 1</v>
      </c>
      <c r="N39" s="8" t="str">
        <f t="shared" si="4"/>
        <v>CLITAXEL30mgf.a.x1</v>
      </c>
    </row>
    <row r="40" spans="1:14" x14ac:dyDescent="0.25">
      <c r="A40" s="1">
        <v>20000123</v>
      </c>
      <c r="B40" s="1" t="s">
        <v>8</v>
      </c>
      <c r="C40" s="1">
        <v>2</v>
      </c>
      <c r="D40" s="1">
        <v>1</v>
      </c>
      <c r="E40" s="1">
        <v>407</v>
      </c>
      <c r="F40" s="1" t="s">
        <v>47</v>
      </c>
      <c r="G40" s="1">
        <v>3752391</v>
      </c>
      <c r="H40" s="3">
        <v>7795376002590</v>
      </c>
      <c r="I40" s="1">
        <v>16955</v>
      </c>
      <c r="J40" t="str">
        <f t="shared" si="0"/>
        <v>-CLITAXEL** 150 mg a.x 1</v>
      </c>
      <c r="K40" t="str">
        <f t="shared" si="1"/>
        <v>-CLITAXEL** 150 mg a.x 1</v>
      </c>
      <c r="L40" t="str">
        <f t="shared" si="2"/>
        <v>CLITAXEL** 150 mg a.x 1</v>
      </c>
      <c r="M40" t="str">
        <f t="shared" si="3"/>
        <v>CLITAXEL 150 mg a.x 1</v>
      </c>
      <c r="N40" s="8" t="str">
        <f t="shared" si="4"/>
        <v>CLITAXEL150mga.x1</v>
      </c>
    </row>
    <row r="41" spans="1:14" x14ac:dyDescent="0.25">
      <c r="A41" s="1">
        <v>20000123</v>
      </c>
      <c r="B41" s="1" t="s">
        <v>8</v>
      </c>
      <c r="C41" s="1">
        <v>2</v>
      </c>
      <c r="D41" s="1">
        <v>1</v>
      </c>
      <c r="E41" s="1">
        <v>409</v>
      </c>
      <c r="F41" s="1" t="s">
        <v>48</v>
      </c>
      <c r="G41" s="1">
        <v>3768491</v>
      </c>
      <c r="H41" s="3">
        <v>7792371017109</v>
      </c>
      <c r="I41" s="1">
        <v>14161</v>
      </c>
      <c r="J41" t="str">
        <f t="shared" si="0"/>
        <v>-PULMOZYME (Dnasa) 2.5mg iny.a.x 6</v>
      </c>
      <c r="K41" t="str">
        <f t="shared" si="1"/>
        <v>-PULMOZYME (Dnasa) 2.5mg iny.a.x 6</v>
      </c>
      <c r="L41" t="str">
        <f t="shared" si="2"/>
        <v>PULMOZYME (Dnasa) 2.5mg iny.a.x 6</v>
      </c>
      <c r="M41" t="str">
        <f t="shared" si="3"/>
        <v>PULMOZYME (Dnasa) 2.5mg iny.a.x 6</v>
      </c>
      <c r="N41" s="8" t="str">
        <f t="shared" si="4"/>
        <v>PULMOZYME(Dnasa)2.5mginy.a.x6</v>
      </c>
    </row>
    <row r="42" spans="1:14" x14ac:dyDescent="0.25">
      <c r="A42" s="1">
        <v>20000123</v>
      </c>
      <c r="B42" s="1" t="s">
        <v>8</v>
      </c>
      <c r="C42" s="1">
        <v>2</v>
      </c>
      <c r="D42" s="1">
        <v>1</v>
      </c>
      <c r="E42" s="1">
        <v>420</v>
      </c>
      <c r="F42" s="1" t="s">
        <v>49</v>
      </c>
      <c r="G42" s="1">
        <v>3896281</v>
      </c>
      <c r="H42" s="3">
        <v>7795367546768</v>
      </c>
      <c r="I42" s="1">
        <v>15163</v>
      </c>
      <c r="J42" t="str">
        <f t="shared" si="0"/>
        <v>-BLEOCRIS** 15 mg iny.liof.f.a.x 1</v>
      </c>
      <c r="K42" t="str">
        <f t="shared" si="1"/>
        <v>-BLEOCRIS** 15 mg iny.liof.f.a.x 1</v>
      </c>
      <c r="L42" t="str">
        <f t="shared" si="2"/>
        <v>BLEOCRIS** 15 mg iny.liof.f.a.x 1</v>
      </c>
      <c r="M42" t="str">
        <f t="shared" si="3"/>
        <v>BLEOCRIS 15 mg iny.liof.f.a.x 1</v>
      </c>
      <c r="N42" s="8" t="str">
        <f t="shared" si="4"/>
        <v>BLEOCRIS15mginy.liof.f.a.x1</v>
      </c>
    </row>
    <row r="43" spans="1:14" x14ac:dyDescent="0.25">
      <c r="A43" s="1">
        <v>20000123</v>
      </c>
      <c r="B43" s="1" t="s">
        <v>8</v>
      </c>
      <c r="C43" s="1">
        <v>2</v>
      </c>
      <c r="D43" s="1">
        <v>1</v>
      </c>
      <c r="E43" s="1">
        <v>450</v>
      </c>
      <c r="F43" s="1" t="s">
        <v>50</v>
      </c>
      <c r="G43" s="1">
        <v>3959982</v>
      </c>
      <c r="H43" s="3">
        <v>7795342001718</v>
      </c>
      <c r="I43" s="1">
        <v>16122</v>
      </c>
      <c r="J43" t="str">
        <f t="shared" si="0"/>
        <v>-BIOTROPIN 12UI liof.a.x1+solv.a.x1</v>
      </c>
      <c r="K43" t="str">
        <f t="shared" si="1"/>
        <v>-BIOTROPIN 12UI liof.a.x1+solv.a.x1</v>
      </c>
      <c r="L43" t="str">
        <f t="shared" si="2"/>
        <v>BIOTROPIN 12UI liof.a.x1+solv.a.x1</v>
      </c>
      <c r="M43" t="str">
        <f t="shared" si="3"/>
        <v>BIOTROPIN 12UI liof.a.x1+solv.a.x1</v>
      </c>
      <c r="N43" s="8" t="str">
        <f t="shared" si="4"/>
        <v>BIOTROPIN12UIliof.a.x1+solv.a.x1</v>
      </c>
    </row>
    <row r="44" spans="1:14" x14ac:dyDescent="0.25">
      <c r="A44" s="1">
        <v>20000123</v>
      </c>
      <c r="B44" s="1" t="s">
        <v>8</v>
      </c>
      <c r="C44" s="1">
        <v>2</v>
      </c>
      <c r="D44" s="1">
        <v>1</v>
      </c>
      <c r="E44" s="1">
        <v>457</v>
      </c>
      <c r="F44" s="1" t="s">
        <v>51</v>
      </c>
      <c r="G44" s="1">
        <v>3972414</v>
      </c>
      <c r="H44" s="3">
        <v>7795342002692</v>
      </c>
      <c r="I44" s="1">
        <v>18353</v>
      </c>
      <c r="J44" t="str">
        <f t="shared" si="0"/>
        <v>S-TAYCOVIT 150** 150 mg kit de perfusion</v>
      </c>
      <c r="K44" t="str">
        <f t="shared" si="1"/>
        <v>-TAYCOVIT 150** 150 mg kit de perfusion</v>
      </c>
      <c r="L44" t="str">
        <f t="shared" si="2"/>
        <v>TAYCOVIT 150** 150 mg kit de perfusion</v>
      </c>
      <c r="M44" t="str">
        <f t="shared" si="3"/>
        <v>TAYCOVIT 150 150 mg kit de perfusion</v>
      </c>
      <c r="N44" s="8" t="str">
        <f t="shared" si="4"/>
        <v>TAYCOVIT150150mgkitdeperfusion</v>
      </c>
    </row>
    <row r="45" spans="1:14" x14ac:dyDescent="0.25">
      <c r="A45" s="1">
        <v>20000123</v>
      </c>
      <c r="B45" s="1" t="s">
        <v>8</v>
      </c>
      <c r="C45" s="1">
        <v>2</v>
      </c>
      <c r="D45" s="1">
        <v>1</v>
      </c>
      <c r="E45" s="1">
        <v>458</v>
      </c>
      <c r="F45" s="1" t="s">
        <v>52</v>
      </c>
      <c r="G45" s="1">
        <v>3977041</v>
      </c>
      <c r="H45" s="3">
        <v>7795342001671</v>
      </c>
      <c r="I45" s="1">
        <v>9865</v>
      </c>
      <c r="J45" t="str">
        <f t="shared" si="0"/>
        <v>-ERVEMIN** 2.5mg comp.x 20</v>
      </c>
      <c r="K45" t="str">
        <f t="shared" si="1"/>
        <v>-ERVEMIN** 2.5mg comp.x 20</v>
      </c>
      <c r="L45" t="str">
        <f t="shared" si="2"/>
        <v>ERVEMIN** 2.5mg comp.x 20</v>
      </c>
      <c r="M45" t="str">
        <f t="shared" si="3"/>
        <v>ERVEMIN 2.5mg comp.x 20</v>
      </c>
      <c r="N45" s="8" t="str">
        <f t="shared" si="4"/>
        <v>ERVEMIN2.5mgcomp.x20</v>
      </c>
    </row>
    <row r="46" spans="1:14" x14ac:dyDescent="0.25">
      <c r="A46" s="1">
        <v>20000123</v>
      </c>
      <c r="B46" s="1" t="s">
        <v>8</v>
      </c>
      <c r="C46" s="1">
        <v>2</v>
      </c>
      <c r="D46" s="1">
        <v>1</v>
      </c>
      <c r="E46" s="1">
        <v>462</v>
      </c>
      <c r="F46" s="1" t="s">
        <v>53</v>
      </c>
      <c r="G46" s="1">
        <v>3983981</v>
      </c>
      <c r="H46" s="3">
        <v>7795367000796</v>
      </c>
      <c r="I46" s="1">
        <v>16942</v>
      </c>
      <c r="J46" t="str">
        <f t="shared" si="0"/>
        <v>-EPIDOXO** 50 mg iny.liof.f.a.x 1</v>
      </c>
      <c r="K46" t="str">
        <f t="shared" si="1"/>
        <v>-EPIDOXO** 50 mg iny.liof.f.a.x 1</v>
      </c>
      <c r="L46" t="str">
        <f t="shared" si="2"/>
        <v>EPIDOXO** 50 mg iny.liof.f.a.x 1</v>
      </c>
      <c r="M46" t="str">
        <f t="shared" si="3"/>
        <v>EPIDOXO 50 mg iny.liof.f.a.x 1</v>
      </c>
      <c r="N46" s="8" t="str">
        <f t="shared" si="4"/>
        <v>EPIDOXO50mginy.liof.f.a.x1</v>
      </c>
    </row>
    <row r="47" spans="1:14" x14ac:dyDescent="0.25">
      <c r="A47" s="1">
        <v>20000123</v>
      </c>
      <c r="B47" s="1" t="s">
        <v>8</v>
      </c>
      <c r="C47" s="1">
        <v>2</v>
      </c>
      <c r="D47" s="1">
        <v>1</v>
      </c>
      <c r="E47" s="1">
        <v>486</v>
      </c>
      <c r="F47" s="1" t="s">
        <v>54</v>
      </c>
      <c r="G47" s="1">
        <v>4016121</v>
      </c>
      <c r="H47" s="3">
        <v>7795342001657</v>
      </c>
      <c r="I47" s="1">
        <v>8580</v>
      </c>
      <c r="J47" t="str">
        <f t="shared" si="0"/>
        <v>-GINARSAN FORTE** 20mg comp.x 30</v>
      </c>
      <c r="K47" t="str">
        <f t="shared" si="1"/>
        <v>-GINARSAN FORTE** 20mg comp.x 30</v>
      </c>
      <c r="L47" t="str">
        <f t="shared" si="2"/>
        <v>GINARSAN FORTE** 20mg comp.x 30</v>
      </c>
      <c r="M47" t="str">
        <f t="shared" si="3"/>
        <v>GINARSAN FORTE 20mg comp.x 30</v>
      </c>
      <c r="N47" s="8" t="str">
        <f t="shared" si="4"/>
        <v>GINARSANFORTE20mgcomp.x30</v>
      </c>
    </row>
    <row r="48" spans="1:14" x14ac:dyDescent="0.25">
      <c r="A48" s="1">
        <v>20000123</v>
      </c>
      <c r="B48" s="1" t="s">
        <v>8</v>
      </c>
      <c r="C48" s="1">
        <v>2</v>
      </c>
      <c r="D48" s="1">
        <v>1</v>
      </c>
      <c r="E48" s="1">
        <v>487</v>
      </c>
      <c r="F48" s="1" t="s">
        <v>55</v>
      </c>
      <c r="G48" s="1">
        <v>4019191</v>
      </c>
      <c r="H48" s="3">
        <v>7795348001583</v>
      </c>
      <c r="I48" s="1">
        <v>18658</v>
      </c>
      <c r="J48" t="str">
        <f t="shared" si="0"/>
        <v>S-DRIFEN** 30 mg f.a.x 5 ml</v>
      </c>
      <c r="K48" t="str">
        <f t="shared" si="1"/>
        <v>-DRIFEN** 30 mg f.a.x 5 ml</v>
      </c>
      <c r="L48" t="str">
        <f t="shared" si="2"/>
        <v>DRIFEN** 30 mg f.a.x 5 ml</v>
      </c>
      <c r="M48" t="str">
        <f t="shared" si="3"/>
        <v>DRIFEN 30 mg f.a.x 5 ml</v>
      </c>
      <c r="N48" s="8" t="str">
        <f t="shared" si="4"/>
        <v>DRIFEN30mgf.a.x5ml</v>
      </c>
    </row>
    <row r="49" spans="1:14" x14ac:dyDescent="0.25">
      <c r="A49" s="1">
        <v>20000123</v>
      </c>
      <c r="B49" s="1" t="s">
        <v>8</v>
      </c>
      <c r="C49" s="1">
        <v>2</v>
      </c>
      <c r="D49" s="1">
        <v>1</v>
      </c>
      <c r="E49" s="1">
        <v>488</v>
      </c>
      <c r="F49" s="1" t="s">
        <v>56</v>
      </c>
      <c r="G49" s="1">
        <v>4019193</v>
      </c>
      <c r="H49" s="3">
        <v>7795348002580</v>
      </c>
      <c r="I49" s="1">
        <v>20961</v>
      </c>
      <c r="J49" t="str">
        <f t="shared" si="0"/>
        <v>S-DRIFEN** 150 mg f.a.x 25 ml</v>
      </c>
      <c r="K49" t="str">
        <f t="shared" si="1"/>
        <v>-DRIFEN** 150 mg f.a.x 25 ml</v>
      </c>
      <c r="L49" t="str">
        <f t="shared" si="2"/>
        <v>DRIFEN** 150 mg f.a.x 25 ml</v>
      </c>
      <c r="M49" t="str">
        <f t="shared" si="3"/>
        <v>DRIFEN 150 mg f.a.x 25 ml</v>
      </c>
      <c r="N49" s="8" t="str">
        <f t="shared" si="4"/>
        <v>DRIFEN150mgf.a.x25ml</v>
      </c>
    </row>
    <row r="50" spans="1:14" x14ac:dyDescent="0.25">
      <c r="A50" s="1">
        <v>20000123</v>
      </c>
      <c r="B50" s="1" t="s">
        <v>8</v>
      </c>
      <c r="C50" s="1">
        <v>2</v>
      </c>
      <c r="D50" s="1">
        <v>1</v>
      </c>
      <c r="E50" s="1">
        <v>495</v>
      </c>
      <c r="F50" s="1" t="s">
        <v>57</v>
      </c>
      <c r="G50" s="1">
        <v>4019691</v>
      </c>
      <c r="H50" s="3">
        <v>7795348001217</v>
      </c>
      <c r="I50" s="1">
        <v>16175</v>
      </c>
      <c r="J50" t="str">
        <f t="shared" si="0"/>
        <v>-ROXORIN** 10 mg liof.f.a.x 1</v>
      </c>
      <c r="K50" t="str">
        <f t="shared" si="1"/>
        <v>-ROXORIN** 10 mg liof.f.a.x 1</v>
      </c>
      <c r="L50" t="str">
        <f t="shared" si="2"/>
        <v>ROXORIN** 10 mg liof.f.a.x 1</v>
      </c>
      <c r="M50" t="str">
        <f t="shared" si="3"/>
        <v>ROXORIN 10 mg liof.f.a.x 1</v>
      </c>
      <c r="N50" s="8" t="str">
        <f t="shared" si="4"/>
        <v>ROXORIN10mgliof.f.a.x1</v>
      </c>
    </row>
    <row r="51" spans="1:14" x14ac:dyDescent="0.25">
      <c r="A51" s="1">
        <v>20000123</v>
      </c>
      <c r="B51" s="1" t="s">
        <v>8</v>
      </c>
      <c r="C51" s="1">
        <v>2</v>
      </c>
      <c r="D51" s="1">
        <v>1</v>
      </c>
      <c r="E51" s="6">
        <v>496</v>
      </c>
      <c r="F51" s="1" t="s">
        <v>58</v>
      </c>
      <c r="G51" s="1">
        <v>4019774</v>
      </c>
      <c r="H51" s="3">
        <v>7795348002900</v>
      </c>
      <c r="I51" s="1">
        <v>16176</v>
      </c>
      <c r="J51" t="str">
        <f t="shared" si="0"/>
        <v>-ROXORIN** 50 mg liof.f.a.x 1</v>
      </c>
      <c r="K51" t="str">
        <f t="shared" si="1"/>
        <v>-ROXORIN** 50 mg liof.f.a.x 1</v>
      </c>
      <c r="L51" t="str">
        <f t="shared" si="2"/>
        <v>ROXORIN** 50 mg liof.f.a.x 1</v>
      </c>
      <c r="M51" t="str">
        <f t="shared" si="3"/>
        <v>ROXORIN 50 mg liof.f.a.x 1</v>
      </c>
      <c r="N51" s="8" t="str">
        <f t="shared" si="4"/>
        <v>ROXORIN50mgliof.f.a.x1</v>
      </c>
    </row>
    <row r="52" spans="1:14" x14ac:dyDescent="0.25">
      <c r="A52" s="1">
        <v>20000123</v>
      </c>
      <c r="B52" s="1" t="s">
        <v>8</v>
      </c>
      <c r="C52" s="1">
        <v>2</v>
      </c>
      <c r="D52" s="1">
        <v>1</v>
      </c>
      <c r="E52" s="1">
        <v>504</v>
      </c>
      <c r="F52" s="1" t="s">
        <v>59</v>
      </c>
      <c r="G52" s="1">
        <v>4047491</v>
      </c>
      <c r="H52" s="3">
        <v>7794220000584</v>
      </c>
      <c r="I52" s="1">
        <v>16975</v>
      </c>
      <c r="J52" t="str">
        <f t="shared" si="0"/>
        <v>-CASODEX** 50 mg comp.x 28</v>
      </c>
      <c r="K52" t="str">
        <f t="shared" si="1"/>
        <v>-CASODEX** 50 mg comp.x 28</v>
      </c>
      <c r="L52" t="str">
        <f t="shared" si="2"/>
        <v>CASODEX** 50 mg comp.x 28</v>
      </c>
      <c r="M52" t="str">
        <f t="shared" si="3"/>
        <v>CASODEX 50 mg comp.x 28</v>
      </c>
      <c r="N52" s="8" t="str">
        <f t="shared" si="4"/>
        <v>CASODEX50mgcomp.x28</v>
      </c>
    </row>
    <row r="53" spans="1:14" x14ac:dyDescent="0.25">
      <c r="A53" s="1">
        <v>20000123</v>
      </c>
      <c r="B53" s="1" t="s">
        <v>8</v>
      </c>
      <c r="C53" s="1">
        <v>2</v>
      </c>
      <c r="D53" s="1">
        <v>1</v>
      </c>
      <c r="E53" s="1">
        <v>509</v>
      </c>
      <c r="F53" s="1" t="s">
        <v>60</v>
      </c>
      <c r="G53" s="1">
        <v>4064061</v>
      </c>
      <c r="H53" s="3">
        <v>7795367000789</v>
      </c>
      <c r="I53" s="1">
        <v>17262</v>
      </c>
      <c r="J53" t="str">
        <f t="shared" si="0"/>
        <v>-ONCOCARBIL** 200 mg iny.a.x 1</v>
      </c>
      <c r="K53" t="str">
        <f t="shared" si="1"/>
        <v>-ONCOCARBIL** 200 mg iny.a.x 1</v>
      </c>
      <c r="L53" t="str">
        <f t="shared" si="2"/>
        <v>ONCOCARBIL** 200 mg iny.a.x 1</v>
      </c>
      <c r="M53" t="str">
        <f t="shared" si="3"/>
        <v>ONCOCARBIL 200 mg iny.a.x 1</v>
      </c>
      <c r="N53" s="8" t="str">
        <f t="shared" si="4"/>
        <v>ONCOCARBIL200mginy.a.x1</v>
      </c>
    </row>
    <row r="54" spans="1:14" x14ac:dyDescent="0.25">
      <c r="A54" s="1">
        <v>20000123</v>
      </c>
      <c r="B54" s="1" t="s">
        <v>8</v>
      </c>
      <c r="C54" s="1">
        <v>2</v>
      </c>
      <c r="D54" s="1">
        <v>1</v>
      </c>
      <c r="E54" s="1">
        <v>520</v>
      </c>
      <c r="F54" s="1" t="s">
        <v>61</v>
      </c>
      <c r="G54" s="1">
        <v>4079171</v>
      </c>
      <c r="H54" s="3">
        <v>7795367000673</v>
      </c>
      <c r="I54" s="1">
        <v>17263</v>
      </c>
      <c r="J54" t="str">
        <f t="shared" si="0"/>
        <v>S-TAXOCRIS** 30 mg a.x 1</v>
      </c>
      <c r="K54" t="str">
        <f t="shared" si="1"/>
        <v>-TAXOCRIS** 30 mg a.x 1</v>
      </c>
      <c r="L54" t="str">
        <f t="shared" si="2"/>
        <v>TAXOCRIS** 30 mg a.x 1</v>
      </c>
      <c r="M54" t="str">
        <f t="shared" si="3"/>
        <v>TAXOCRIS 30 mg a.x 1</v>
      </c>
      <c r="N54" s="8" t="str">
        <f t="shared" si="4"/>
        <v>TAXOCRIS30mga.x1</v>
      </c>
    </row>
    <row r="55" spans="1:14" x14ac:dyDescent="0.25">
      <c r="A55" s="1">
        <v>20000123</v>
      </c>
      <c r="B55" s="1" t="s">
        <v>8</v>
      </c>
      <c r="C55" s="1">
        <v>2</v>
      </c>
      <c r="D55" s="1">
        <v>1</v>
      </c>
      <c r="E55" s="1">
        <v>521</v>
      </c>
      <c r="F55" s="1" t="s">
        <v>62</v>
      </c>
      <c r="G55" s="1">
        <v>4079172</v>
      </c>
      <c r="H55" s="3">
        <v>7795367000826</v>
      </c>
      <c r="I55" s="1">
        <v>17264</v>
      </c>
      <c r="J55" t="str">
        <f t="shared" si="0"/>
        <v>S-TAXOCRIS** 30 mg a.x 5</v>
      </c>
      <c r="K55" t="str">
        <f t="shared" si="1"/>
        <v>-TAXOCRIS** 30 mg a.x 5</v>
      </c>
      <c r="L55" t="str">
        <f t="shared" si="2"/>
        <v>TAXOCRIS** 30 mg a.x 5</v>
      </c>
      <c r="M55" t="str">
        <f t="shared" si="3"/>
        <v>TAXOCRIS 30 mg a.x 5</v>
      </c>
      <c r="N55" s="8" t="str">
        <f t="shared" si="4"/>
        <v>TAXOCRIS30mga.x5</v>
      </c>
    </row>
    <row r="56" spans="1:14" x14ac:dyDescent="0.25">
      <c r="A56" s="1">
        <v>20000123</v>
      </c>
      <c r="B56" s="1" t="s">
        <v>8</v>
      </c>
      <c r="C56" s="1">
        <v>2</v>
      </c>
      <c r="D56" s="1">
        <v>1</v>
      </c>
      <c r="E56" s="1">
        <v>522</v>
      </c>
      <c r="F56" s="1" t="s">
        <v>63</v>
      </c>
      <c r="G56" s="1">
        <v>4079671</v>
      </c>
      <c r="H56" s="3">
        <v>7792371015167</v>
      </c>
      <c r="I56" s="1">
        <v>17518</v>
      </c>
      <c r="J56" t="str">
        <f t="shared" si="0"/>
        <v>-CELLCEPT 250 mg caps.x 100</v>
      </c>
      <c r="K56" t="str">
        <f t="shared" si="1"/>
        <v>-CELLCEPT 250 mg caps.x 100</v>
      </c>
      <c r="L56" t="str">
        <f t="shared" si="2"/>
        <v>CELLCEPT 250 mg caps.x 100</v>
      </c>
      <c r="M56" t="str">
        <f t="shared" si="3"/>
        <v>CELLCEPT 250 mg caps.x 100</v>
      </c>
      <c r="N56" s="8" t="str">
        <f t="shared" si="4"/>
        <v>CELLCEPT250mgcaps.x100</v>
      </c>
    </row>
    <row r="57" spans="1:14" x14ac:dyDescent="0.25">
      <c r="A57" s="1">
        <v>20000123</v>
      </c>
      <c r="B57" s="1" t="s">
        <v>8</v>
      </c>
      <c r="C57" s="1">
        <v>2</v>
      </c>
      <c r="D57" s="1">
        <v>1</v>
      </c>
      <c r="E57" s="1">
        <v>528</v>
      </c>
      <c r="F57" s="1" t="s">
        <v>64</v>
      </c>
      <c r="G57" s="1">
        <v>4108451</v>
      </c>
      <c r="H57" s="3">
        <v>7796930007310</v>
      </c>
      <c r="I57" s="1">
        <v>18000</v>
      </c>
      <c r="J57" t="str">
        <f t="shared" si="0"/>
        <v>-3 TC ** 150 mg comp.rec.x 60</v>
      </c>
      <c r="K57" t="str">
        <f t="shared" si="1"/>
        <v>-3 TC ** 150 mg comp.rec.x 60</v>
      </c>
      <c r="L57" t="str">
        <f t="shared" si="2"/>
        <v>3 TC ** 150 mg comp.rec.x 60</v>
      </c>
      <c r="M57" t="str">
        <f t="shared" si="3"/>
        <v>3 TC  150 mg comp.rec.x 60</v>
      </c>
      <c r="N57" s="8" t="str">
        <f t="shared" si="4"/>
        <v>3TC150mgcomp.rec.x60</v>
      </c>
    </row>
    <row r="58" spans="1:14" x14ac:dyDescent="0.25">
      <c r="A58" s="1">
        <v>20000123</v>
      </c>
      <c r="B58" s="1" t="s">
        <v>8</v>
      </c>
      <c r="C58" s="1">
        <v>2</v>
      </c>
      <c r="D58" s="1">
        <v>1</v>
      </c>
      <c r="E58" s="1">
        <v>530</v>
      </c>
      <c r="F58" s="1" t="s">
        <v>65</v>
      </c>
      <c r="G58" s="1">
        <v>4109861</v>
      </c>
      <c r="H58" s="3">
        <v>7795367000932</v>
      </c>
      <c r="I58" s="1">
        <v>18474</v>
      </c>
      <c r="J58" t="str">
        <f t="shared" si="0"/>
        <v>-CITARABINA LKM** 100mg f.a.x 1</v>
      </c>
      <c r="K58" t="str">
        <f t="shared" si="1"/>
        <v>-CITARABINA LKM** 100mg f.a.x 1</v>
      </c>
      <c r="L58" t="str">
        <f t="shared" si="2"/>
        <v>CITARABINA LKM** 100mg f.a.x 1</v>
      </c>
      <c r="M58" t="str">
        <f t="shared" si="3"/>
        <v>CITARABINA LKM 100mg f.a.x 1</v>
      </c>
      <c r="N58" s="8" t="str">
        <f t="shared" si="4"/>
        <v>CITARABINALKM100mgf.a.x1</v>
      </c>
    </row>
    <row r="59" spans="1:14" x14ac:dyDescent="0.25">
      <c r="A59" s="1">
        <v>20000123</v>
      </c>
      <c r="B59" s="1" t="s">
        <v>8</v>
      </c>
      <c r="C59" s="1">
        <v>2</v>
      </c>
      <c r="D59" s="1">
        <v>1</v>
      </c>
      <c r="E59" s="1">
        <v>531</v>
      </c>
      <c r="F59" s="1" t="s">
        <v>66</v>
      </c>
      <c r="G59" s="1">
        <v>4112491</v>
      </c>
      <c r="H59" s="3">
        <v>7794220000607</v>
      </c>
      <c r="I59" s="1">
        <v>17915</v>
      </c>
      <c r="J59" t="str">
        <f t="shared" si="0"/>
        <v>S-ZOLADEX LA 10.8mg depot x1</v>
      </c>
      <c r="K59" t="str">
        <f t="shared" si="1"/>
        <v>-ZOLADEX LA 10.8mg depot x1</v>
      </c>
      <c r="L59" t="str">
        <f t="shared" si="2"/>
        <v>ZOLADEX LA 10.8mg depot x1</v>
      </c>
      <c r="M59" t="str">
        <f t="shared" si="3"/>
        <v>ZOLADEX LA 10.8mg depot x1</v>
      </c>
      <c r="N59" s="8" t="str">
        <f t="shared" si="4"/>
        <v>ZOLADEXLA10.8mgdepotx1</v>
      </c>
    </row>
    <row r="60" spans="1:14" x14ac:dyDescent="0.25">
      <c r="A60" s="1">
        <v>20000123</v>
      </c>
      <c r="B60" s="1" t="s">
        <v>8</v>
      </c>
      <c r="C60" s="1">
        <v>2</v>
      </c>
      <c r="D60" s="1">
        <v>1</v>
      </c>
      <c r="E60" s="1">
        <v>534</v>
      </c>
      <c r="F60" s="1" t="s">
        <v>67</v>
      </c>
      <c r="G60" s="1">
        <v>4124613</v>
      </c>
      <c r="H60" s="3">
        <v>7795348001859</v>
      </c>
      <c r="I60" s="1">
        <v>19623</v>
      </c>
      <c r="J60" t="str">
        <f t="shared" si="0"/>
        <v>-ZETROTAX RICHMOND** 10 mg/ml jbe.x 240 ml</v>
      </c>
      <c r="K60" t="str">
        <f t="shared" si="1"/>
        <v>-ZETROTAX RICHMOND** 10 mg/ml jbe.x 240 ml</v>
      </c>
      <c r="L60" t="str">
        <f t="shared" si="2"/>
        <v>ZETROTAX RICHMOND** 10 mg/ml jbe.x 240 ml</v>
      </c>
      <c r="M60" t="str">
        <f t="shared" si="3"/>
        <v>ZETROTAX RICHMOND 10 mg/ml jbe.x 240 ml</v>
      </c>
      <c r="N60" s="8" t="str">
        <f t="shared" si="4"/>
        <v>ZETROTAXRICHMOND10mg/mljbe.x240ml</v>
      </c>
    </row>
    <row r="61" spans="1:14" x14ac:dyDescent="0.25">
      <c r="A61" s="1">
        <v>20000123</v>
      </c>
      <c r="B61" s="1" t="s">
        <v>8</v>
      </c>
      <c r="C61" s="1">
        <v>2</v>
      </c>
      <c r="D61" s="1">
        <v>1</v>
      </c>
      <c r="E61" s="1">
        <v>540</v>
      </c>
      <c r="F61" s="1" t="s">
        <v>68</v>
      </c>
      <c r="G61" s="1">
        <v>4134771</v>
      </c>
      <c r="H61" s="3">
        <v>7795367006774</v>
      </c>
      <c r="I61" s="1">
        <v>18481</v>
      </c>
      <c r="J61" t="str">
        <f t="shared" si="0"/>
        <v>-HIDROXIUREA LKM** 500mg caps.x 20</v>
      </c>
      <c r="K61" t="str">
        <f t="shared" si="1"/>
        <v>-HIDROXIUREA LKM** 500mg caps.x 20</v>
      </c>
      <c r="L61" t="str">
        <f t="shared" si="2"/>
        <v>HIDROXIUREA LKM** 500mg caps.x 20</v>
      </c>
      <c r="M61" t="str">
        <f t="shared" si="3"/>
        <v>HIDROXIUREA LKM 500mg caps.x 20</v>
      </c>
      <c r="N61" s="8" t="str">
        <f t="shared" si="4"/>
        <v>HIDROXIUREALKM500mgcaps.x20</v>
      </c>
    </row>
    <row r="62" spans="1:14" x14ac:dyDescent="0.25">
      <c r="A62" s="1">
        <v>20000123</v>
      </c>
      <c r="B62" s="1" t="s">
        <v>8</v>
      </c>
      <c r="C62" s="1">
        <v>2</v>
      </c>
      <c r="D62" s="1">
        <v>1</v>
      </c>
      <c r="E62" s="1">
        <v>541</v>
      </c>
      <c r="F62" s="1" t="s">
        <v>69</v>
      </c>
      <c r="G62" s="1">
        <v>4134773</v>
      </c>
      <c r="H62" s="3">
        <v>7795367001373</v>
      </c>
      <c r="I62" s="1">
        <v>18483</v>
      </c>
      <c r="J62" t="str">
        <f t="shared" si="0"/>
        <v>-HIDROXIUREA LKM** 500mg caps.x 100</v>
      </c>
      <c r="K62" t="str">
        <f t="shared" si="1"/>
        <v>-HIDROXIUREA LKM** 500mg caps.x 100</v>
      </c>
      <c r="L62" t="str">
        <f t="shared" si="2"/>
        <v>HIDROXIUREA LKM** 500mg caps.x 100</v>
      </c>
      <c r="M62" t="str">
        <f t="shared" si="3"/>
        <v>HIDROXIUREA LKM 500mg caps.x 100</v>
      </c>
      <c r="N62" s="8" t="str">
        <f t="shared" si="4"/>
        <v>HIDROXIUREALKM500mgcaps.x100</v>
      </c>
    </row>
    <row r="63" spans="1:14" x14ac:dyDescent="0.25">
      <c r="A63" s="1">
        <v>20000123</v>
      </c>
      <c r="B63" s="1" t="s">
        <v>8</v>
      </c>
      <c r="C63" s="1">
        <v>2</v>
      </c>
      <c r="D63" s="1">
        <v>1</v>
      </c>
      <c r="E63" s="1">
        <v>542</v>
      </c>
      <c r="F63" s="1" t="s">
        <v>70</v>
      </c>
      <c r="G63" s="1">
        <v>4134851</v>
      </c>
      <c r="H63" s="3">
        <v>7795367054539</v>
      </c>
      <c r="I63" s="1">
        <v>18478</v>
      </c>
      <c r="J63" t="str">
        <f t="shared" si="0"/>
        <v>-VINCRISTINA LKM** 1mg iny.a.x 1</v>
      </c>
      <c r="K63" t="str">
        <f t="shared" si="1"/>
        <v>-VINCRISTINA LKM** 1mg iny.a.x 1</v>
      </c>
      <c r="L63" t="str">
        <f t="shared" si="2"/>
        <v>VINCRISTINA LKM** 1mg iny.a.x 1</v>
      </c>
      <c r="M63" t="str">
        <f t="shared" si="3"/>
        <v>VINCRISTINA LKM 1mg iny.a.x 1</v>
      </c>
      <c r="N63" s="8" t="str">
        <f t="shared" si="4"/>
        <v>VINCRISTINALKM1mginy.a.x1</v>
      </c>
    </row>
    <row r="64" spans="1:14" x14ac:dyDescent="0.25">
      <c r="A64" s="1">
        <v>20000123</v>
      </c>
      <c r="B64" s="1" t="s">
        <v>8</v>
      </c>
      <c r="C64" s="1">
        <v>2</v>
      </c>
      <c r="D64" s="1">
        <v>1</v>
      </c>
      <c r="E64" s="1">
        <v>559</v>
      </c>
      <c r="F64" s="1" t="s">
        <v>71</v>
      </c>
      <c r="G64" s="1">
        <v>4189141</v>
      </c>
      <c r="H64" s="3">
        <v>7794220000614</v>
      </c>
      <c r="I64" s="1">
        <v>18570</v>
      </c>
      <c r="J64" t="str">
        <f t="shared" si="0"/>
        <v>-ARIMIDEX** comp.x 28</v>
      </c>
      <c r="K64" t="str">
        <f t="shared" si="1"/>
        <v>-ARIMIDEX** comp.x 28</v>
      </c>
      <c r="L64" t="str">
        <f t="shared" si="2"/>
        <v>ARIMIDEX** comp.x 28</v>
      </c>
      <c r="M64" t="str">
        <f t="shared" si="3"/>
        <v>ARIMIDEX comp.x 28</v>
      </c>
      <c r="N64" s="8" t="str">
        <f t="shared" si="4"/>
        <v>ARIMIDEXcomp.x28</v>
      </c>
    </row>
    <row r="65" spans="1:14" x14ac:dyDescent="0.25">
      <c r="A65" s="1">
        <v>20000123</v>
      </c>
      <c r="B65" s="1" t="s">
        <v>8</v>
      </c>
      <c r="C65" s="1">
        <v>2</v>
      </c>
      <c r="D65" s="1">
        <v>1</v>
      </c>
      <c r="E65" s="1">
        <v>560</v>
      </c>
      <c r="F65" s="1" t="s">
        <v>72</v>
      </c>
      <c r="G65" s="1">
        <v>4192511</v>
      </c>
      <c r="H65" s="3">
        <v>7795367001052</v>
      </c>
      <c r="I65" s="1">
        <v>18621</v>
      </c>
      <c r="J65" t="str">
        <f t="shared" si="0"/>
        <v>-CICLAMIL 50 mg comp.x 50</v>
      </c>
      <c r="K65" t="str">
        <f t="shared" si="1"/>
        <v>-CICLAMIL 50 mg comp.x 50</v>
      </c>
      <c r="L65" t="str">
        <f t="shared" si="2"/>
        <v>CICLAMIL 50 mg comp.x 50</v>
      </c>
      <c r="M65" t="str">
        <f t="shared" si="3"/>
        <v>CICLAMIL 50 mg comp.x 50</v>
      </c>
      <c r="N65" s="8" t="str">
        <f t="shared" si="4"/>
        <v>CICLAMIL50mgcomp.x50</v>
      </c>
    </row>
    <row r="66" spans="1:14" x14ac:dyDescent="0.25">
      <c r="A66" s="1">
        <v>20000123</v>
      </c>
      <c r="B66" s="1" t="s">
        <v>8</v>
      </c>
      <c r="C66" s="1">
        <v>2</v>
      </c>
      <c r="D66" s="1">
        <v>1</v>
      </c>
      <c r="E66" s="1">
        <v>571</v>
      </c>
      <c r="F66" s="1" t="s">
        <v>73</v>
      </c>
      <c r="G66" s="1">
        <v>4222461</v>
      </c>
      <c r="H66" s="3">
        <v>7798083959942</v>
      </c>
      <c r="I66" s="1">
        <v>18796</v>
      </c>
      <c r="J66" t="str">
        <f t="shared" ref="J66:J129" si="5">SUBSTITUTE(F66, "TO-","-")</f>
        <v>-CAMPTOSAR ** 100 mg iny.f.a.x 5 ml</v>
      </c>
      <c r="K66" t="str">
        <f t="shared" ref="K66:K129" si="6">SUBSTITUTE(J66, "S-","-")</f>
        <v>-CAMPTOSAR ** 100 mg iny.f.a.x 5 ml</v>
      </c>
      <c r="L66" t="str">
        <f t="shared" si="2"/>
        <v>CAMPTOSAR ** 100 mg iny.f.a.x 5 ml</v>
      </c>
      <c r="M66" t="str">
        <f t="shared" si="3"/>
        <v>CAMPTOSAR  100 mg iny.f.a.x 5 ml</v>
      </c>
      <c r="N66" s="8" t="str">
        <f t="shared" si="4"/>
        <v>CAMPTOSAR100mginy.f.a.x5ml</v>
      </c>
    </row>
    <row r="67" spans="1:14" x14ac:dyDescent="0.25">
      <c r="A67" s="1">
        <v>20000123</v>
      </c>
      <c r="B67" s="1" t="s">
        <v>8</v>
      </c>
      <c r="C67" s="1">
        <v>2</v>
      </c>
      <c r="D67" s="1">
        <v>1</v>
      </c>
      <c r="E67" s="1">
        <v>576</v>
      </c>
      <c r="F67" s="1" t="s">
        <v>74</v>
      </c>
      <c r="G67" s="1">
        <v>4232361</v>
      </c>
      <c r="H67" s="3">
        <v>7795342003071</v>
      </c>
      <c r="I67" s="1">
        <v>20631</v>
      </c>
      <c r="J67" t="str">
        <f t="shared" si="5"/>
        <v>-BCG CULTIVO SSI** f.a.x 4</v>
      </c>
      <c r="K67" t="str">
        <f t="shared" si="6"/>
        <v>-BCG CULTIVO SSI** f.a.x 4</v>
      </c>
      <c r="L67" t="str">
        <f t="shared" ref="L67:L130" si="7">SUBSTITUTE(K67,"-","")</f>
        <v>BCG CULTIVO SSI** f.a.x 4</v>
      </c>
      <c r="M67" t="str">
        <f t="shared" ref="M67:M130" si="8">SUBSTITUTE(L67,"**","")</f>
        <v>BCG CULTIVO SSI f.a.x 4</v>
      </c>
      <c r="N67" s="8" t="str">
        <f t="shared" ref="N67:N130" si="9">SUBSTITUTE(M67," ","")</f>
        <v>BCGCULTIVOSSIf.a.x4</v>
      </c>
    </row>
    <row r="68" spans="1:14" x14ac:dyDescent="0.25">
      <c r="A68" s="1">
        <v>20000123</v>
      </c>
      <c r="B68" s="1" t="s">
        <v>8</v>
      </c>
      <c r="C68" s="1">
        <v>2</v>
      </c>
      <c r="D68" s="1">
        <v>1</v>
      </c>
      <c r="E68" s="1">
        <v>580</v>
      </c>
      <c r="F68" s="1" t="s">
        <v>75</v>
      </c>
      <c r="G68" s="1">
        <v>4249451</v>
      </c>
      <c r="H68" s="3">
        <v>7792371015150</v>
      </c>
      <c r="I68" s="1">
        <v>19640</v>
      </c>
      <c r="J68" t="str">
        <f t="shared" si="5"/>
        <v>-CELLCEPT 500 mg comp.x 50</v>
      </c>
      <c r="K68" t="str">
        <f t="shared" si="6"/>
        <v>-CELLCEPT 500 mg comp.x 50</v>
      </c>
      <c r="L68" t="str">
        <f t="shared" si="7"/>
        <v>CELLCEPT 500 mg comp.x 50</v>
      </c>
      <c r="M68" t="str">
        <f t="shared" si="8"/>
        <v>CELLCEPT 500 mg comp.x 50</v>
      </c>
      <c r="N68" s="8" t="str">
        <f t="shared" si="9"/>
        <v>CELLCEPT500mgcomp.x50</v>
      </c>
    </row>
    <row r="69" spans="1:14" x14ac:dyDescent="0.25">
      <c r="A69" s="1">
        <v>20000123</v>
      </c>
      <c r="B69" s="1" t="s">
        <v>8</v>
      </c>
      <c r="C69" s="1">
        <v>2</v>
      </c>
      <c r="D69" s="1">
        <v>1</v>
      </c>
      <c r="E69" s="1">
        <v>584</v>
      </c>
      <c r="F69" s="1" t="s">
        <v>76</v>
      </c>
      <c r="G69" s="1">
        <v>5614261</v>
      </c>
      <c r="H69" s="3">
        <v>7798084684775</v>
      </c>
      <c r="I69" s="1">
        <v>19682</v>
      </c>
      <c r="J69" t="str">
        <f t="shared" si="5"/>
        <v>-ASOTERON 100 comp.x 30</v>
      </c>
      <c r="K69" t="str">
        <f t="shared" si="6"/>
        <v>-ASOTERON 100 comp.x 30</v>
      </c>
      <c r="L69" t="str">
        <f t="shared" si="7"/>
        <v>ASOTERON 100 comp.x 30</v>
      </c>
      <c r="M69" t="str">
        <f t="shared" si="8"/>
        <v>ASOTERON 100 comp.x 30</v>
      </c>
      <c r="N69" s="8" t="str">
        <f t="shared" si="9"/>
        <v>ASOTERON100comp.x30</v>
      </c>
    </row>
    <row r="70" spans="1:14" x14ac:dyDescent="0.25">
      <c r="A70" s="1">
        <v>20000123</v>
      </c>
      <c r="B70" s="1" t="s">
        <v>8</v>
      </c>
      <c r="C70" s="1">
        <v>2</v>
      </c>
      <c r="D70" s="1">
        <v>1</v>
      </c>
      <c r="E70" s="1">
        <v>603</v>
      </c>
      <c r="F70" s="1" t="s">
        <v>77</v>
      </c>
      <c r="G70" s="1">
        <v>4341181</v>
      </c>
      <c r="H70" s="3">
        <v>7798035310265</v>
      </c>
      <c r="I70" s="1">
        <v>20608</v>
      </c>
      <c r="J70" t="str">
        <f t="shared" si="5"/>
        <v>-VARIGESTROL** 160 mg comp.x 30</v>
      </c>
      <c r="K70" t="str">
        <f t="shared" si="6"/>
        <v>-VARIGESTROL** 160 mg comp.x 30</v>
      </c>
      <c r="L70" t="str">
        <f t="shared" si="7"/>
        <v>VARIGESTROL** 160 mg comp.x 30</v>
      </c>
      <c r="M70" t="str">
        <f t="shared" si="8"/>
        <v>VARIGESTROL 160 mg comp.x 30</v>
      </c>
      <c r="N70" s="8" t="str">
        <f t="shared" si="9"/>
        <v>VARIGESTROL160mgcomp.x30</v>
      </c>
    </row>
    <row r="71" spans="1:14" x14ac:dyDescent="0.25">
      <c r="A71" s="1">
        <v>20000123</v>
      </c>
      <c r="B71" s="1" t="s">
        <v>8</v>
      </c>
      <c r="C71" s="1">
        <v>2</v>
      </c>
      <c r="D71" s="1">
        <v>1</v>
      </c>
      <c r="E71" s="1">
        <v>610</v>
      </c>
      <c r="F71" s="1" t="s">
        <v>78</v>
      </c>
      <c r="G71" s="1">
        <v>4362970</v>
      </c>
      <c r="H71" s="3">
        <v>7793397050378</v>
      </c>
      <c r="I71" s="1">
        <v>20985</v>
      </c>
      <c r="J71" t="str">
        <f t="shared" si="5"/>
        <v>-COLHIDROL** 50 mg pvo.liof.a.x 1</v>
      </c>
      <c r="K71" t="str">
        <f t="shared" si="6"/>
        <v>-COLHIDROL** 50 mg pvo.liof.a.x 1</v>
      </c>
      <c r="L71" t="str">
        <f t="shared" si="7"/>
        <v>COLHIDROL** 50 mg pvo.liof.a.x 1</v>
      </c>
      <c r="M71" t="str">
        <f t="shared" si="8"/>
        <v>COLHIDROL 50 mg pvo.liof.a.x 1</v>
      </c>
      <c r="N71" s="8" t="str">
        <f t="shared" si="9"/>
        <v>COLHIDROL50mgpvo.liof.a.x1</v>
      </c>
    </row>
    <row r="72" spans="1:14" x14ac:dyDescent="0.25">
      <c r="A72" s="1">
        <v>20000123</v>
      </c>
      <c r="B72" s="1" t="s">
        <v>8</v>
      </c>
      <c r="C72" s="1">
        <v>2</v>
      </c>
      <c r="D72" s="1">
        <v>1</v>
      </c>
      <c r="E72" s="1">
        <v>614</v>
      </c>
      <c r="F72" s="1" t="s">
        <v>79</v>
      </c>
      <c r="G72" s="1">
        <v>4382011</v>
      </c>
      <c r="H72" s="3">
        <v>7792371074034</v>
      </c>
      <c r="I72" s="1">
        <v>51530</v>
      </c>
      <c r="J72" t="str">
        <f t="shared" si="5"/>
        <v>S-MABTHERA** 100mg x 2 f.a. x 10 ml</v>
      </c>
      <c r="K72" t="str">
        <f t="shared" si="6"/>
        <v>-MABTHERA** 100mg x 2 f.a. x 10 ml</v>
      </c>
      <c r="L72" t="str">
        <f t="shared" si="7"/>
        <v>MABTHERA** 100mg x 2 f.a. x 10 ml</v>
      </c>
      <c r="M72" t="str">
        <f t="shared" si="8"/>
        <v>MABTHERA 100mg x 2 f.a. x 10 ml</v>
      </c>
      <c r="N72" s="8" t="str">
        <f t="shared" si="9"/>
        <v>MABTHERA100mgx2f.a.x10ml</v>
      </c>
    </row>
    <row r="73" spans="1:14" x14ac:dyDescent="0.25">
      <c r="A73" s="1">
        <v>20000123</v>
      </c>
      <c r="B73" s="1" t="s">
        <v>8</v>
      </c>
      <c r="C73" s="1">
        <v>2</v>
      </c>
      <c r="D73" s="1">
        <v>1</v>
      </c>
      <c r="E73" s="1">
        <v>615</v>
      </c>
      <c r="F73" s="1" t="s">
        <v>80</v>
      </c>
      <c r="G73" s="1">
        <v>4382191</v>
      </c>
      <c r="H73" s="3">
        <v>7792371074102</v>
      </c>
      <c r="I73" s="1">
        <v>51531</v>
      </c>
      <c r="J73" t="str">
        <f t="shared" si="5"/>
        <v>S-MABTHERA** 500mg x 1 f.a. x 50 ml</v>
      </c>
      <c r="K73" t="str">
        <f t="shared" si="6"/>
        <v>-MABTHERA** 500mg x 1 f.a. x 50 ml</v>
      </c>
      <c r="L73" t="str">
        <f t="shared" si="7"/>
        <v>MABTHERA** 500mg x 1 f.a. x 50 ml</v>
      </c>
      <c r="M73" t="str">
        <f t="shared" si="8"/>
        <v>MABTHERA 500mg x 1 f.a. x 50 ml</v>
      </c>
      <c r="N73" s="8" t="str">
        <f t="shared" si="9"/>
        <v>MABTHERA500mgx1f.a.x50ml</v>
      </c>
    </row>
    <row r="74" spans="1:14" x14ac:dyDescent="0.25">
      <c r="A74" s="1">
        <v>20000123</v>
      </c>
      <c r="B74" s="1" t="s">
        <v>8</v>
      </c>
      <c r="C74" s="1">
        <v>2</v>
      </c>
      <c r="D74" s="1">
        <v>1</v>
      </c>
      <c r="E74" s="1">
        <v>620</v>
      </c>
      <c r="F74" s="1" t="s">
        <v>81</v>
      </c>
      <c r="G74" s="1">
        <v>4408181</v>
      </c>
      <c r="H74" s="3">
        <v>7796930003336</v>
      </c>
      <c r="I74" s="1">
        <v>21955</v>
      </c>
      <c r="J74" t="str">
        <f t="shared" si="5"/>
        <v>-3 TC COMPLEX** comp.rec.x 60</v>
      </c>
      <c r="K74" t="str">
        <f t="shared" si="6"/>
        <v>-3 TC COMPLEX** comp.rec.x 60</v>
      </c>
      <c r="L74" t="str">
        <f t="shared" si="7"/>
        <v>3 TC COMPLEX** comp.rec.x 60</v>
      </c>
      <c r="M74" t="str">
        <f t="shared" si="8"/>
        <v>3 TC COMPLEX comp.rec.x 60</v>
      </c>
      <c r="N74" s="8" t="str">
        <f t="shared" si="9"/>
        <v>3TCCOMPLEXcomp.rec.x60</v>
      </c>
    </row>
    <row r="75" spans="1:14" x14ac:dyDescent="0.25">
      <c r="A75" s="1">
        <v>20000123</v>
      </c>
      <c r="B75" s="1" t="s">
        <v>8</v>
      </c>
      <c r="C75" s="1">
        <v>2</v>
      </c>
      <c r="D75" s="1">
        <v>1</v>
      </c>
      <c r="E75" s="1">
        <v>634</v>
      </c>
      <c r="F75" s="1" t="s">
        <v>82</v>
      </c>
      <c r="G75" s="1">
        <v>3969121</v>
      </c>
      <c r="H75" s="3">
        <v>7795342001565</v>
      </c>
      <c r="I75" s="1">
        <v>16486</v>
      </c>
      <c r="J75" t="str">
        <f t="shared" si="5"/>
        <v>-BILECO** iny.a</v>
      </c>
      <c r="K75" t="str">
        <f t="shared" si="6"/>
        <v>-BILECO** iny.a</v>
      </c>
      <c r="L75" t="str">
        <f t="shared" si="7"/>
        <v>BILECO** iny.a</v>
      </c>
      <c r="M75" t="str">
        <f t="shared" si="8"/>
        <v>BILECO iny.a</v>
      </c>
      <c r="N75" s="8" t="str">
        <f t="shared" si="9"/>
        <v>BILECOiny.a</v>
      </c>
    </row>
    <row r="76" spans="1:14" x14ac:dyDescent="0.25">
      <c r="A76" s="1">
        <v>20000123</v>
      </c>
      <c r="B76" s="1" t="s">
        <v>8</v>
      </c>
      <c r="C76" s="1">
        <v>2</v>
      </c>
      <c r="D76" s="1">
        <v>1</v>
      </c>
      <c r="E76" s="1">
        <v>635</v>
      </c>
      <c r="F76" s="1" t="s">
        <v>83</v>
      </c>
      <c r="G76" s="1">
        <v>4108371</v>
      </c>
      <c r="H76" s="3">
        <v>7796930007303</v>
      </c>
      <c r="I76" s="1">
        <v>18001</v>
      </c>
      <c r="J76" t="str">
        <f t="shared" si="5"/>
        <v>-3 TC** sol.x 240 ml</v>
      </c>
      <c r="K76" t="str">
        <f t="shared" si="6"/>
        <v>-3 TC** sol.x 240 ml</v>
      </c>
      <c r="L76" t="str">
        <f t="shared" si="7"/>
        <v>3 TC** sol.x 240 ml</v>
      </c>
      <c r="M76" t="str">
        <f t="shared" si="8"/>
        <v>3 TC sol.x 240 ml</v>
      </c>
      <c r="N76" s="8" t="str">
        <f t="shared" si="9"/>
        <v>3TCsol.x240ml</v>
      </c>
    </row>
    <row r="77" spans="1:14" x14ac:dyDescent="0.25">
      <c r="A77" s="1">
        <v>20000123</v>
      </c>
      <c r="B77" s="1" t="s">
        <v>8</v>
      </c>
      <c r="C77" s="1">
        <v>2</v>
      </c>
      <c r="D77" s="1">
        <v>1</v>
      </c>
      <c r="E77" s="1">
        <v>641</v>
      </c>
      <c r="F77" s="1" t="s">
        <v>84</v>
      </c>
      <c r="G77" s="1">
        <v>4441171</v>
      </c>
      <c r="H77" s="3">
        <v>7795356999889</v>
      </c>
      <c r="I77" s="1">
        <v>10984</v>
      </c>
      <c r="J77" t="str">
        <f t="shared" si="5"/>
        <v>-CARBOPLATINO DELTA FARMA** 150 mg iny.liof.f.a.x 1</v>
      </c>
      <c r="K77" t="str">
        <f t="shared" si="6"/>
        <v>-CARBOPLATINO DELTA FARMA** 150 mg iny.liof.f.a.x 1</v>
      </c>
      <c r="L77" t="str">
        <f t="shared" si="7"/>
        <v>CARBOPLATINO DELTA FARMA** 150 mg iny.liof.f.a.x 1</v>
      </c>
      <c r="M77" t="str">
        <f t="shared" si="8"/>
        <v>CARBOPLATINO DELTA FARMA 150 mg iny.liof.f.a.x 1</v>
      </c>
      <c r="N77" s="8" t="str">
        <f t="shared" si="9"/>
        <v>CARBOPLATINODELTAFARMA150mginy.liof.f.a.x1</v>
      </c>
    </row>
    <row r="78" spans="1:14" x14ac:dyDescent="0.25">
      <c r="A78" s="1">
        <v>20000123</v>
      </c>
      <c r="B78" s="1" t="s">
        <v>8</v>
      </c>
      <c r="C78" s="1">
        <v>2</v>
      </c>
      <c r="D78" s="1">
        <v>1</v>
      </c>
      <c r="E78" s="1">
        <v>648</v>
      </c>
      <c r="F78" s="1" t="s">
        <v>85</v>
      </c>
      <c r="G78" s="1">
        <v>4347881</v>
      </c>
      <c r="H78" s="3">
        <v>7795306058154</v>
      </c>
      <c r="I78" s="1">
        <v>21163</v>
      </c>
      <c r="J78" t="str">
        <f t="shared" si="5"/>
        <v>-FEMARA** 2.5 mg comp.x 30</v>
      </c>
      <c r="K78" t="str">
        <f t="shared" si="6"/>
        <v>-FEMARA** 2.5 mg comp.x 30</v>
      </c>
      <c r="L78" t="str">
        <f t="shared" si="7"/>
        <v>FEMARA** 2.5 mg comp.x 30</v>
      </c>
      <c r="M78" t="str">
        <f t="shared" si="8"/>
        <v>FEMARA 2.5 mg comp.x 30</v>
      </c>
      <c r="N78" s="8" t="str">
        <f t="shared" si="9"/>
        <v>FEMARA2.5mgcomp.x30</v>
      </c>
    </row>
    <row r="79" spans="1:14" x14ac:dyDescent="0.25">
      <c r="A79" s="1">
        <v>20000123</v>
      </c>
      <c r="B79" s="1" t="s">
        <v>8</v>
      </c>
      <c r="C79" s="1">
        <v>2</v>
      </c>
      <c r="D79" s="1">
        <v>1</v>
      </c>
      <c r="E79" s="1">
        <v>653</v>
      </c>
      <c r="F79" s="1" t="s">
        <v>86</v>
      </c>
      <c r="G79" s="1">
        <v>441866</v>
      </c>
      <c r="H79" s="3">
        <v>7798035310241</v>
      </c>
      <c r="I79" s="1">
        <v>21963</v>
      </c>
      <c r="J79" t="str">
        <f t="shared" si="5"/>
        <v>-VARIMER** 50mg comp.x 25</v>
      </c>
      <c r="K79" t="str">
        <f t="shared" si="6"/>
        <v>-VARIMER** 50mg comp.x 25</v>
      </c>
      <c r="L79" t="str">
        <f t="shared" si="7"/>
        <v>VARIMER** 50mg comp.x 25</v>
      </c>
      <c r="M79" t="str">
        <f t="shared" si="8"/>
        <v>VARIMER 50mg comp.x 25</v>
      </c>
      <c r="N79" s="8" t="str">
        <f t="shared" si="9"/>
        <v>VARIMER50mgcomp.x25</v>
      </c>
    </row>
    <row r="80" spans="1:14" x14ac:dyDescent="0.25">
      <c r="A80" s="1">
        <v>20000123</v>
      </c>
      <c r="B80" s="1" t="s">
        <v>8</v>
      </c>
      <c r="C80" s="1">
        <v>2</v>
      </c>
      <c r="D80" s="1">
        <v>1</v>
      </c>
      <c r="E80" s="1">
        <v>662</v>
      </c>
      <c r="F80" s="1" t="s">
        <v>87</v>
      </c>
      <c r="G80" s="1">
        <v>4139221</v>
      </c>
      <c r="H80" s="3">
        <v>7795990000774</v>
      </c>
      <c r="I80" s="1">
        <v>18088</v>
      </c>
      <c r="J80" t="str">
        <f t="shared" si="5"/>
        <v>S-HUTROPE** 36 UI cart.</v>
      </c>
      <c r="K80" t="str">
        <f t="shared" si="6"/>
        <v>-HUTROPE** 36 UI cart.</v>
      </c>
      <c r="L80" t="str">
        <f t="shared" si="7"/>
        <v>HUTROPE** 36 UI cart.</v>
      </c>
      <c r="M80" t="str">
        <f t="shared" si="8"/>
        <v>HUTROPE 36 UI cart.</v>
      </c>
      <c r="N80" s="8" t="str">
        <f t="shared" si="9"/>
        <v>HUTROPE36UIcart.</v>
      </c>
    </row>
    <row r="81" spans="1:14" x14ac:dyDescent="0.25">
      <c r="A81" s="1">
        <v>20000123</v>
      </c>
      <c r="B81" s="1" t="s">
        <v>8</v>
      </c>
      <c r="C81" s="1">
        <v>2</v>
      </c>
      <c r="D81" s="1">
        <v>1</v>
      </c>
      <c r="E81" s="1">
        <v>668</v>
      </c>
      <c r="F81" s="1" t="s">
        <v>88</v>
      </c>
      <c r="G81" s="1">
        <v>4311562</v>
      </c>
      <c r="H81" s="3">
        <v>7791763002013</v>
      </c>
      <c r="I81" s="1">
        <v>20194</v>
      </c>
      <c r="J81" t="str">
        <f t="shared" si="5"/>
        <v>-DEXAMERAL 4 mg comp.x 20</v>
      </c>
      <c r="K81" t="str">
        <f t="shared" si="6"/>
        <v>-DEXAMERAL 4 mg comp.x 20</v>
      </c>
      <c r="L81" t="str">
        <f t="shared" si="7"/>
        <v>DEXAMERAL 4 mg comp.x 20</v>
      </c>
      <c r="M81" t="str">
        <f t="shared" si="8"/>
        <v>DEXAMERAL 4 mg comp.x 20</v>
      </c>
      <c r="N81" s="8" t="str">
        <f t="shared" si="9"/>
        <v>DEXAMERAL4mgcomp.x20</v>
      </c>
    </row>
    <row r="82" spans="1:14" x14ac:dyDescent="0.25">
      <c r="A82" s="1">
        <v>20000123</v>
      </c>
      <c r="B82" s="1" t="s">
        <v>8</v>
      </c>
      <c r="C82" s="1">
        <v>2</v>
      </c>
      <c r="D82" s="1">
        <v>1</v>
      </c>
      <c r="E82" s="1">
        <v>682</v>
      </c>
      <c r="F82" s="1" t="s">
        <v>89</v>
      </c>
      <c r="G82" s="1">
        <v>4164551</v>
      </c>
      <c r="H82" s="3">
        <v>7792183002935</v>
      </c>
      <c r="I82" s="1">
        <v>18762</v>
      </c>
      <c r="J82" t="str">
        <f t="shared" si="5"/>
        <v>S-PROGRAF** 5 mg caps.x 50</v>
      </c>
      <c r="K82" t="str">
        <f t="shared" si="6"/>
        <v>-PROGRAF** 5 mg caps.x 50</v>
      </c>
      <c r="L82" t="str">
        <f t="shared" si="7"/>
        <v>PROGRAF** 5 mg caps.x 50</v>
      </c>
      <c r="M82" t="str">
        <f t="shared" si="8"/>
        <v>PROGRAF 5 mg caps.x 50</v>
      </c>
      <c r="N82" s="8" t="str">
        <f t="shared" si="9"/>
        <v>PROGRAF5mgcaps.x50</v>
      </c>
    </row>
    <row r="83" spans="1:14" x14ac:dyDescent="0.25">
      <c r="A83" s="1">
        <v>20000123</v>
      </c>
      <c r="B83" s="1" t="s">
        <v>8</v>
      </c>
      <c r="C83" s="1">
        <v>2</v>
      </c>
      <c r="D83" s="1">
        <v>1</v>
      </c>
      <c r="E83" s="1">
        <v>683</v>
      </c>
      <c r="F83" s="1" t="s">
        <v>90</v>
      </c>
      <c r="G83" s="1">
        <v>4164472</v>
      </c>
      <c r="H83" s="3">
        <v>7792183002928</v>
      </c>
      <c r="I83" s="1">
        <v>18761</v>
      </c>
      <c r="J83" t="str">
        <f t="shared" si="5"/>
        <v>S-PROGRAF** 1 mg caps.x 100</v>
      </c>
      <c r="K83" t="str">
        <f t="shared" si="6"/>
        <v>-PROGRAF** 1 mg caps.x 100</v>
      </c>
      <c r="L83" t="str">
        <f t="shared" si="7"/>
        <v>PROGRAF** 1 mg caps.x 100</v>
      </c>
      <c r="M83" t="str">
        <f t="shared" si="8"/>
        <v>PROGRAF 1 mg caps.x 100</v>
      </c>
      <c r="N83" s="8" t="str">
        <f t="shared" si="9"/>
        <v>PROGRAF1mgcaps.x100</v>
      </c>
    </row>
    <row r="84" spans="1:14" x14ac:dyDescent="0.25">
      <c r="A84" s="1">
        <v>20000123</v>
      </c>
      <c r="B84" s="1" t="s">
        <v>8</v>
      </c>
      <c r="C84" s="1">
        <v>2</v>
      </c>
      <c r="D84" s="1">
        <v>1</v>
      </c>
      <c r="E84" s="1">
        <v>684</v>
      </c>
      <c r="F84" s="1" t="s">
        <v>91</v>
      </c>
      <c r="G84" s="1">
        <v>4463031</v>
      </c>
      <c r="H84" s="3">
        <v>7792371177650</v>
      </c>
      <c r="I84" s="1">
        <v>24641</v>
      </c>
      <c r="J84" t="str">
        <f t="shared" si="5"/>
        <v>S-XELODA** 500 mg comp.x 120</v>
      </c>
      <c r="K84" t="str">
        <f t="shared" si="6"/>
        <v>-XELODA** 500 mg comp.x 120</v>
      </c>
      <c r="L84" t="str">
        <f t="shared" si="7"/>
        <v>XELODA** 500 mg comp.x 120</v>
      </c>
      <c r="M84" t="str">
        <f t="shared" si="8"/>
        <v>XELODA 500 mg comp.x 120</v>
      </c>
      <c r="N84" s="8" t="str">
        <f t="shared" si="9"/>
        <v>XELODA500mgcomp.x120</v>
      </c>
    </row>
    <row r="85" spans="1:14" x14ac:dyDescent="0.25">
      <c r="A85" s="1">
        <v>20000123</v>
      </c>
      <c r="B85" s="1" t="s">
        <v>8</v>
      </c>
      <c r="C85" s="1">
        <v>2</v>
      </c>
      <c r="D85" s="1">
        <v>1</v>
      </c>
      <c r="E85" s="1">
        <v>693</v>
      </c>
      <c r="F85" s="1" t="s">
        <v>92</v>
      </c>
      <c r="G85" s="1">
        <v>4549841</v>
      </c>
      <c r="H85" s="3">
        <v>7796930003978</v>
      </c>
      <c r="I85" s="1">
        <v>23523</v>
      </c>
      <c r="J85" t="str">
        <f t="shared" si="5"/>
        <v>-ZIAGENAVIR** 300 mg comp.rec.x 60</v>
      </c>
      <c r="K85" t="str">
        <f t="shared" si="6"/>
        <v>-ZIAGENAVIR** 300 mg comp.rec.x 60</v>
      </c>
      <c r="L85" t="str">
        <f t="shared" si="7"/>
        <v>ZIAGENAVIR** 300 mg comp.rec.x 60</v>
      </c>
      <c r="M85" t="str">
        <f t="shared" si="8"/>
        <v>ZIAGENAVIR 300 mg comp.rec.x 60</v>
      </c>
      <c r="N85" s="8" t="str">
        <f t="shared" si="9"/>
        <v>ZIAGENAVIR300mgcomp.rec.x60</v>
      </c>
    </row>
    <row r="86" spans="1:14" x14ac:dyDescent="0.25">
      <c r="A86" s="1">
        <v>20000123</v>
      </c>
      <c r="B86" s="1" t="s">
        <v>8</v>
      </c>
      <c r="C86" s="1">
        <v>2</v>
      </c>
      <c r="D86" s="1">
        <v>1</v>
      </c>
      <c r="E86" s="1">
        <v>701</v>
      </c>
      <c r="F86" s="1" t="s">
        <v>93</v>
      </c>
      <c r="G86" s="1">
        <v>4560211</v>
      </c>
      <c r="H86" s="3">
        <v>7798035310357</v>
      </c>
      <c r="I86" s="1">
        <v>23326</v>
      </c>
      <c r="J86" t="str">
        <f t="shared" si="5"/>
        <v>-MAXIDAUNO** 20 mg f.a.x 1</v>
      </c>
      <c r="K86" t="str">
        <f t="shared" si="6"/>
        <v>-MAXIDAUNO** 20 mg f.a.x 1</v>
      </c>
      <c r="L86" t="str">
        <f t="shared" si="7"/>
        <v>MAXIDAUNO** 20 mg f.a.x 1</v>
      </c>
      <c r="M86" t="str">
        <f t="shared" si="8"/>
        <v>MAXIDAUNO 20 mg f.a.x 1</v>
      </c>
      <c r="N86" s="8" t="str">
        <f t="shared" si="9"/>
        <v>MAXIDAUNO20mgf.a.x1</v>
      </c>
    </row>
    <row r="87" spans="1:14" x14ac:dyDescent="0.25">
      <c r="A87" s="1">
        <v>20000123</v>
      </c>
      <c r="B87" s="1" t="s">
        <v>8</v>
      </c>
      <c r="C87" s="1">
        <v>2</v>
      </c>
      <c r="D87" s="1">
        <v>1</v>
      </c>
      <c r="E87" s="1">
        <v>710</v>
      </c>
      <c r="F87" s="1" t="s">
        <v>94</v>
      </c>
      <c r="G87" s="1">
        <v>4506431</v>
      </c>
      <c r="H87" s="3">
        <v>7795367001694</v>
      </c>
      <c r="I87" s="1">
        <v>23056</v>
      </c>
      <c r="J87" t="str">
        <f t="shared" si="5"/>
        <v>S-TAXOCRIS** 100 mg a.x 1</v>
      </c>
      <c r="K87" t="str">
        <f t="shared" si="6"/>
        <v>-TAXOCRIS** 100 mg a.x 1</v>
      </c>
      <c r="L87" t="str">
        <f t="shared" si="7"/>
        <v>TAXOCRIS** 100 mg a.x 1</v>
      </c>
      <c r="M87" t="str">
        <f t="shared" si="8"/>
        <v>TAXOCRIS 100 mg a.x 1</v>
      </c>
      <c r="N87" s="8" t="str">
        <f t="shared" si="9"/>
        <v>TAXOCRIS100mga.x1</v>
      </c>
    </row>
    <row r="88" spans="1:14" x14ac:dyDescent="0.25">
      <c r="A88" s="1">
        <v>20000123</v>
      </c>
      <c r="B88" s="1" t="s">
        <v>8</v>
      </c>
      <c r="C88" s="1">
        <v>2</v>
      </c>
      <c r="D88" s="1">
        <v>1</v>
      </c>
      <c r="E88" s="1">
        <v>716</v>
      </c>
      <c r="F88" s="1" t="s">
        <v>95</v>
      </c>
      <c r="G88" s="1">
        <v>4139141</v>
      </c>
      <c r="H88" s="3">
        <v>7795990000767</v>
      </c>
      <c r="I88" s="1">
        <v>18087</v>
      </c>
      <c r="J88" t="str">
        <f t="shared" si="5"/>
        <v>S-HUTROPE** 18 UI cart.</v>
      </c>
      <c r="K88" t="str">
        <f t="shared" si="6"/>
        <v>-HUTROPE** 18 UI cart.</v>
      </c>
      <c r="L88" t="str">
        <f t="shared" si="7"/>
        <v>HUTROPE** 18 UI cart.</v>
      </c>
      <c r="M88" t="str">
        <f t="shared" si="8"/>
        <v>HUTROPE 18 UI cart.</v>
      </c>
      <c r="N88" s="8" t="str">
        <f t="shared" si="9"/>
        <v>HUTROPE18UIcart.</v>
      </c>
    </row>
    <row r="89" spans="1:14" x14ac:dyDescent="0.25">
      <c r="A89" s="1">
        <v>20000123</v>
      </c>
      <c r="B89" s="1" t="s">
        <v>8</v>
      </c>
      <c r="C89" s="1">
        <v>2</v>
      </c>
      <c r="D89" s="1">
        <v>1</v>
      </c>
      <c r="E89" s="1">
        <v>719</v>
      </c>
      <c r="F89" s="1" t="s">
        <v>96</v>
      </c>
      <c r="G89" s="1">
        <v>4493490</v>
      </c>
      <c r="H89" s="3">
        <v>7793397050439</v>
      </c>
      <c r="I89" s="1">
        <v>22640</v>
      </c>
      <c r="J89" t="str">
        <f t="shared" si="5"/>
        <v>-METAPLATIN** 50 mg f.a.x 1</v>
      </c>
      <c r="K89" t="str">
        <f t="shared" si="6"/>
        <v>-METAPLATIN** 50 mg f.a.x 1</v>
      </c>
      <c r="L89" t="str">
        <f t="shared" si="7"/>
        <v>METAPLATIN** 50 mg f.a.x 1</v>
      </c>
      <c r="M89" t="str">
        <f t="shared" si="8"/>
        <v>METAPLATIN 50 mg f.a.x 1</v>
      </c>
      <c r="N89" s="8" t="str">
        <f t="shared" si="9"/>
        <v>METAPLATIN50mgf.a.x1</v>
      </c>
    </row>
    <row r="90" spans="1:14" x14ac:dyDescent="0.25">
      <c r="A90" s="1">
        <v>20000123</v>
      </c>
      <c r="B90" s="1" t="s">
        <v>8</v>
      </c>
      <c r="C90" s="1">
        <v>2</v>
      </c>
      <c r="D90" s="1">
        <v>1</v>
      </c>
      <c r="E90" s="1">
        <v>720</v>
      </c>
      <c r="F90" s="1" t="s">
        <v>97</v>
      </c>
      <c r="G90" s="1">
        <v>4493570</v>
      </c>
      <c r="H90" s="3">
        <v>7793397050446</v>
      </c>
      <c r="I90" s="1">
        <v>22641</v>
      </c>
      <c r="J90" t="str">
        <f t="shared" si="5"/>
        <v>-METAPLATIN** 100 mg f.a.x 1</v>
      </c>
      <c r="K90" t="str">
        <f t="shared" si="6"/>
        <v>-METAPLATIN** 100 mg f.a.x 1</v>
      </c>
      <c r="L90" t="str">
        <f t="shared" si="7"/>
        <v>METAPLATIN** 100 mg f.a.x 1</v>
      </c>
      <c r="M90" t="str">
        <f t="shared" si="8"/>
        <v>METAPLATIN 100 mg f.a.x 1</v>
      </c>
      <c r="N90" s="8" t="str">
        <f t="shared" si="9"/>
        <v>METAPLATIN100mgf.a.x1</v>
      </c>
    </row>
    <row r="91" spans="1:14" x14ac:dyDescent="0.25">
      <c r="A91" s="1">
        <v>20000123</v>
      </c>
      <c r="B91" s="1" t="s">
        <v>8</v>
      </c>
      <c r="C91" s="1">
        <v>2</v>
      </c>
      <c r="D91" s="1">
        <v>1</v>
      </c>
      <c r="E91" s="1">
        <v>740</v>
      </c>
      <c r="F91" s="1" t="s">
        <v>98</v>
      </c>
      <c r="G91" s="1">
        <v>4442081</v>
      </c>
      <c r="H91" s="3">
        <v>7795306290271</v>
      </c>
      <c r="I91" s="1">
        <v>22379</v>
      </c>
      <c r="J91" t="str">
        <f t="shared" si="5"/>
        <v>S-SIMULECT** 20 mg f.a.x 1+a.disolv.</v>
      </c>
      <c r="K91" t="str">
        <f t="shared" si="6"/>
        <v>-SIMULECT** 20 mg f.a.x 1+a.disolv.</v>
      </c>
      <c r="L91" t="str">
        <f t="shared" si="7"/>
        <v>SIMULECT** 20 mg f.a.x 1+a.disolv.</v>
      </c>
      <c r="M91" t="str">
        <f t="shared" si="8"/>
        <v>SIMULECT 20 mg f.a.x 1+a.disolv.</v>
      </c>
      <c r="N91" s="8" t="str">
        <f t="shared" si="9"/>
        <v>SIMULECT20mgf.a.x1+a.disolv.</v>
      </c>
    </row>
    <row r="92" spans="1:14" x14ac:dyDescent="0.25">
      <c r="A92" s="1">
        <v>20000123</v>
      </c>
      <c r="B92" s="1" t="s">
        <v>8</v>
      </c>
      <c r="C92" s="1">
        <v>2</v>
      </c>
      <c r="D92" s="1">
        <v>1</v>
      </c>
      <c r="E92" s="1">
        <v>762</v>
      </c>
      <c r="F92" s="1" t="s">
        <v>99</v>
      </c>
      <c r="G92" s="1">
        <v>4465271</v>
      </c>
      <c r="H92" s="3">
        <v>7798007801654</v>
      </c>
      <c r="I92" s="1">
        <v>22404</v>
      </c>
      <c r="J92" t="str">
        <f t="shared" si="5"/>
        <v>-DABENZOL** 50 mg liof.f.a.x 1</v>
      </c>
      <c r="K92" t="str">
        <f t="shared" si="6"/>
        <v>-DABENZOL** 50 mg liof.f.a.x 1</v>
      </c>
      <c r="L92" t="str">
        <f t="shared" si="7"/>
        <v>DABENZOL** 50 mg liof.f.a.x 1</v>
      </c>
      <c r="M92" t="str">
        <f t="shared" si="8"/>
        <v>DABENZOL 50 mg liof.f.a.x 1</v>
      </c>
      <c r="N92" s="8" t="str">
        <f t="shared" si="9"/>
        <v>DABENZOL50mgliof.f.a.x1</v>
      </c>
    </row>
    <row r="93" spans="1:14" x14ac:dyDescent="0.25">
      <c r="A93" s="1">
        <v>20000123</v>
      </c>
      <c r="B93" s="1" t="s">
        <v>8</v>
      </c>
      <c r="C93" s="1">
        <v>2</v>
      </c>
      <c r="D93" s="1">
        <v>1</v>
      </c>
      <c r="E93" s="1">
        <v>763</v>
      </c>
      <c r="F93" s="1" t="s">
        <v>100</v>
      </c>
      <c r="G93" s="1">
        <v>4465351</v>
      </c>
      <c r="H93" s="3">
        <v>7798007801661</v>
      </c>
      <c r="I93" s="1">
        <v>22405</v>
      </c>
      <c r="J93" t="str">
        <f t="shared" si="5"/>
        <v>-DABENZOL** 100 mg liof.f.a.x 1</v>
      </c>
      <c r="K93" t="str">
        <f t="shared" si="6"/>
        <v>-DABENZOL** 100 mg liof.f.a.x 1</v>
      </c>
      <c r="L93" t="str">
        <f t="shared" si="7"/>
        <v>DABENZOL** 100 mg liof.f.a.x 1</v>
      </c>
      <c r="M93" t="str">
        <f t="shared" si="8"/>
        <v>DABENZOL 100 mg liof.f.a.x 1</v>
      </c>
      <c r="N93" s="8" t="str">
        <f t="shared" si="9"/>
        <v>DABENZOL100mgliof.f.a.x1</v>
      </c>
    </row>
    <row r="94" spans="1:14" x14ac:dyDescent="0.25">
      <c r="A94" s="1">
        <v>20000123</v>
      </c>
      <c r="B94" s="1" t="s">
        <v>8</v>
      </c>
      <c r="C94" s="1">
        <v>2</v>
      </c>
      <c r="D94" s="1">
        <v>1</v>
      </c>
      <c r="E94" s="1">
        <v>766</v>
      </c>
      <c r="F94" s="1" t="s">
        <v>101</v>
      </c>
      <c r="G94" s="1">
        <v>510372</v>
      </c>
      <c r="H94" s="3">
        <v>7793081067149</v>
      </c>
      <c r="I94" s="1">
        <v>11234</v>
      </c>
      <c r="J94" t="str">
        <f t="shared" si="5"/>
        <v>-METICORTEN 5 mg comp.x 20</v>
      </c>
      <c r="K94" t="str">
        <f t="shared" si="6"/>
        <v>-METICORTEN 5 mg comp.x 20</v>
      </c>
      <c r="L94" t="str">
        <f t="shared" si="7"/>
        <v>METICORTEN 5 mg comp.x 20</v>
      </c>
      <c r="M94" t="str">
        <f t="shared" si="8"/>
        <v>METICORTEN 5 mg comp.x 20</v>
      </c>
      <c r="N94" s="8" t="str">
        <f t="shared" si="9"/>
        <v>METICORTEN5mgcomp.x20</v>
      </c>
    </row>
    <row r="95" spans="1:14" x14ac:dyDescent="0.25">
      <c r="A95" s="1">
        <v>20000123</v>
      </c>
      <c r="B95" s="1" t="s">
        <v>8</v>
      </c>
      <c r="C95" s="1">
        <v>2</v>
      </c>
      <c r="D95" s="1">
        <v>1</v>
      </c>
      <c r="E95" s="1">
        <v>789</v>
      </c>
      <c r="F95" s="1" t="s">
        <v>102</v>
      </c>
      <c r="G95" s="1">
        <v>4619131</v>
      </c>
      <c r="H95" s="3">
        <v>7792371238931</v>
      </c>
      <c r="I95" s="1">
        <v>51534</v>
      </c>
      <c r="J95" t="str">
        <f t="shared" si="5"/>
        <v>S-HERCEPTIN** 440 mg x 1 vial</v>
      </c>
      <c r="K95" t="str">
        <f t="shared" si="6"/>
        <v>-HERCEPTIN** 440 mg x 1 vial</v>
      </c>
      <c r="L95" t="str">
        <f t="shared" si="7"/>
        <v>HERCEPTIN** 440 mg x 1 vial</v>
      </c>
      <c r="M95" t="str">
        <f t="shared" si="8"/>
        <v>HERCEPTIN 440 mg x 1 vial</v>
      </c>
      <c r="N95" s="8" t="str">
        <f t="shared" si="9"/>
        <v>HERCEPTIN440mgx1vial</v>
      </c>
    </row>
    <row r="96" spans="1:14" x14ac:dyDescent="0.25">
      <c r="A96" s="1">
        <v>20000123</v>
      </c>
      <c r="B96" s="1" t="s">
        <v>8</v>
      </c>
      <c r="C96" s="1">
        <v>2</v>
      </c>
      <c r="D96" s="1">
        <v>1</v>
      </c>
      <c r="E96" s="1">
        <v>791</v>
      </c>
      <c r="F96" s="1" t="s">
        <v>103</v>
      </c>
      <c r="G96" s="1">
        <v>4601131</v>
      </c>
      <c r="H96" s="3">
        <v>7795376001272</v>
      </c>
      <c r="I96" s="1">
        <v>23862</v>
      </c>
      <c r="J96" t="str">
        <f t="shared" si="5"/>
        <v>-MITONOVAG** 20 mg f.a.x 1</v>
      </c>
      <c r="K96" t="str">
        <f t="shared" si="6"/>
        <v>-MITONOVAG** 20 mg f.a.x 1</v>
      </c>
      <c r="L96" t="str">
        <f t="shared" si="7"/>
        <v>MITONOVAG** 20 mg f.a.x 1</v>
      </c>
      <c r="M96" t="str">
        <f t="shared" si="8"/>
        <v>MITONOVAG 20 mg f.a.x 1</v>
      </c>
      <c r="N96" s="8" t="str">
        <f t="shared" si="9"/>
        <v>MITONOVAG20mgf.a.x1</v>
      </c>
    </row>
    <row r="97" spans="1:14" x14ac:dyDescent="0.25">
      <c r="A97" s="1">
        <v>20000123</v>
      </c>
      <c r="B97" s="1" t="s">
        <v>8</v>
      </c>
      <c r="C97" s="1">
        <v>2</v>
      </c>
      <c r="D97" s="1">
        <v>1</v>
      </c>
      <c r="E97" s="1">
        <v>797</v>
      </c>
      <c r="F97" s="1" t="s">
        <v>104</v>
      </c>
      <c r="G97" s="1">
        <v>4399441</v>
      </c>
      <c r="H97" s="3">
        <v>7795367001595</v>
      </c>
      <c r="I97" s="1">
        <v>21305</v>
      </c>
      <c r="J97" t="str">
        <f t="shared" si="5"/>
        <v>-CRISAPLA** 50 mg f.a.x 1</v>
      </c>
      <c r="K97" t="str">
        <f t="shared" si="6"/>
        <v>-CRISAPLA** 50 mg f.a.x 1</v>
      </c>
      <c r="L97" t="str">
        <f t="shared" si="7"/>
        <v>CRISAPLA** 50 mg f.a.x 1</v>
      </c>
      <c r="M97" t="str">
        <f t="shared" si="8"/>
        <v>CRISAPLA 50 mg f.a.x 1</v>
      </c>
      <c r="N97" s="8" t="str">
        <f t="shared" si="9"/>
        <v>CRISAPLA50mgf.a.x1</v>
      </c>
    </row>
    <row r="98" spans="1:14" x14ac:dyDescent="0.25">
      <c r="A98" s="1">
        <v>20000123</v>
      </c>
      <c r="B98" s="1" t="s">
        <v>8</v>
      </c>
      <c r="C98" s="1">
        <v>2</v>
      </c>
      <c r="D98" s="1">
        <v>1</v>
      </c>
      <c r="E98" s="1">
        <v>798</v>
      </c>
      <c r="F98" s="1" t="s">
        <v>105</v>
      </c>
      <c r="G98" s="1">
        <v>4399361</v>
      </c>
      <c r="H98" s="3">
        <v>7795367546836</v>
      </c>
      <c r="I98" s="1">
        <v>21306</v>
      </c>
      <c r="J98" t="str">
        <f t="shared" si="5"/>
        <v>-CRISAPLA** 100 mg f.a.x 1</v>
      </c>
      <c r="K98" t="str">
        <f t="shared" si="6"/>
        <v>-CRISAPLA** 100 mg f.a.x 1</v>
      </c>
      <c r="L98" t="str">
        <f t="shared" si="7"/>
        <v>CRISAPLA** 100 mg f.a.x 1</v>
      </c>
      <c r="M98" t="str">
        <f t="shared" si="8"/>
        <v>CRISAPLA 100 mg f.a.x 1</v>
      </c>
      <c r="N98" s="8" t="str">
        <f t="shared" si="9"/>
        <v>CRISAPLA100mgf.a.x1</v>
      </c>
    </row>
    <row r="99" spans="1:14" x14ac:dyDescent="0.25">
      <c r="A99" s="1">
        <v>20000123</v>
      </c>
      <c r="B99" s="1" t="s">
        <v>8</v>
      </c>
      <c r="C99" s="1">
        <v>2</v>
      </c>
      <c r="D99" s="1">
        <v>1</v>
      </c>
      <c r="E99" s="1">
        <v>805</v>
      </c>
      <c r="F99" s="1" t="s">
        <v>106</v>
      </c>
      <c r="G99" s="1">
        <v>4238981</v>
      </c>
      <c r="H99" s="3">
        <v>7795367001502</v>
      </c>
      <c r="I99" s="1">
        <v>20449</v>
      </c>
      <c r="J99" t="str">
        <f t="shared" si="5"/>
        <v>-LEUCOCALCIN 15 mg comp.x 10</v>
      </c>
      <c r="K99" t="str">
        <f t="shared" si="6"/>
        <v>-LEUCOCALCIN 15 mg comp.x 10</v>
      </c>
      <c r="L99" t="str">
        <f t="shared" si="7"/>
        <v>LEUCOCALCIN 15 mg comp.x 10</v>
      </c>
      <c r="M99" t="str">
        <f t="shared" si="8"/>
        <v>LEUCOCALCIN 15 mg comp.x 10</v>
      </c>
      <c r="N99" s="8" t="str">
        <f t="shared" si="9"/>
        <v>LEUCOCALCIN15mgcomp.x10</v>
      </c>
    </row>
    <row r="100" spans="1:14" x14ac:dyDescent="0.25">
      <c r="A100" s="1">
        <v>20000123</v>
      </c>
      <c r="B100" s="1" t="s">
        <v>8</v>
      </c>
      <c r="C100" s="1">
        <v>2</v>
      </c>
      <c r="D100" s="1">
        <v>1</v>
      </c>
      <c r="E100" s="1">
        <v>807</v>
      </c>
      <c r="F100" s="1" t="s">
        <v>107</v>
      </c>
      <c r="G100" s="1">
        <v>4554371</v>
      </c>
      <c r="H100" s="3">
        <v>7793397050521</v>
      </c>
      <c r="I100" s="1">
        <v>23467</v>
      </c>
      <c r="J100" t="str">
        <f t="shared" si="5"/>
        <v>-KAMRHO D 300mcg IM f.ax2ml</v>
      </c>
      <c r="K100" t="str">
        <f t="shared" si="6"/>
        <v>-KAMRHO D 300mcg IM f.ax2ml</v>
      </c>
      <c r="L100" t="str">
        <f t="shared" si="7"/>
        <v>KAMRHO D 300mcg IM f.ax2ml</v>
      </c>
      <c r="M100" t="str">
        <f t="shared" si="8"/>
        <v>KAMRHO D 300mcg IM f.ax2ml</v>
      </c>
      <c r="N100" s="8" t="str">
        <f t="shared" si="9"/>
        <v>KAMRHOD300mcgIMf.ax2ml</v>
      </c>
    </row>
    <row r="101" spans="1:14" x14ac:dyDescent="0.25">
      <c r="A101" s="1">
        <v>20000123</v>
      </c>
      <c r="B101" s="1" t="s">
        <v>8</v>
      </c>
      <c r="C101" s="1">
        <v>2</v>
      </c>
      <c r="D101" s="1">
        <v>1</v>
      </c>
      <c r="E101" s="1">
        <v>822</v>
      </c>
      <c r="F101" s="1" t="s">
        <v>108</v>
      </c>
      <c r="G101" s="1">
        <v>4419651</v>
      </c>
      <c r="H101" s="3">
        <v>7795306292466</v>
      </c>
      <c r="I101" s="1">
        <v>22936</v>
      </c>
      <c r="J101" t="str">
        <f t="shared" si="5"/>
        <v>-SANDIMMUN NEORAL** 10 mg caps.x 60</v>
      </c>
      <c r="K101" t="str">
        <f t="shared" si="6"/>
        <v>-SANDIMMUN NEORAL** 10 mg caps.x 60</v>
      </c>
      <c r="L101" t="str">
        <f t="shared" si="7"/>
        <v>SANDIMMUN NEORAL** 10 mg caps.x 60</v>
      </c>
      <c r="M101" t="str">
        <f t="shared" si="8"/>
        <v>SANDIMMUN NEORAL 10 mg caps.x 60</v>
      </c>
      <c r="N101" s="8" t="str">
        <f t="shared" si="9"/>
        <v>SANDIMMUNNEORAL10mgcaps.x60</v>
      </c>
    </row>
    <row r="102" spans="1:14" x14ac:dyDescent="0.25">
      <c r="A102" s="1">
        <v>20000123</v>
      </c>
      <c r="B102" s="1" t="s">
        <v>8</v>
      </c>
      <c r="C102" s="1">
        <v>2</v>
      </c>
      <c r="D102" s="1">
        <v>1</v>
      </c>
      <c r="E102" s="1">
        <v>827</v>
      </c>
      <c r="F102" s="1" t="s">
        <v>109</v>
      </c>
      <c r="G102" s="1">
        <v>4231371</v>
      </c>
      <c r="H102" s="3">
        <v>7798021442499</v>
      </c>
      <c r="I102" s="1">
        <v>23962</v>
      </c>
      <c r="J102" t="str">
        <f t="shared" si="5"/>
        <v>-BIDROSTAT** 50 mg comp.x 28</v>
      </c>
      <c r="K102" t="str">
        <f t="shared" si="6"/>
        <v>-BIDROSTAT** 50 mg comp.x 28</v>
      </c>
      <c r="L102" t="str">
        <f t="shared" si="7"/>
        <v>BIDROSTAT** 50 mg comp.x 28</v>
      </c>
      <c r="M102" t="str">
        <f t="shared" si="8"/>
        <v>BIDROSTAT 50 mg comp.x 28</v>
      </c>
      <c r="N102" s="8" t="str">
        <f t="shared" si="9"/>
        <v>BIDROSTAT50mgcomp.x28</v>
      </c>
    </row>
    <row r="103" spans="1:14" x14ac:dyDescent="0.25">
      <c r="A103" s="1">
        <v>20000123</v>
      </c>
      <c r="B103" s="1" t="s">
        <v>8</v>
      </c>
      <c r="C103" s="1">
        <v>2</v>
      </c>
      <c r="D103" s="1">
        <v>1</v>
      </c>
      <c r="E103" s="1">
        <v>831</v>
      </c>
      <c r="F103" s="1" t="s">
        <v>110</v>
      </c>
      <c r="G103" s="1">
        <v>4256203</v>
      </c>
      <c r="H103" s="3">
        <v>7791829008089</v>
      </c>
      <c r="I103" s="1">
        <v>19316</v>
      </c>
      <c r="J103" t="str">
        <f t="shared" si="5"/>
        <v>-CIPROTERONA MICROSULES 50 mg comp.x 50</v>
      </c>
      <c r="K103" t="str">
        <f t="shared" si="6"/>
        <v>-CIPROTERONA MICROSULES 50 mg comp.x 50</v>
      </c>
      <c r="L103" t="str">
        <f t="shared" si="7"/>
        <v>CIPROTERONA MICROSULES 50 mg comp.x 50</v>
      </c>
      <c r="M103" t="str">
        <f t="shared" si="8"/>
        <v>CIPROTERONA MICROSULES 50 mg comp.x 50</v>
      </c>
      <c r="N103" s="8" t="str">
        <f t="shared" si="9"/>
        <v>CIPROTERONAMICROSULES50mgcomp.x50</v>
      </c>
    </row>
    <row r="104" spans="1:14" x14ac:dyDescent="0.25">
      <c r="A104" s="1">
        <v>20000123</v>
      </c>
      <c r="B104" s="1" t="s">
        <v>8</v>
      </c>
      <c r="C104" s="1">
        <v>2</v>
      </c>
      <c r="D104" s="1">
        <v>1</v>
      </c>
      <c r="E104" s="1">
        <v>832</v>
      </c>
      <c r="F104" s="1" t="s">
        <v>111</v>
      </c>
      <c r="G104" s="1">
        <v>4255051</v>
      </c>
      <c r="H104" s="3">
        <v>7791829008102</v>
      </c>
      <c r="I104" s="1">
        <v>19319</v>
      </c>
      <c r="J104" t="str">
        <f t="shared" si="5"/>
        <v>CISPLATINO MICROSULES** 50 mg f.a.x 1</v>
      </c>
      <c r="K104" t="str">
        <f t="shared" si="6"/>
        <v>CISPLATINO MICROSULES** 50 mg f.a.x 1</v>
      </c>
      <c r="L104" t="str">
        <f t="shared" si="7"/>
        <v>CISPLATINO MICROSULES** 50 mg f.a.x 1</v>
      </c>
      <c r="M104" t="str">
        <f t="shared" si="8"/>
        <v>CISPLATINO MICROSULES 50 mg f.a.x 1</v>
      </c>
      <c r="N104" s="8" t="str">
        <f t="shared" si="9"/>
        <v>CISPLATINOMICROSULES50mgf.a.x1</v>
      </c>
    </row>
    <row r="105" spans="1:14" x14ac:dyDescent="0.25">
      <c r="A105" s="1">
        <v>20000123</v>
      </c>
      <c r="B105" s="1" t="s">
        <v>8</v>
      </c>
      <c r="C105" s="1">
        <v>2</v>
      </c>
      <c r="D105" s="1">
        <v>1</v>
      </c>
      <c r="E105" s="1">
        <v>833</v>
      </c>
      <c r="F105" s="1" t="s">
        <v>112</v>
      </c>
      <c r="G105" s="1">
        <v>4371542</v>
      </c>
      <c r="H105" s="3">
        <v>7791829018378</v>
      </c>
      <c r="I105" s="1">
        <v>19345</v>
      </c>
      <c r="J105" t="str">
        <f t="shared" si="5"/>
        <v>-IFOSFAMIDA MICROSULES** 1g iny.f.a.x 1</v>
      </c>
      <c r="K105" t="str">
        <f t="shared" si="6"/>
        <v>-IFOSFAMIDA MICROSULES** 1g iny.f.a.x 1</v>
      </c>
      <c r="L105" t="str">
        <f t="shared" si="7"/>
        <v>IFOSFAMIDA MICROSULES** 1g iny.f.a.x 1</v>
      </c>
      <c r="M105" t="str">
        <f t="shared" si="8"/>
        <v>IFOSFAMIDA MICROSULES 1g iny.f.a.x 1</v>
      </c>
      <c r="N105" s="8" t="str">
        <f t="shared" si="9"/>
        <v>IFOSFAMIDAMICROSULES1giny.f.a.x1</v>
      </c>
    </row>
    <row r="106" spans="1:14" x14ac:dyDescent="0.25">
      <c r="A106" s="1">
        <v>20000123</v>
      </c>
      <c r="B106" s="1" t="s">
        <v>8</v>
      </c>
      <c r="C106" s="1">
        <v>2</v>
      </c>
      <c r="D106" s="1">
        <v>1</v>
      </c>
      <c r="E106" s="1">
        <v>835</v>
      </c>
      <c r="F106" s="1" t="s">
        <v>113</v>
      </c>
      <c r="G106" s="1">
        <v>4367681</v>
      </c>
      <c r="H106" s="3">
        <v>7791829008317</v>
      </c>
      <c r="I106" s="1">
        <v>20302</v>
      </c>
      <c r="J106" t="str">
        <f t="shared" si="5"/>
        <v>-CARBOPLATINO MICROSULES** 150 mg iny.f.a.x 1</v>
      </c>
      <c r="K106" t="str">
        <f t="shared" si="6"/>
        <v>-CARBOPLATINO MICROSULES** 150 mg iny.f.a.x 1</v>
      </c>
      <c r="L106" t="str">
        <f t="shared" si="7"/>
        <v>CARBOPLATINO MICROSULES** 150 mg iny.f.a.x 1</v>
      </c>
      <c r="M106" t="str">
        <f t="shared" si="8"/>
        <v>CARBOPLATINO MICROSULES 150 mg iny.f.a.x 1</v>
      </c>
      <c r="N106" s="8" t="str">
        <f t="shared" si="9"/>
        <v>CARBOPLATINOMICROSULES150mginy.f.a.x1</v>
      </c>
    </row>
    <row r="107" spans="1:14" x14ac:dyDescent="0.25">
      <c r="A107" s="1">
        <v>20000123</v>
      </c>
      <c r="B107" s="1" t="s">
        <v>8</v>
      </c>
      <c r="C107" s="1">
        <v>2</v>
      </c>
      <c r="D107" s="1">
        <v>1</v>
      </c>
      <c r="E107" s="1">
        <v>841</v>
      </c>
      <c r="F107" s="1" t="s">
        <v>114</v>
      </c>
      <c r="G107" s="1">
        <v>4480940</v>
      </c>
      <c r="H107" s="3">
        <v>7793397473160</v>
      </c>
      <c r="I107" s="1">
        <v>22400</v>
      </c>
      <c r="J107" t="str">
        <f t="shared" si="5"/>
        <v>-CRISABON** 50 mg f.a.x 1</v>
      </c>
      <c r="K107" t="str">
        <f t="shared" si="6"/>
        <v>-CRISABON** 50 mg f.a.x 1</v>
      </c>
      <c r="L107" t="str">
        <f t="shared" si="7"/>
        <v>CRISABON** 50 mg f.a.x 1</v>
      </c>
      <c r="M107" t="str">
        <f t="shared" si="8"/>
        <v>CRISABON 50 mg f.a.x 1</v>
      </c>
      <c r="N107" s="8" t="str">
        <f t="shared" si="9"/>
        <v>CRISABON50mgf.a.x1</v>
      </c>
    </row>
    <row r="108" spans="1:14" x14ac:dyDescent="0.25">
      <c r="A108" s="1">
        <v>20000123</v>
      </c>
      <c r="B108" s="1" t="s">
        <v>8</v>
      </c>
      <c r="C108" s="1">
        <v>2</v>
      </c>
      <c r="D108" s="1">
        <v>1</v>
      </c>
      <c r="E108" s="1">
        <v>867</v>
      </c>
      <c r="F108" s="1" t="s">
        <v>115</v>
      </c>
      <c r="G108" s="1">
        <v>464701</v>
      </c>
      <c r="H108" s="3">
        <v>7798035310470</v>
      </c>
      <c r="I108" s="1">
        <v>24674</v>
      </c>
      <c r="J108" t="str">
        <f t="shared" si="5"/>
        <v>S-PACLITAXEL VARIFARMA** 30 mg f.a.x 1 x 5 ml</v>
      </c>
      <c r="K108" t="str">
        <f t="shared" si="6"/>
        <v>-PACLITAXEL VARIFARMA** 30 mg f.a.x 1 x 5 ml</v>
      </c>
      <c r="L108" t="str">
        <f t="shared" si="7"/>
        <v>PACLITAXEL VARIFARMA** 30 mg f.a.x 1 x 5 ml</v>
      </c>
      <c r="M108" t="str">
        <f t="shared" si="8"/>
        <v>PACLITAXEL VARIFARMA 30 mg f.a.x 1 x 5 ml</v>
      </c>
      <c r="N108" s="8" t="str">
        <f t="shared" si="9"/>
        <v>PACLITAXELVARIFARMA30mgf.a.x1x5ml</v>
      </c>
    </row>
    <row r="109" spans="1:14" x14ac:dyDescent="0.25">
      <c r="A109" s="1">
        <v>20000123</v>
      </c>
      <c r="B109" s="1" t="s">
        <v>8</v>
      </c>
      <c r="C109" s="1">
        <v>2</v>
      </c>
      <c r="D109" s="1">
        <v>1</v>
      </c>
      <c r="E109" s="1">
        <v>869</v>
      </c>
      <c r="F109" s="1" t="s">
        <v>116</v>
      </c>
      <c r="G109" s="1">
        <v>4503880</v>
      </c>
      <c r="H109" s="3">
        <v>7793397473382</v>
      </c>
      <c r="I109" s="1">
        <v>22866</v>
      </c>
      <c r="J109" t="str">
        <f t="shared" si="5"/>
        <v>-CRISOFIMINA** 20 mg f.a.x 1</v>
      </c>
      <c r="K109" t="str">
        <f t="shared" si="6"/>
        <v>-CRISOFIMINA** 20 mg f.a.x 1</v>
      </c>
      <c r="L109" t="str">
        <f t="shared" si="7"/>
        <v>CRISOFIMINA** 20 mg f.a.x 1</v>
      </c>
      <c r="M109" t="str">
        <f t="shared" si="8"/>
        <v>CRISOFIMINA 20 mg f.a.x 1</v>
      </c>
      <c r="N109" s="8" t="str">
        <f t="shared" si="9"/>
        <v>CRISOFIMINA20mgf.a.x1</v>
      </c>
    </row>
    <row r="110" spans="1:14" x14ac:dyDescent="0.25">
      <c r="A110" s="1">
        <v>20000123</v>
      </c>
      <c r="B110" s="1" t="s">
        <v>8</v>
      </c>
      <c r="C110" s="1">
        <v>2</v>
      </c>
      <c r="D110" s="1">
        <v>1</v>
      </c>
      <c r="E110" s="1">
        <v>883</v>
      </c>
      <c r="F110" s="1" t="s">
        <v>117</v>
      </c>
      <c r="G110" s="1">
        <v>4487211</v>
      </c>
      <c r="H110" s="3">
        <v>7795348002856</v>
      </c>
      <c r="I110" s="1">
        <v>22288</v>
      </c>
      <c r="J110" t="str">
        <f t="shared" si="5"/>
        <v>-XALIPLAT** 100 mg f.a.x 1</v>
      </c>
      <c r="K110" t="str">
        <f t="shared" si="6"/>
        <v>-XALIPLAT** 100 mg f.a.x 1</v>
      </c>
      <c r="L110" t="str">
        <f t="shared" si="7"/>
        <v>XALIPLAT** 100 mg f.a.x 1</v>
      </c>
      <c r="M110" t="str">
        <f t="shared" si="8"/>
        <v>XALIPLAT 100 mg f.a.x 1</v>
      </c>
      <c r="N110" s="8" t="str">
        <f t="shared" si="9"/>
        <v>XALIPLAT100mgf.a.x1</v>
      </c>
    </row>
    <row r="111" spans="1:14" x14ac:dyDescent="0.25">
      <c r="A111" s="1">
        <v>20000123</v>
      </c>
      <c r="B111" s="1" t="s">
        <v>8</v>
      </c>
      <c r="C111" s="1">
        <v>2</v>
      </c>
      <c r="D111" s="1">
        <v>1</v>
      </c>
      <c r="E111" s="1">
        <v>884</v>
      </c>
      <c r="F111" s="1" t="s">
        <v>118</v>
      </c>
      <c r="G111" s="1">
        <v>4487131</v>
      </c>
      <c r="H111" s="3">
        <v>7795348002863</v>
      </c>
      <c r="I111" s="1">
        <v>22287</v>
      </c>
      <c r="J111" t="str">
        <f t="shared" si="5"/>
        <v>-XALIPLAT** 50 mg f.a.x 1</v>
      </c>
      <c r="K111" t="str">
        <f t="shared" si="6"/>
        <v>-XALIPLAT** 50 mg f.a.x 1</v>
      </c>
      <c r="L111" t="str">
        <f t="shared" si="7"/>
        <v>XALIPLAT** 50 mg f.a.x 1</v>
      </c>
      <c r="M111" t="str">
        <f t="shared" si="8"/>
        <v>XALIPLAT 50 mg f.a.x 1</v>
      </c>
      <c r="N111" s="8" t="str">
        <f t="shared" si="9"/>
        <v>XALIPLAT50mgf.a.x1</v>
      </c>
    </row>
    <row r="112" spans="1:14" x14ac:dyDescent="0.25">
      <c r="A112" s="1">
        <v>20000123</v>
      </c>
      <c r="B112" s="1" t="s">
        <v>8</v>
      </c>
      <c r="C112" s="1">
        <v>2</v>
      </c>
      <c r="D112" s="1">
        <v>1</v>
      </c>
      <c r="E112" s="1">
        <v>885</v>
      </c>
      <c r="F112" s="1" t="s">
        <v>119</v>
      </c>
      <c r="G112" s="1">
        <v>3806001</v>
      </c>
      <c r="H112" s="3">
        <v>7792183100082</v>
      </c>
      <c r="I112" s="1">
        <v>18873</v>
      </c>
      <c r="J112" t="str">
        <f t="shared" si="5"/>
        <v>-AMBISOME** f.a.x 1/1</v>
      </c>
      <c r="K112" t="str">
        <f t="shared" si="6"/>
        <v>-AMBISOME** f.a.x 1/1</v>
      </c>
      <c r="L112" t="str">
        <f t="shared" si="7"/>
        <v>AMBISOME** f.a.x 1/1</v>
      </c>
      <c r="M112" t="str">
        <f t="shared" si="8"/>
        <v>AMBISOME f.a.x 1/1</v>
      </c>
      <c r="N112" s="8" t="str">
        <f t="shared" si="9"/>
        <v>AMBISOMEf.a.x1/1</v>
      </c>
    </row>
    <row r="113" spans="1:14" x14ac:dyDescent="0.25">
      <c r="A113" s="1">
        <v>20000123</v>
      </c>
      <c r="B113" s="1" t="s">
        <v>8</v>
      </c>
      <c r="C113" s="1">
        <v>2</v>
      </c>
      <c r="D113" s="1">
        <v>1</v>
      </c>
      <c r="E113" s="1">
        <v>905</v>
      </c>
      <c r="F113" s="1" t="s">
        <v>120</v>
      </c>
      <c r="G113" s="1">
        <v>4503960</v>
      </c>
      <c r="H113" s="3">
        <v>7793397050453</v>
      </c>
      <c r="I113" s="1">
        <v>22822</v>
      </c>
      <c r="J113" t="str">
        <f t="shared" si="5"/>
        <v>-SIBUDAN** 100 mg iny.f.a.x 1</v>
      </c>
      <c r="K113" t="str">
        <f t="shared" si="6"/>
        <v>-SIBUDAN** 100 mg iny.f.a.x 1</v>
      </c>
      <c r="L113" t="str">
        <f t="shared" si="7"/>
        <v>SIBUDAN** 100 mg iny.f.a.x 1</v>
      </c>
      <c r="M113" t="str">
        <f t="shared" si="8"/>
        <v>SIBUDAN 100 mg iny.f.a.x 1</v>
      </c>
      <c r="N113" s="8" t="str">
        <f t="shared" si="9"/>
        <v>SIBUDAN100mginy.f.a.x1</v>
      </c>
    </row>
    <row r="114" spans="1:14" x14ac:dyDescent="0.25">
      <c r="A114" s="1">
        <v>20000123</v>
      </c>
      <c r="B114" s="1" t="s">
        <v>8</v>
      </c>
      <c r="C114" s="1">
        <v>2</v>
      </c>
      <c r="D114" s="1">
        <v>1</v>
      </c>
      <c r="E114" s="1">
        <v>906</v>
      </c>
      <c r="F114" s="1" t="s">
        <v>121</v>
      </c>
      <c r="G114" s="1">
        <v>2285613</v>
      </c>
      <c r="H114" s="3">
        <v>7791824117519</v>
      </c>
      <c r="I114" s="1">
        <v>24159</v>
      </c>
      <c r="J114" t="str">
        <f t="shared" si="5"/>
        <v>S-GENOTROPIN** 36 UI/12 mg cart.x 1</v>
      </c>
      <c r="K114" t="str">
        <f t="shared" si="6"/>
        <v>-GENOTROPIN** 36 UI/12 mg cart.x 1</v>
      </c>
      <c r="L114" t="str">
        <f t="shared" si="7"/>
        <v>GENOTROPIN** 36 UI/12 mg cart.x 1</v>
      </c>
      <c r="M114" t="str">
        <f t="shared" si="8"/>
        <v>GENOTROPIN 36 UI/12 mg cart.x 1</v>
      </c>
      <c r="N114" s="8" t="str">
        <f t="shared" si="9"/>
        <v>GENOTROPIN36UI/12mgcart.x1</v>
      </c>
    </row>
    <row r="115" spans="1:14" x14ac:dyDescent="0.25">
      <c r="A115" s="1">
        <v>20000123</v>
      </c>
      <c r="B115" s="1" t="s">
        <v>8</v>
      </c>
      <c r="C115" s="1">
        <v>2</v>
      </c>
      <c r="D115" s="1">
        <v>1</v>
      </c>
      <c r="E115" s="1">
        <v>913</v>
      </c>
      <c r="F115" s="1" t="s">
        <v>122</v>
      </c>
      <c r="G115" s="1">
        <v>4636381</v>
      </c>
      <c r="H115" s="3">
        <v>7795304866133</v>
      </c>
      <c r="I115" s="1">
        <v>25635</v>
      </c>
      <c r="J115" t="str">
        <f t="shared" si="5"/>
        <v>-VIRAMUNE** susp.x 240 ml</v>
      </c>
      <c r="K115" t="str">
        <f t="shared" si="6"/>
        <v>-VIRAMUNE** susp.x 240 ml</v>
      </c>
      <c r="L115" t="str">
        <f t="shared" si="7"/>
        <v>VIRAMUNE** susp.x 240 ml</v>
      </c>
      <c r="M115" t="str">
        <f t="shared" si="8"/>
        <v>VIRAMUNE susp.x 240 ml</v>
      </c>
      <c r="N115" s="8" t="str">
        <f t="shared" si="9"/>
        <v>VIRAMUNEsusp.x240ml</v>
      </c>
    </row>
    <row r="116" spans="1:14" x14ac:dyDescent="0.25">
      <c r="A116" s="1">
        <v>20000123</v>
      </c>
      <c r="B116" s="1" t="s">
        <v>8</v>
      </c>
      <c r="C116" s="1">
        <v>2</v>
      </c>
      <c r="D116" s="1">
        <v>1</v>
      </c>
      <c r="E116" s="1">
        <v>947</v>
      </c>
      <c r="F116" s="1" t="s">
        <v>123</v>
      </c>
      <c r="G116" s="1">
        <v>4669631</v>
      </c>
      <c r="H116" s="3">
        <v>7798083959935</v>
      </c>
      <c r="I116" s="1">
        <v>26017</v>
      </c>
      <c r="J116" t="str">
        <f t="shared" si="5"/>
        <v>-AROMASIN** 25mg comp.rec.x 30</v>
      </c>
      <c r="K116" t="str">
        <f t="shared" si="6"/>
        <v>-AROMASIN** 25mg comp.rec.x 30</v>
      </c>
      <c r="L116" t="str">
        <f t="shared" si="7"/>
        <v>AROMASIN** 25mg comp.rec.x 30</v>
      </c>
      <c r="M116" t="str">
        <f t="shared" si="8"/>
        <v>AROMASIN 25mg comp.rec.x 30</v>
      </c>
      <c r="N116" s="8" t="str">
        <f t="shared" si="9"/>
        <v>AROMASIN25mgcomp.rec.x30</v>
      </c>
    </row>
    <row r="117" spans="1:14" x14ac:dyDescent="0.25">
      <c r="A117" s="1">
        <v>20000123</v>
      </c>
      <c r="B117" s="1" t="s">
        <v>8</v>
      </c>
      <c r="C117" s="1">
        <v>2</v>
      </c>
      <c r="D117" s="1">
        <v>1</v>
      </c>
      <c r="E117" s="1">
        <v>949</v>
      </c>
      <c r="F117" s="1" t="s">
        <v>124</v>
      </c>
      <c r="G117" s="1">
        <v>4548191</v>
      </c>
      <c r="H117" s="3">
        <v>7792183487077</v>
      </c>
      <c r="I117" s="1">
        <v>25093</v>
      </c>
      <c r="J117" t="str">
        <f t="shared" si="5"/>
        <v>-AMINOMUX 30 mg iny.liof.f.a.x 1</v>
      </c>
      <c r="K117" t="str">
        <f t="shared" si="6"/>
        <v>-AMINOMUX 30 mg iny.liof.f.a.x 1</v>
      </c>
      <c r="L117" t="str">
        <f t="shared" si="7"/>
        <v>AMINOMUX 30 mg iny.liof.f.a.x 1</v>
      </c>
      <c r="M117" t="str">
        <f t="shared" si="8"/>
        <v>AMINOMUX 30 mg iny.liof.f.a.x 1</v>
      </c>
      <c r="N117" s="8" t="str">
        <f t="shared" si="9"/>
        <v>AMINOMUX30mginy.liof.f.a.x1</v>
      </c>
    </row>
    <row r="118" spans="1:14" x14ac:dyDescent="0.25">
      <c r="A118" s="1">
        <v>20000123</v>
      </c>
      <c r="B118" s="1" t="s">
        <v>8</v>
      </c>
      <c r="C118" s="1">
        <v>2</v>
      </c>
      <c r="D118" s="1">
        <v>1</v>
      </c>
      <c r="E118" s="1">
        <v>950</v>
      </c>
      <c r="F118" s="1" t="s">
        <v>125</v>
      </c>
      <c r="G118" s="1">
        <v>4548351</v>
      </c>
      <c r="H118" s="3">
        <v>7792183487084</v>
      </c>
      <c r="I118" s="1">
        <v>25094</v>
      </c>
      <c r="J118" t="str">
        <f t="shared" si="5"/>
        <v>-AMINOMUX 90 mg iny.liof.f.a.x 1</v>
      </c>
      <c r="K118" t="str">
        <f t="shared" si="6"/>
        <v>-AMINOMUX 90 mg iny.liof.f.a.x 1</v>
      </c>
      <c r="L118" t="str">
        <f t="shared" si="7"/>
        <v>AMINOMUX 90 mg iny.liof.f.a.x 1</v>
      </c>
      <c r="M118" t="str">
        <f t="shared" si="8"/>
        <v>AMINOMUX 90 mg iny.liof.f.a.x 1</v>
      </c>
      <c r="N118" s="8" t="str">
        <f t="shared" si="9"/>
        <v>AMINOMUX90mginy.liof.f.a.x1</v>
      </c>
    </row>
    <row r="119" spans="1:14" x14ac:dyDescent="0.25">
      <c r="A119" s="1">
        <v>20000123</v>
      </c>
      <c r="B119" s="1" t="s">
        <v>8</v>
      </c>
      <c r="C119" s="1">
        <v>2</v>
      </c>
      <c r="D119" s="1">
        <v>1</v>
      </c>
      <c r="E119" s="1">
        <v>959</v>
      </c>
      <c r="F119" s="1" t="s">
        <v>126</v>
      </c>
      <c r="G119" s="1">
        <v>4647191</v>
      </c>
      <c r="H119" s="3">
        <v>7798035310487</v>
      </c>
      <c r="I119" s="1">
        <v>24675</v>
      </c>
      <c r="J119" t="str">
        <f t="shared" si="5"/>
        <v>S-PACLITAXEL VARIFARMA** 100 mg f.a.x 1 x 17 ml</v>
      </c>
      <c r="K119" t="str">
        <f t="shared" si="6"/>
        <v>-PACLITAXEL VARIFARMA** 100 mg f.a.x 1 x 17 ml</v>
      </c>
      <c r="L119" t="str">
        <f t="shared" si="7"/>
        <v>PACLITAXEL VARIFARMA** 100 mg f.a.x 1 x 17 ml</v>
      </c>
      <c r="M119" t="str">
        <f t="shared" si="8"/>
        <v>PACLITAXEL VARIFARMA 100 mg f.a.x 1 x 17 ml</v>
      </c>
      <c r="N119" s="8" t="str">
        <f t="shared" si="9"/>
        <v>PACLITAXELVARIFARMA100mgf.a.x1x17ml</v>
      </c>
    </row>
    <row r="120" spans="1:14" x14ac:dyDescent="0.25">
      <c r="A120" s="1">
        <v>20000123</v>
      </c>
      <c r="B120" s="1" t="s">
        <v>8</v>
      </c>
      <c r="C120" s="1">
        <v>2</v>
      </c>
      <c r="D120" s="1">
        <v>1</v>
      </c>
      <c r="E120" s="1">
        <v>960</v>
      </c>
      <c r="F120" s="1" t="s">
        <v>127</v>
      </c>
      <c r="G120" s="1">
        <v>4647271</v>
      </c>
      <c r="H120" s="3">
        <v>7798035310494</v>
      </c>
      <c r="I120" s="1">
        <v>24676</v>
      </c>
      <c r="J120" t="str">
        <f t="shared" si="5"/>
        <v>S-PACLITAXEL VARIFARMA** 150 mg f.a.x 1 x 25 ml</v>
      </c>
      <c r="K120" t="str">
        <f t="shared" si="6"/>
        <v>-PACLITAXEL VARIFARMA** 150 mg f.a.x 1 x 25 ml</v>
      </c>
      <c r="L120" t="str">
        <f t="shared" si="7"/>
        <v>PACLITAXEL VARIFARMA** 150 mg f.a.x 1 x 25 ml</v>
      </c>
      <c r="M120" t="str">
        <f t="shared" si="8"/>
        <v>PACLITAXEL VARIFARMA 150 mg f.a.x 1 x 25 ml</v>
      </c>
      <c r="N120" s="8" t="str">
        <f t="shared" si="9"/>
        <v>PACLITAXELVARIFARMA150mgf.a.x1x25ml</v>
      </c>
    </row>
    <row r="121" spans="1:14" x14ac:dyDescent="0.25">
      <c r="A121" s="1">
        <v>20000123</v>
      </c>
      <c r="B121" s="1" t="s">
        <v>8</v>
      </c>
      <c r="C121" s="1">
        <v>2</v>
      </c>
      <c r="D121" s="1">
        <v>1</v>
      </c>
      <c r="E121" s="1">
        <v>973</v>
      </c>
      <c r="F121" s="1" t="s">
        <v>128</v>
      </c>
      <c r="G121" s="1">
        <v>4493310</v>
      </c>
      <c r="H121" s="3">
        <v>7793397473214</v>
      </c>
      <c r="I121" s="1">
        <v>22632</v>
      </c>
      <c r="J121" t="str">
        <f t="shared" si="5"/>
        <v>-TIOSALIS 8 mg f.a.x 1</v>
      </c>
      <c r="K121" t="str">
        <f t="shared" si="6"/>
        <v>-TIOSALIS 8 mg f.a.x 1</v>
      </c>
      <c r="L121" t="str">
        <f t="shared" si="7"/>
        <v>TIOSALIS 8 mg f.a.x 1</v>
      </c>
      <c r="M121" t="str">
        <f t="shared" si="8"/>
        <v>TIOSALIS 8 mg f.a.x 1</v>
      </c>
      <c r="N121" s="8" t="str">
        <f t="shared" si="9"/>
        <v>TIOSALIS8mgf.a.x1</v>
      </c>
    </row>
    <row r="122" spans="1:14" x14ac:dyDescent="0.25">
      <c r="A122" s="1">
        <v>20000123</v>
      </c>
      <c r="B122" s="1" t="s">
        <v>8</v>
      </c>
      <c r="C122" s="1">
        <v>2</v>
      </c>
      <c r="D122" s="1">
        <v>1</v>
      </c>
      <c r="E122" s="1">
        <v>991</v>
      </c>
      <c r="F122" s="1" t="s">
        <v>129</v>
      </c>
      <c r="G122" s="1">
        <v>4783641</v>
      </c>
      <c r="H122" s="3">
        <v>7792069027014</v>
      </c>
      <c r="I122" s="1">
        <v>26509</v>
      </c>
      <c r="J122" t="str">
        <f t="shared" si="5"/>
        <v>-LECTRUM 3.75 MG** kit x 1</v>
      </c>
      <c r="K122" t="str">
        <f t="shared" si="6"/>
        <v>-LECTRUM 3.75 MG** kit x 1</v>
      </c>
      <c r="L122" t="str">
        <f t="shared" si="7"/>
        <v>LECTRUM 3.75 MG** kit x 1</v>
      </c>
      <c r="M122" t="str">
        <f t="shared" si="8"/>
        <v>LECTRUM 3.75 MG kit x 1</v>
      </c>
      <c r="N122" s="8" t="str">
        <f t="shared" si="9"/>
        <v>LECTRUM3.75MGkitx1</v>
      </c>
    </row>
    <row r="123" spans="1:14" x14ac:dyDescent="0.25">
      <c r="A123" s="1">
        <v>20000123</v>
      </c>
      <c r="B123" s="1" t="s">
        <v>8</v>
      </c>
      <c r="C123" s="1">
        <v>2</v>
      </c>
      <c r="D123" s="1">
        <v>1</v>
      </c>
      <c r="E123" s="1">
        <v>992</v>
      </c>
      <c r="F123" s="1" t="s">
        <v>130</v>
      </c>
      <c r="G123" s="1">
        <v>4783561</v>
      </c>
      <c r="H123" s="3">
        <v>7792069027021</v>
      </c>
      <c r="I123" s="1">
        <v>26510</v>
      </c>
      <c r="J123" t="str">
        <f t="shared" si="5"/>
        <v>-LECTRUM 7.5 MG** kit</v>
      </c>
      <c r="K123" t="str">
        <f t="shared" si="6"/>
        <v>-LECTRUM 7.5 MG** kit</v>
      </c>
      <c r="L123" t="str">
        <f t="shared" si="7"/>
        <v>LECTRUM 7.5 MG** kit</v>
      </c>
      <c r="M123" t="str">
        <f t="shared" si="8"/>
        <v>LECTRUM 7.5 MG kit</v>
      </c>
      <c r="N123" s="8" t="str">
        <f t="shared" si="9"/>
        <v>LECTRUM7.5MGkit</v>
      </c>
    </row>
    <row r="124" spans="1:14" x14ac:dyDescent="0.25">
      <c r="A124" s="1">
        <v>20000123</v>
      </c>
      <c r="B124" s="1" t="s">
        <v>8</v>
      </c>
      <c r="C124" s="1">
        <v>2</v>
      </c>
      <c r="D124" s="1">
        <v>1</v>
      </c>
      <c r="E124" s="1">
        <v>1001</v>
      </c>
      <c r="F124" s="1" t="s">
        <v>131</v>
      </c>
      <c r="G124" s="1">
        <v>4839331</v>
      </c>
      <c r="H124" s="3">
        <v>7795302180064</v>
      </c>
      <c r="I124" s="1">
        <v>26685</v>
      </c>
      <c r="J124" t="str">
        <f t="shared" si="5"/>
        <v>-CASODEX** 150 mg comp.x 28</v>
      </c>
      <c r="K124" t="str">
        <f t="shared" si="6"/>
        <v>-CASODEX** 150 mg comp.x 28</v>
      </c>
      <c r="L124" t="str">
        <f t="shared" si="7"/>
        <v>CASODEX** 150 mg comp.x 28</v>
      </c>
      <c r="M124" t="str">
        <f t="shared" si="8"/>
        <v>CASODEX 150 mg comp.x 28</v>
      </c>
      <c r="N124" s="8" t="str">
        <f t="shared" si="9"/>
        <v>CASODEX150mgcomp.x28</v>
      </c>
    </row>
    <row r="125" spans="1:14" x14ac:dyDescent="0.25">
      <c r="A125" s="1">
        <v>20000123</v>
      </c>
      <c r="B125" s="1" t="s">
        <v>8</v>
      </c>
      <c r="C125" s="1">
        <v>2</v>
      </c>
      <c r="D125" s="1">
        <v>1</v>
      </c>
      <c r="E125" s="1">
        <v>1033</v>
      </c>
      <c r="F125" s="1" t="s">
        <v>132</v>
      </c>
      <c r="G125" s="1">
        <v>4655351</v>
      </c>
      <c r="H125" s="3">
        <v>7798035310555</v>
      </c>
      <c r="I125" s="1">
        <v>26050</v>
      </c>
      <c r="J125" t="str">
        <f t="shared" si="5"/>
        <v>-LIVOMEDROX** 500mg caps.x 20</v>
      </c>
      <c r="K125" t="str">
        <f t="shared" si="6"/>
        <v>-LIVOMEDROX** 500mg caps.x 20</v>
      </c>
      <c r="L125" t="str">
        <f t="shared" si="7"/>
        <v>LIVOMEDROX** 500mg caps.x 20</v>
      </c>
      <c r="M125" t="str">
        <f t="shared" si="8"/>
        <v>LIVOMEDROX 500mg caps.x 20</v>
      </c>
      <c r="N125" s="8" t="str">
        <f t="shared" si="9"/>
        <v>LIVOMEDROX500mgcaps.x20</v>
      </c>
    </row>
    <row r="126" spans="1:14" x14ac:dyDescent="0.25">
      <c r="A126" s="1">
        <v>20000123</v>
      </c>
      <c r="B126" s="1" t="s">
        <v>8</v>
      </c>
      <c r="C126" s="1">
        <v>2</v>
      </c>
      <c r="D126" s="1">
        <v>1</v>
      </c>
      <c r="E126" s="1">
        <v>1045</v>
      </c>
      <c r="F126" s="1" t="s">
        <v>133</v>
      </c>
      <c r="G126" s="1">
        <v>4859471</v>
      </c>
      <c r="H126" s="3">
        <v>7795305791588</v>
      </c>
      <c r="I126" s="1">
        <v>28122</v>
      </c>
      <c r="J126" t="str">
        <f t="shared" si="5"/>
        <v>S-VIDEX EC 400 mg caps.x 30</v>
      </c>
      <c r="K126" t="str">
        <f t="shared" si="6"/>
        <v>-VIDEX EC 400 mg caps.x 30</v>
      </c>
      <c r="L126" t="str">
        <f t="shared" si="7"/>
        <v>VIDEX EC 400 mg caps.x 30</v>
      </c>
      <c r="M126" t="str">
        <f t="shared" si="8"/>
        <v>VIDEX EC 400 mg caps.x 30</v>
      </c>
      <c r="N126" s="8" t="str">
        <f t="shared" si="9"/>
        <v>VIDEXEC400mgcaps.x30</v>
      </c>
    </row>
    <row r="127" spans="1:14" x14ac:dyDescent="0.25">
      <c r="A127" s="1">
        <v>20000123</v>
      </c>
      <c r="B127" s="1" t="s">
        <v>8</v>
      </c>
      <c r="C127" s="1">
        <v>2</v>
      </c>
      <c r="D127" s="1">
        <v>1</v>
      </c>
      <c r="E127" s="1">
        <v>1049</v>
      </c>
      <c r="F127" s="1" t="s">
        <v>134</v>
      </c>
      <c r="G127" s="1">
        <v>4525661</v>
      </c>
      <c r="H127" s="3">
        <v>7798021442482</v>
      </c>
      <c r="I127" s="1">
        <v>23220</v>
      </c>
      <c r="J127" t="str">
        <f t="shared" si="5"/>
        <v>-ANDROSTAT 50 mg comp.x 50</v>
      </c>
      <c r="K127" t="str">
        <f t="shared" si="6"/>
        <v>-ANDROSTAT 50 mg comp.x 50</v>
      </c>
      <c r="L127" t="str">
        <f t="shared" si="7"/>
        <v>ANDROSTAT 50 mg comp.x 50</v>
      </c>
      <c r="M127" t="str">
        <f t="shared" si="8"/>
        <v>ANDROSTAT 50 mg comp.x 50</v>
      </c>
      <c r="N127" s="8" t="str">
        <f t="shared" si="9"/>
        <v>ANDROSTAT50mgcomp.x50</v>
      </c>
    </row>
    <row r="128" spans="1:14" x14ac:dyDescent="0.25">
      <c r="A128" s="1">
        <v>20000123</v>
      </c>
      <c r="B128" s="1" t="s">
        <v>8</v>
      </c>
      <c r="C128" s="1">
        <v>2</v>
      </c>
      <c r="D128" s="1">
        <v>1</v>
      </c>
      <c r="E128" s="1">
        <v>1052</v>
      </c>
      <c r="F128" s="1" t="s">
        <v>135</v>
      </c>
      <c r="G128" s="1">
        <v>4683071</v>
      </c>
      <c r="H128" s="3">
        <v>7798021442840</v>
      </c>
      <c r="I128" s="1">
        <v>25720</v>
      </c>
      <c r="J128" t="str">
        <f t="shared" si="5"/>
        <v>-MITOTIE** 20 mg f.a.x 1</v>
      </c>
      <c r="K128" t="str">
        <f t="shared" si="6"/>
        <v>-MITOTIE** 20 mg f.a.x 1</v>
      </c>
      <c r="L128" t="str">
        <f t="shared" si="7"/>
        <v>MITOTIE** 20 mg f.a.x 1</v>
      </c>
      <c r="M128" t="str">
        <f t="shared" si="8"/>
        <v>MITOTIE 20 mg f.a.x 1</v>
      </c>
      <c r="N128" s="8" t="str">
        <f t="shared" si="9"/>
        <v>MITOTIE20mgf.a.x1</v>
      </c>
    </row>
    <row r="129" spans="1:14" x14ac:dyDescent="0.25">
      <c r="A129" s="1">
        <v>20000123</v>
      </c>
      <c r="B129" s="1" t="s">
        <v>8</v>
      </c>
      <c r="C129" s="1">
        <v>2</v>
      </c>
      <c r="D129" s="1">
        <v>1</v>
      </c>
      <c r="E129" s="1">
        <v>1057</v>
      </c>
      <c r="F129" s="1" t="s">
        <v>136</v>
      </c>
      <c r="G129" s="1">
        <v>4834961</v>
      </c>
      <c r="H129" s="3">
        <v>7798021442659</v>
      </c>
      <c r="I129" s="1">
        <v>28035</v>
      </c>
      <c r="J129" t="str">
        <f t="shared" si="5"/>
        <v>-FILGEN** 300 mcg jga.prell.x 1</v>
      </c>
      <c r="K129" t="str">
        <f t="shared" si="6"/>
        <v>-FILGEN** 300 mcg jga.prell.x 1</v>
      </c>
      <c r="L129" t="str">
        <f t="shared" si="7"/>
        <v>FILGEN** 300 mcg jga.prell.x 1</v>
      </c>
      <c r="M129" t="str">
        <f t="shared" si="8"/>
        <v>FILGEN 300 mcg jga.prell.x 1</v>
      </c>
      <c r="N129" s="8" t="str">
        <f t="shared" si="9"/>
        <v>FILGEN300mcgjga.prell.x1</v>
      </c>
    </row>
    <row r="130" spans="1:14" x14ac:dyDescent="0.25">
      <c r="A130" s="1">
        <v>20000123</v>
      </c>
      <c r="B130" s="1" t="s">
        <v>8</v>
      </c>
      <c r="C130" s="1">
        <v>2</v>
      </c>
      <c r="D130" s="1">
        <v>1</v>
      </c>
      <c r="E130" s="1">
        <v>1060</v>
      </c>
      <c r="F130" s="1" t="s">
        <v>137</v>
      </c>
      <c r="G130" s="1">
        <v>4675071</v>
      </c>
      <c r="H130" s="3">
        <v>7798021442871</v>
      </c>
      <c r="I130" s="1">
        <v>25597</v>
      </c>
      <c r="J130" t="str">
        <f t="shared" ref="J130:J193" si="10">SUBSTITUTE(F130, "TO-","-")</f>
        <v>-OXALTIE** 100 mg iny.f.a.x 1</v>
      </c>
      <c r="K130" t="str">
        <f t="shared" ref="K130:K193" si="11">SUBSTITUTE(J130, "S-","-")</f>
        <v>-OXALTIE** 100 mg iny.f.a.x 1</v>
      </c>
      <c r="L130" t="str">
        <f t="shared" si="7"/>
        <v>OXALTIE** 100 mg iny.f.a.x 1</v>
      </c>
      <c r="M130" t="str">
        <f t="shared" si="8"/>
        <v>OXALTIE 100 mg iny.f.a.x 1</v>
      </c>
      <c r="N130" s="8" t="str">
        <f t="shared" si="9"/>
        <v>OXALTIE100mginy.f.a.x1</v>
      </c>
    </row>
    <row r="131" spans="1:14" x14ac:dyDescent="0.25">
      <c r="A131" s="1">
        <v>20000123</v>
      </c>
      <c r="B131" s="1" t="s">
        <v>8</v>
      </c>
      <c r="C131" s="1">
        <v>2</v>
      </c>
      <c r="D131" s="1">
        <v>1</v>
      </c>
      <c r="E131" s="1">
        <v>1129</v>
      </c>
      <c r="F131" s="1" t="s">
        <v>138</v>
      </c>
      <c r="G131" s="1">
        <v>4741221</v>
      </c>
      <c r="H131" s="3">
        <v>7798025130248</v>
      </c>
      <c r="I131" s="1">
        <v>26708</v>
      </c>
      <c r="J131" t="str">
        <f t="shared" si="10"/>
        <v>-GONAPEPTYL DEPOT 3.75mg liof.jga+dil+acc.</v>
      </c>
      <c r="K131" t="str">
        <f t="shared" si="11"/>
        <v>-GONAPEPTYL DEPOT 3.75mg liof.jga+dil+acc.</v>
      </c>
      <c r="L131" t="str">
        <f t="shared" ref="L131:L194" si="12">SUBSTITUTE(K131,"-","")</f>
        <v>GONAPEPTYL DEPOT 3.75mg liof.jga+dil+acc.</v>
      </c>
      <c r="M131" t="str">
        <f t="shared" ref="M131:M194" si="13">SUBSTITUTE(L131,"**","")</f>
        <v>GONAPEPTYL DEPOT 3.75mg liof.jga+dil+acc.</v>
      </c>
      <c r="N131" s="8" t="str">
        <f t="shared" ref="N131:N194" si="14">SUBSTITUTE(M131," ","")</f>
        <v>GONAPEPTYLDEPOT3.75mgliof.jga+dil+acc.</v>
      </c>
    </row>
    <row r="132" spans="1:14" x14ac:dyDescent="0.25">
      <c r="A132" s="1">
        <v>20000123</v>
      </c>
      <c r="B132" s="1" t="s">
        <v>8</v>
      </c>
      <c r="C132" s="1">
        <v>2</v>
      </c>
      <c r="D132" s="1">
        <v>1</v>
      </c>
      <c r="E132" s="1">
        <v>1155</v>
      </c>
      <c r="F132" s="1" t="s">
        <v>139</v>
      </c>
      <c r="G132" s="1">
        <v>3899751</v>
      </c>
      <c r="H132" s="3">
        <v>7791829008027</v>
      </c>
      <c r="I132" s="1">
        <v>15206</v>
      </c>
      <c r="J132" t="str">
        <f t="shared" si="10"/>
        <v>-FINABER 8 mg iny.a.x 1 x 4 ml</v>
      </c>
      <c r="K132" t="str">
        <f t="shared" si="11"/>
        <v>-FINABER 8 mg iny.a.x 1 x 4 ml</v>
      </c>
      <c r="L132" t="str">
        <f t="shared" si="12"/>
        <v>FINABER 8 mg iny.a.x 1 x 4 ml</v>
      </c>
      <c r="M132" t="str">
        <f t="shared" si="13"/>
        <v>FINABER 8 mg iny.a.x 1 x 4 ml</v>
      </c>
      <c r="N132" s="8" t="str">
        <f t="shared" si="14"/>
        <v>FINABER8mginy.a.x1x4ml</v>
      </c>
    </row>
    <row r="133" spans="1:14" x14ac:dyDescent="0.25">
      <c r="A133" s="1">
        <v>20000123</v>
      </c>
      <c r="B133" s="1" t="s">
        <v>8</v>
      </c>
      <c r="C133" s="1">
        <v>2</v>
      </c>
      <c r="D133" s="1">
        <v>1</v>
      </c>
      <c r="E133" s="1">
        <v>1156</v>
      </c>
      <c r="F133" s="1" t="s">
        <v>140</v>
      </c>
      <c r="G133" s="1">
        <v>3899752</v>
      </c>
      <c r="H133" s="3">
        <v>7791829008492</v>
      </c>
      <c r="I133" s="1">
        <v>25631</v>
      </c>
      <c r="J133" t="str">
        <f t="shared" si="10"/>
        <v>-FINABER 8 mg iny.a.x 5 x 4 ml</v>
      </c>
      <c r="K133" t="str">
        <f t="shared" si="11"/>
        <v>-FINABER 8 mg iny.a.x 5 x 4 ml</v>
      </c>
      <c r="L133" t="str">
        <f t="shared" si="12"/>
        <v>FINABER 8 mg iny.a.x 5 x 4 ml</v>
      </c>
      <c r="M133" t="str">
        <f t="shared" si="13"/>
        <v>FINABER 8 mg iny.a.x 5 x 4 ml</v>
      </c>
      <c r="N133" s="8" t="str">
        <f t="shared" si="14"/>
        <v>FINABER8mginy.a.x5x4ml</v>
      </c>
    </row>
    <row r="134" spans="1:14" x14ac:dyDescent="0.25">
      <c r="A134" s="1">
        <v>20000123</v>
      </c>
      <c r="B134" s="1" t="s">
        <v>8</v>
      </c>
      <c r="C134" s="1">
        <v>2</v>
      </c>
      <c r="D134" s="1">
        <v>1</v>
      </c>
      <c r="E134" s="1">
        <v>1157</v>
      </c>
      <c r="F134" s="1" t="s">
        <v>141</v>
      </c>
      <c r="G134" s="1">
        <v>4255131</v>
      </c>
      <c r="H134" s="3">
        <v>7791829008515</v>
      </c>
      <c r="I134" s="1">
        <v>19324</v>
      </c>
      <c r="J134" t="str">
        <f t="shared" si="10"/>
        <v>-ETOPOSIDO MICROSULES** 100 mg iny.a.x 1 x 5 ml</v>
      </c>
      <c r="K134" t="str">
        <f t="shared" si="11"/>
        <v>-ETOPOSIDO MICROSULES** 100 mg iny.a.x 1 x 5 ml</v>
      </c>
      <c r="L134" t="str">
        <f t="shared" si="12"/>
        <v>ETOPOSIDO MICROSULES** 100 mg iny.a.x 1 x 5 ml</v>
      </c>
      <c r="M134" t="str">
        <f t="shared" si="13"/>
        <v>ETOPOSIDO MICROSULES 100 mg iny.a.x 1 x 5 ml</v>
      </c>
      <c r="N134" s="8" t="str">
        <f t="shared" si="14"/>
        <v>ETOPOSIDOMICROSULES100mginy.a.x1x5ml</v>
      </c>
    </row>
    <row r="135" spans="1:14" x14ac:dyDescent="0.25">
      <c r="A135" s="1">
        <v>20000123</v>
      </c>
      <c r="B135" s="1" t="s">
        <v>8</v>
      </c>
      <c r="C135" s="1">
        <v>2</v>
      </c>
      <c r="D135" s="1">
        <v>1</v>
      </c>
      <c r="E135" s="1">
        <v>1158</v>
      </c>
      <c r="F135" s="1" t="s">
        <v>142</v>
      </c>
      <c r="G135" s="1">
        <v>4685892</v>
      </c>
      <c r="H135" s="3">
        <v>7791829008508</v>
      </c>
      <c r="I135" s="1">
        <v>25283</v>
      </c>
      <c r="J135" t="str">
        <f t="shared" si="10"/>
        <v>-FLUTAMIDA MICROSULES   ** 250 mg comp.rec.x 60</v>
      </c>
      <c r="K135" t="str">
        <f t="shared" si="11"/>
        <v>-FLUTAMIDA MICROSULES   ** 250 mg comp.rec.x 60</v>
      </c>
      <c r="L135" t="str">
        <f t="shared" si="12"/>
        <v>FLUTAMIDA MICROSULES   ** 250 mg comp.rec.x 60</v>
      </c>
      <c r="M135" t="str">
        <f t="shared" si="13"/>
        <v>FLUTAMIDA MICROSULES    250 mg comp.rec.x 60</v>
      </c>
      <c r="N135" s="8" t="str">
        <f t="shared" si="14"/>
        <v>FLUTAMIDAMICROSULES250mgcomp.rec.x60</v>
      </c>
    </row>
    <row r="136" spans="1:14" x14ac:dyDescent="0.25">
      <c r="A136" s="1">
        <v>20000123</v>
      </c>
      <c r="B136" s="1" t="s">
        <v>8</v>
      </c>
      <c r="C136" s="1">
        <v>2</v>
      </c>
      <c r="D136" s="1">
        <v>1</v>
      </c>
      <c r="E136" s="1">
        <v>1159</v>
      </c>
      <c r="F136" s="1" t="s">
        <v>143</v>
      </c>
      <c r="G136" s="1">
        <v>4704352</v>
      </c>
      <c r="H136" s="3">
        <v>7791829018453</v>
      </c>
      <c r="I136" s="1">
        <v>45001</v>
      </c>
      <c r="J136" t="str">
        <f t="shared" si="10"/>
        <v>-ONKOSTATIL** 10mg f.a.x 1</v>
      </c>
      <c r="K136" t="str">
        <f t="shared" si="11"/>
        <v>-ONKOSTATIL** 10mg f.a.x 1</v>
      </c>
      <c r="L136" t="str">
        <f t="shared" si="12"/>
        <v>ONKOSTATIL** 10mg f.a.x 1</v>
      </c>
      <c r="M136" t="str">
        <f t="shared" si="13"/>
        <v>ONKOSTATIL 10mg f.a.x 1</v>
      </c>
      <c r="N136" s="8" t="str">
        <f t="shared" si="14"/>
        <v>ONKOSTATIL10mgf.a.x1</v>
      </c>
    </row>
    <row r="137" spans="1:14" x14ac:dyDescent="0.25">
      <c r="A137" s="1">
        <v>20000123</v>
      </c>
      <c r="B137" s="1" t="s">
        <v>8</v>
      </c>
      <c r="C137" s="1">
        <v>2</v>
      </c>
      <c r="D137" s="1">
        <v>1</v>
      </c>
      <c r="E137" s="1">
        <v>1160</v>
      </c>
      <c r="F137" s="1" t="s">
        <v>144</v>
      </c>
      <c r="G137" s="1">
        <v>4704431</v>
      </c>
      <c r="H137" s="3">
        <v>7791829008546</v>
      </c>
      <c r="I137" s="1">
        <v>25291</v>
      </c>
      <c r="J137" t="str">
        <f t="shared" si="10"/>
        <v>-ONKOSTATIL** 50mg f.a.x 1</v>
      </c>
      <c r="K137" t="str">
        <f t="shared" si="11"/>
        <v>-ONKOSTATIL** 50mg f.a.x 1</v>
      </c>
      <c r="L137" t="str">
        <f t="shared" si="12"/>
        <v>ONKOSTATIL** 50mg f.a.x 1</v>
      </c>
      <c r="M137" t="str">
        <f t="shared" si="13"/>
        <v>ONKOSTATIL 50mg f.a.x 1</v>
      </c>
      <c r="N137" s="8" t="str">
        <f t="shared" si="14"/>
        <v>ONKOSTATIL50mgf.a.x1</v>
      </c>
    </row>
    <row r="138" spans="1:14" x14ac:dyDescent="0.25">
      <c r="A138" s="1">
        <v>20000123</v>
      </c>
      <c r="B138" s="1" t="s">
        <v>8</v>
      </c>
      <c r="C138" s="1">
        <v>2</v>
      </c>
      <c r="D138" s="1">
        <v>1</v>
      </c>
      <c r="E138" s="1">
        <v>1161</v>
      </c>
      <c r="F138" s="1" t="s">
        <v>145</v>
      </c>
      <c r="G138" s="1">
        <v>4829351</v>
      </c>
      <c r="H138" s="3">
        <v>7791829008690</v>
      </c>
      <c r="I138" s="1">
        <v>27638</v>
      </c>
      <c r="J138" t="str">
        <f t="shared" si="10"/>
        <v>-MITOMICINA MICROSULES** 20 mg iny.liof.f.a.x 1</v>
      </c>
      <c r="K138" t="str">
        <f t="shared" si="11"/>
        <v>-MITOMICINA MICROSULES** 20 mg iny.liof.f.a.x 1</v>
      </c>
      <c r="L138" t="str">
        <f t="shared" si="12"/>
        <v>MITOMICINA MICROSULES** 20 mg iny.liof.f.a.x 1</v>
      </c>
      <c r="M138" t="str">
        <f t="shared" si="13"/>
        <v>MITOMICINA MICROSULES 20 mg iny.liof.f.a.x 1</v>
      </c>
      <c r="N138" s="8" t="str">
        <f t="shared" si="14"/>
        <v>MITOMICINAMICROSULES20mginy.liof.f.a.x1</v>
      </c>
    </row>
    <row r="139" spans="1:14" x14ac:dyDescent="0.25">
      <c r="A139" s="1">
        <v>20000123</v>
      </c>
      <c r="B139" s="1" t="s">
        <v>8</v>
      </c>
      <c r="C139" s="1">
        <v>2</v>
      </c>
      <c r="D139" s="1">
        <v>1</v>
      </c>
      <c r="E139" s="1">
        <v>1206</v>
      </c>
      <c r="F139" s="1" t="s">
        <v>146</v>
      </c>
      <c r="G139" s="1">
        <v>4859211</v>
      </c>
      <c r="H139" s="3">
        <v>7795305791540</v>
      </c>
      <c r="I139" s="1">
        <v>28120</v>
      </c>
      <c r="J139" t="str">
        <f t="shared" si="10"/>
        <v>-VIDEX EC 200 mg caps.x 30</v>
      </c>
      <c r="K139" t="str">
        <f t="shared" si="11"/>
        <v>-VIDEX EC 200 mg caps.x 30</v>
      </c>
      <c r="L139" t="str">
        <f t="shared" si="12"/>
        <v>VIDEX EC 200 mg caps.x 30</v>
      </c>
      <c r="M139" t="str">
        <f t="shared" si="13"/>
        <v>VIDEX EC 200 mg caps.x 30</v>
      </c>
      <c r="N139" s="8" t="str">
        <f t="shared" si="14"/>
        <v>VIDEXEC200mgcaps.x30</v>
      </c>
    </row>
    <row r="140" spans="1:14" x14ac:dyDescent="0.25">
      <c r="A140" s="1">
        <v>20000123</v>
      </c>
      <c r="B140" s="1" t="s">
        <v>8</v>
      </c>
      <c r="C140" s="1">
        <v>2</v>
      </c>
      <c r="D140" s="1">
        <v>1</v>
      </c>
      <c r="E140" s="1">
        <v>1214</v>
      </c>
      <c r="F140" s="1" t="s">
        <v>147</v>
      </c>
      <c r="G140" s="1">
        <v>4395721</v>
      </c>
      <c r="H140" s="3">
        <v>7795367001601</v>
      </c>
      <c r="I140" s="1">
        <v>21665</v>
      </c>
      <c r="J140" t="str">
        <f t="shared" si="10"/>
        <v>-ITOXARIL** 100 mg f.a.x 1</v>
      </c>
      <c r="K140" t="str">
        <f t="shared" si="11"/>
        <v>-ITOXARIL** 100 mg f.a.x 1</v>
      </c>
      <c r="L140" t="str">
        <f t="shared" si="12"/>
        <v>ITOXARIL** 100 mg f.a.x 1</v>
      </c>
      <c r="M140" t="str">
        <f t="shared" si="13"/>
        <v>ITOXARIL 100 mg f.a.x 1</v>
      </c>
      <c r="N140" s="8" t="str">
        <f t="shared" si="14"/>
        <v>ITOXARIL100mgf.a.x1</v>
      </c>
    </row>
    <row r="141" spans="1:14" x14ac:dyDescent="0.25">
      <c r="A141" s="1">
        <v>20000123</v>
      </c>
      <c r="B141" s="1" t="s">
        <v>8</v>
      </c>
      <c r="C141" s="1">
        <v>2</v>
      </c>
      <c r="D141" s="1">
        <v>1</v>
      </c>
      <c r="E141" s="1">
        <v>1220</v>
      </c>
      <c r="F141" s="1" t="s">
        <v>148</v>
      </c>
      <c r="G141" s="1">
        <v>480442</v>
      </c>
      <c r="H141" s="3">
        <v>7791829008607</v>
      </c>
      <c r="I141" s="1">
        <v>27599</v>
      </c>
      <c r="J141" t="str">
        <f t="shared" si="10"/>
        <v>S-DOCETAXEL MICROSULES** 20 mg f.a.x 1 x 0.5 ml</v>
      </c>
      <c r="K141" t="str">
        <f t="shared" si="11"/>
        <v>-DOCETAXEL MICROSULES** 20 mg f.a.x 1 x 0.5 ml</v>
      </c>
      <c r="L141" t="str">
        <f t="shared" si="12"/>
        <v>DOCETAXEL MICROSULES** 20 mg f.a.x 1 x 0.5 ml</v>
      </c>
      <c r="M141" t="str">
        <f t="shared" si="13"/>
        <v>DOCETAXEL MICROSULES 20 mg f.a.x 1 x 0.5 ml</v>
      </c>
      <c r="N141" s="8" t="str">
        <f t="shared" si="14"/>
        <v>DOCETAXELMICROSULES20mgf.a.x1x0.5ml</v>
      </c>
    </row>
    <row r="142" spans="1:14" x14ac:dyDescent="0.25">
      <c r="A142" s="1">
        <v>20000123</v>
      </c>
      <c r="B142" s="1" t="s">
        <v>8</v>
      </c>
      <c r="C142" s="1">
        <v>2</v>
      </c>
      <c r="D142" s="1">
        <v>1</v>
      </c>
      <c r="E142" s="1">
        <v>1221</v>
      </c>
      <c r="F142" s="1" t="s">
        <v>149</v>
      </c>
      <c r="G142" s="1">
        <v>480450</v>
      </c>
      <c r="H142" s="3">
        <v>7791829008614</v>
      </c>
      <c r="I142" s="1">
        <v>27600</v>
      </c>
      <c r="J142" t="str">
        <f t="shared" si="10"/>
        <v>S-DOCETAXEL MICROSULES** 80 mg f.a.x 1 x 2 ml</v>
      </c>
      <c r="K142" t="str">
        <f t="shared" si="11"/>
        <v>-DOCETAXEL MICROSULES** 80 mg f.a.x 1 x 2 ml</v>
      </c>
      <c r="L142" t="str">
        <f t="shared" si="12"/>
        <v>DOCETAXEL MICROSULES** 80 mg f.a.x 1 x 2 ml</v>
      </c>
      <c r="M142" t="str">
        <f t="shared" si="13"/>
        <v>DOCETAXEL MICROSULES 80 mg f.a.x 1 x 2 ml</v>
      </c>
      <c r="N142" s="8" t="str">
        <f t="shared" si="14"/>
        <v>DOCETAXELMICROSULES80mgf.a.x1x2ml</v>
      </c>
    </row>
    <row r="143" spans="1:14" x14ac:dyDescent="0.25">
      <c r="A143" s="1">
        <v>20000123</v>
      </c>
      <c r="B143" s="1" t="s">
        <v>8</v>
      </c>
      <c r="C143" s="1">
        <v>2</v>
      </c>
      <c r="D143" s="1">
        <v>1</v>
      </c>
      <c r="E143" s="1">
        <v>1222</v>
      </c>
      <c r="F143" s="1" t="s">
        <v>150</v>
      </c>
      <c r="G143" s="1">
        <v>4804181</v>
      </c>
      <c r="H143" s="3">
        <v>7791829008621</v>
      </c>
      <c r="I143" s="1">
        <v>27596</v>
      </c>
      <c r="J143" t="str">
        <f t="shared" si="10"/>
        <v>S-PACLITAXEL MICROSULES** 30 mg iny.f.a.x 1 x 5 ml</v>
      </c>
      <c r="K143" t="str">
        <f t="shared" si="11"/>
        <v>-PACLITAXEL MICROSULES** 30 mg iny.f.a.x 1 x 5 ml</v>
      </c>
      <c r="L143" t="str">
        <f t="shared" si="12"/>
        <v>PACLITAXEL MICROSULES** 30 mg iny.f.a.x 1 x 5 ml</v>
      </c>
      <c r="M143" t="str">
        <f t="shared" si="13"/>
        <v>PACLITAXEL MICROSULES 30 mg iny.f.a.x 1 x 5 ml</v>
      </c>
      <c r="N143" s="8" t="str">
        <f t="shared" si="14"/>
        <v>PACLITAXELMICROSULES30mginy.f.a.x1x5ml</v>
      </c>
    </row>
    <row r="144" spans="1:14" x14ac:dyDescent="0.25">
      <c r="A144" s="1">
        <v>20000123</v>
      </c>
      <c r="B144" s="1" t="s">
        <v>8</v>
      </c>
      <c r="C144" s="1">
        <v>2</v>
      </c>
      <c r="D144" s="1">
        <v>1</v>
      </c>
      <c r="E144" s="1">
        <v>1225</v>
      </c>
      <c r="F144" s="1" t="s">
        <v>151</v>
      </c>
      <c r="G144" s="1">
        <v>4704511</v>
      </c>
      <c r="H144" s="3">
        <v>7791829009000</v>
      </c>
      <c r="I144" s="1">
        <v>33019</v>
      </c>
      <c r="J144" t="str">
        <f t="shared" si="10"/>
        <v>-FINABAND** 50 mg comp.x 30</v>
      </c>
      <c r="K144" t="str">
        <f t="shared" si="11"/>
        <v>-FINABAND** 50 mg comp.x 30</v>
      </c>
      <c r="L144" t="str">
        <f t="shared" si="12"/>
        <v>FINABAND** 50 mg comp.x 30</v>
      </c>
      <c r="M144" t="str">
        <f t="shared" si="13"/>
        <v>FINABAND 50 mg comp.x 30</v>
      </c>
      <c r="N144" s="8" t="str">
        <f t="shared" si="14"/>
        <v>FINABAND50mgcomp.x30</v>
      </c>
    </row>
    <row r="145" spans="1:14" x14ac:dyDescent="0.25">
      <c r="A145" s="1">
        <v>20000123</v>
      </c>
      <c r="B145" s="1" t="s">
        <v>8</v>
      </c>
      <c r="C145" s="1">
        <v>2</v>
      </c>
      <c r="D145" s="1">
        <v>1</v>
      </c>
      <c r="E145" s="1">
        <v>1226</v>
      </c>
      <c r="F145" s="1" t="s">
        <v>152</v>
      </c>
      <c r="G145" s="1">
        <v>4859391</v>
      </c>
      <c r="H145" s="3">
        <v>7795305791571</v>
      </c>
      <c r="I145" s="1">
        <v>28121</v>
      </c>
      <c r="J145" t="str">
        <f t="shared" si="10"/>
        <v>S-VIDEX EC 250 mg caps.x 30</v>
      </c>
      <c r="K145" t="str">
        <f t="shared" si="11"/>
        <v>-VIDEX EC 250 mg caps.x 30</v>
      </c>
      <c r="L145" t="str">
        <f t="shared" si="12"/>
        <v>VIDEX EC 250 mg caps.x 30</v>
      </c>
      <c r="M145" t="str">
        <f t="shared" si="13"/>
        <v>VIDEX EC 250 mg caps.x 30</v>
      </c>
      <c r="N145" s="8" t="str">
        <f t="shared" si="14"/>
        <v>VIDEXEC250mgcaps.x30</v>
      </c>
    </row>
    <row r="146" spans="1:14" x14ac:dyDescent="0.25">
      <c r="A146" s="1">
        <v>20000123</v>
      </c>
      <c r="B146" s="1" t="s">
        <v>8</v>
      </c>
      <c r="C146" s="1">
        <v>2</v>
      </c>
      <c r="D146" s="1">
        <v>1</v>
      </c>
      <c r="E146" s="1">
        <v>1260</v>
      </c>
      <c r="F146" s="1" t="s">
        <v>153</v>
      </c>
      <c r="G146" s="1">
        <v>208921</v>
      </c>
      <c r="H146" s="3">
        <v>7795306163575</v>
      </c>
      <c r="I146" s="1">
        <v>9121</v>
      </c>
      <c r="J146" t="str">
        <f t="shared" si="10"/>
        <v>-DESFERAL f.a. x 10</v>
      </c>
      <c r="K146" t="str">
        <f t="shared" si="11"/>
        <v>-DESFERAL f.a. x 10</v>
      </c>
      <c r="L146" t="str">
        <f t="shared" si="12"/>
        <v>DESFERAL f.a. x 10</v>
      </c>
      <c r="M146" t="str">
        <f t="shared" si="13"/>
        <v>DESFERAL f.a. x 10</v>
      </c>
      <c r="N146" s="8" t="str">
        <f t="shared" si="14"/>
        <v>DESFERALf.a.x10</v>
      </c>
    </row>
    <row r="147" spans="1:14" x14ac:dyDescent="0.25">
      <c r="A147" s="1">
        <v>20000123</v>
      </c>
      <c r="B147" s="1" t="s">
        <v>8</v>
      </c>
      <c r="C147" s="1">
        <v>2</v>
      </c>
      <c r="D147" s="1">
        <v>1</v>
      </c>
      <c r="E147" s="1">
        <v>3522</v>
      </c>
      <c r="F147" s="1" t="s">
        <v>154</v>
      </c>
      <c r="G147" s="1">
        <v>4944931</v>
      </c>
      <c r="H147" s="3">
        <v>7798091910027</v>
      </c>
      <c r="I147" s="1">
        <v>28996</v>
      </c>
      <c r="J147" t="str">
        <f t="shared" si="10"/>
        <v>-MITOG** 50 mg f.a. x 1</v>
      </c>
      <c r="K147" t="str">
        <f t="shared" si="11"/>
        <v>-MITOG** 50 mg f.a. x 1</v>
      </c>
      <c r="L147" t="str">
        <f t="shared" si="12"/>
        <v>MITOG** 50 mg f.a. x 1</v>
      </c>
      <c r="M147" t="str">
        <f t="shared" si="13"/>
        <v>MITOG 50 mg f.a. x 1</v>
      </c>
      <c r="N147" s="8" t="str">
        <f t="shared" si="14"/>
        <v>MITOG50mgf.a.x1</v>
      </c>
    </row>
    <row r="148" spans="1:14" x14ac:dyDescent="0.25">
      <c r="A148" s="1">
        <v>20000123</v>
      </c>
      <c r="B148" s="1" t="s">
        <v>8</v>
      </c>
      <c r="C148" s="1">
        <v>2</v>
      </c>
      <c r="D148" s="1">
        <v>1</v>
      </c>
      <c r="E148" s="1">
        <v>3523</v>
      </c>
      <c r="F148" s="1" t="s">
        <v>155</v>
      </c>
      <c r="G148" s="1">
        <v>4945001</v>
      </c>
      <c r="H148" s="3">
        <v>7798091910010</v>
      </c>
      <c r="I148" s="1">
        <v>28997</v>
      </c>
      <c r="J148" t="str">
        <f t="shared" si="10"/>
        <v>-MITOG** 100 mg f.a. x 1</v>
      </c>
      <c r="K148" t="str">
        <f t="shared" si="11"/>
        <v>-MITOG** 100 mg f.a. x 1</v>
      </c>
      <c r="L148" t="str">
        <f t="shared" si="12"/>
        <v>MITOG** 100 mg f.a. x 1</v>
      </c>
      <c r="M148" t="str">
        <f t="shared" si="13"/>
        <v>MITOG 100 mg f.a. x 1</v>
      </c>
      <c r="N148" s="8" t="str">
        <f t="shared" si="14"/>
        <v>MITOG100mgf.a.x1</v>
      </c>
    </row>
    <row r="149" spans="1:14" x14ac:dyDescent="0.25">
      <c r="A149" s="1">
        <v>20000123</v>
      </c>
      <c r="B149" s="1" t="s">
        <v>8</v>
      </c>
      <c r="C149" s="1">
        <v>2</v>
      </c>
      <c r="D149" s="1">
        <v>1</v>
      </c>
      <c r="E149" s="1">
        <v>3532</v>
      </c>
      <c r="F149" s="1" t="s">
        <v>156</v>
      </c>
      <c r="G149" s="1">
        <v>4367761</v>
      </c>
      <c r="H149" s="3">
        <v>7791829008584</v>
      </c>
      <c r="I149" s="1">
        <v>20303</v>
      </c>
      <c r="J149" t="str">
        <f t="shared" si="10"/>
        <v>-CARBOPLATINO MICROSULES** 450 mg iny.f.a</v>
      </c>
      <c r="K149" t="str">
        <f t="shared" si="11"/>
        <v>-CARBOPLATINO MICROSULES** 450 mg iny.f.a</v>
      </c>
      <c r="L149" t="str">
        <f t="shared" si="12"/>
        <v>CARBOPLATINO MICROSULES** 450 mg iny.f.a</v>
      </c>
      <c r="M149" t="str">
        <f t="shared" si="13"/>
        <v>CARBOPLATINO MICROSULES 450 mg iny.f.a</v>
      </c>
      <c r="N149" s="8" t="str">
        <f t="shared" si="14"/>
        <v>CARBOPLATINOMICROSULES450mginy.f.a</v>
      </c>
    </row>
    <row r="150" spans="1:14" x14ac:dyDescent="0.25">
      <c r="A150" s="1">
        <v>20000123</v>
      </c>
      <c r="B150" s="1" t="s">
        <v>8</v>
      </c>
      <c r="C150" s="1">
        <v>2</v>
      </c>
      <c r="D150" s="1">
        <v>1</v>
      </c>
      <c r="E150" s="1">
        <v>4672</v>
      </c>
      <c r="F150" s="1" t="s">
        <v>157</v>
      </c>
      <c r="G150" s="1">
        <v>4945261</v>
      </c>
      <c r="H150" s="3">
        <v>7798091910034</v>
      </c>
      <c r="I150" s="1">
        <v>28887</v>
      </c>
      <c r="J150" t="str">
        <f t="shared" si="10"/>
        <v>-SATIGENE** iny.f.a.x 1</v>
      </c>
      <c r="K150" t="str">
        <f t="shared" si="11"/>
        <v>-SATIGENE** iny.f.a.x 1</v>
      </c>
      <c r="L150" t="str">
        <f t="shared" si="12"/>
        <v>SATIGENE** iny.f.a.x 1</v>
      </c>
      <c r="M150" t="str">
        <f t="shared" si="13"/>
        <v>SATIGENE iny.f.a.x 1</v>
      </c>
      <c r="N150" s="8" t="str">
        <f t="shared" si="14"/>
        <v>SATIGENEiny.f.a.x1</v>
      </c>
    </row>
    <row r="151" spans="1:14" x14ac:dyDescent="0.25">
      <c r="A151" s="1">
        <v>20000123</v>
      </c>
      <c r="B151" s="1" t="s">
        <v>8</v>
      </c>
      <c r="C151" s="1">
        <v>2</v>
      </c>
      <c r="D151" s="1">
        <v>1</v>
      </c>
      <c r="E151" s="1">
        <v>4983</v>
      </c>
      <c r="F151" s="1" t="s">
        <v>158</v>
      </c>
      <c r="G151" s="1">
        <v>3830002</v>
      </c>
      <c r="H151" s="3">
        <v>7794640226120</v>
      </c>
      <c r="I151" s="1">
        <v>15062</v>
      </c>
      <c r="J151" t="str">
        <f t="shared" si="10"/>
        <v>-FRAXIPARINE jga.prell.x 10 - 0.4 ml</v>
      </c>
      <c r="K151" t="str">
        <f t="shared" si="11"/>
        <v>-FRAXIPARINE jga.prell.x 10 - 0.4 ml</v>
      </c>
      <c r="L151" t="str">
        <f t="shared" si="12"/>
        <v>FRAXIPARINE jga.prell.x 10  0.4 ml</v>
      </c>
      <c r="M151" t="str">
        <f t="shared" si="13"/>
        <v>FRAXIPARINE jga.prell.x 10  0.4 ml</v>
      </c>
      <c r="N151" s="8" t="str">
        <f t="shared" si="14"/>
        <v>FRAXIPARINEjga.prell.x100.4ml</v>
      </c>
    </row>
    <row r="152" spans="1:14" x14ac:dyDescent="0.25">
      <c r="A152" s="1">
        <v>20000123</v>
      </c>
      <c r="B152" s="1" t="s">
        <v>8</v>
      </c>
      <c r="C152" s="1">
        <v>2</v>
      </c>
      <c r="D152" s="1">
        <v>1</v>
      </c>
      <c r="E152" s="1">
        <v>4984</v>
      </c>
      <c r="F152" s="1" t="s">
        <v>159</v>
      </c>
      <c r="G152" s="1">
        <v>3058223</v>
      </c>
      <c r="H152" s="3">
        <v>7794640226229</v>
      </c>
      <c r="I152" s="1">
        <v>1339</v>
      </c>
      <c r="J152" t="str">
        <f t="shared" si="10"/>
        <v>-FRAXIPARINE jga.prell.x 10 - 0.6 ml</v>
      </c>
      <c r="K152" t="str">
        <f t="shared" si="11"/>
        <v>-FRAXIPARINE jga.prell.x 10 - 0.6 ml</v>
      </c>
      <c r="L152" t="str">
        <f t="shared" si="12"/>
        <v>FRAXIPARINE jga.prell.x 10  0.6 ml</v>
      </c>
      <c r="M152" t="str">
        <f t="shared" si="13"/>
        <v>FRAXIPARINE jga.prell.x 10  0.6 ml</v>
      </c>
      <c r="N152" s="8" t="str">
        <f t="shared" si="14"/>
        <v>FRAXIPARINEjga.prell.x100.6ml</v>
      </c>
    </row>
    <row r="153" spans="1:14" x14ac:dyDescent="0.25">
      <c r="A153" s="1">
        <v>20000123</v>
      </c>
      <c r="B153" s="1" t="s">
        <v>8</v>
      </c>
      <c r="C153" s="1">
        <v>2</v>
      </c>
      <c r="D153" s="1">
        <v>1</v>
      </c>
      <c r="E153" s="1">
        <v>5151</v>
      </c>
      <c r="F153" s="1" t="s">
        <v>160</v>
      </c>
      <c r="G153" s="1">
        <v>3044362</v>
      </c>
      <c r="H153" s="3">
        <v>7795345004211</v>
      </c>
      <c r="I153" s="1">
        <v>2695</v>
      </c>
      <c r="J153" t="str">
        <f t="shared" si="10"/>
        <v>-CIRIAX (ATB) 500 mg comp.x 10</v>
      </c>
      <c r="K153" t="str">
        <f t="shared" si="11"/>
        <v>-CIRIAX (ATB) 500 mg comp.x 10</v>
      </c>
      <c r="L153" t="str">
        <f t="shared" si="12"/>
        <v>CIRIAX (ATB) 500 mg comp.x 10</v>
      </c>
      <c r="M153" t="str">
        <f t="shared" si="13"/>
        <v>CIRIAX (ATB) 500 mg comp.x 10</v>
      </c>
      <c r="N153" s="8" t="str">
        <f t="shared" si="14"/>
        <v>CIRIAX(ATB)500mgcomp.x10</v>
      </c>
    </row>
    <row r="154" spans="1:14" x14ac:dyDescent="0.25">
      <c r="A154" s="1">
        <v>20000123</v>
      </c>
      <c r="B154" s="1" t="s">
        <v>8</v>
      </c>
      <c r="C154" s="1">
        <v>2</v>
      </c>
      <c r="D154" s="1">
        <v>1</v>
      </c>
      <c r="E154" s="1">
        <v>5153</v>
      </c>
      <c r="F154" s="1" t="s">
        <v>161</v>
      </c>
      <c r="G154" s="1">
        <v>4820261</v>
      </c>
      <c r="H154" s="3">
        <v>7795316005049</v>
      </c>
      <c r="I154" s="1">
        <v>23390</v>
      </c>
      <c r="J154" t="str">
        <f t="shared" si="10"/>
        <v>-BOTOX 100 U vial x 1</v>
      </c>
      <c r="K154" t="str">
        <f t="shared" si="11"/>
        <v>-BOTOX 100 U vial x 1</v>
      </c>
      <c r="L154" t="str">
        <f t="shared" si="12"/>
        <v>BOTOX 100 U vial x 1</v>
      </c>
      <c r="M154" t="str">
        <f t="shared" si="13"/>
        <v>BOTOX 100 U vial x 1</v>
      </c>
      <c r="N154" s="8" t="str">
        <f t="shared" si="14"/>
        <v>BOTOX100Uvialx1</v>
      </c>
    </row>
    <row r="155" spans="1:14" x14ac:dyDescent="0.25">
      <c r="A155" s="1">
        <v>20000123</v>
      </c>
      <c r="B155" s="1" t="s">
        <v>8</v>
      </c>
      <c r="C155" s="1">
        <v>2</v>
      </c>
      <c r="D155" s="1">
        <v>1</v>
      </c>
      <c r="E155" s="1">
        <v>5172</v>
      </c>
      <c r="F155" s="1" t="s">
        <v>162</v>
      </c>
      <c r="G155" s="1">
        <v>4667491</v>
      </c>
      <c r="H155" s="3">
        <v>7795990001108</v>
      </c>
      <c r="I155" s="1">
        <v>26748</v>
      </c>
      <c r="J155" t="str">
        <f t="shared" si="10"/>
        <v>TI-GLUCAGON ORIGEN ADNR 1 mg f.a.x 1 jga.prell.</v>
      </c>
      <c r="K155" t="str">
        <f t="shared" si="11"/>
        <v>TI-GLUCAGON ORIGEN ADNR 1 mg f.a.x 1 jga.prell.</v>
      </c>
      <c r="L155" t="str">
        <f t="shared" si="12"/>
        <v>TIGLUCAGON ORIGEN ADNR 1 mg f.a.x 1 jga.prell.</v>
      </c>
      <c r="M155" t="str">
        <f t="shared" si="13"/>
        <v>TIGLUCAGON ORIGEN ADNR 1 mg f.a.x 1 jga.prell.</v>
      </c>
      <c r="N155" s="8" t="str">
        <f t="shared" si="14"/>
        <v>TIGLUCAGONORIGENADNR1mgf.a.x1jga.prell.</v>
      </c>
    </row>
    <row r="156" spans="1:14" x14ac:dyDescent="0.25">
      <c r="A156" s="1">
        <v>20000123</v>
      </c>
      <c r="B156" s="1" t="s">
        <v>8</v>
      </c>
      <c r="C156" s="1">
        <v>2</v>
      </c>
      <c r="D156" s="1">
        <v>1</v>
      </c>
      <c r="E156" s="1">
        <v>5197</v>
      </c>
      <c r="F156" s="1" t="s">
        <v>163</v>
      </c>
      <c r="G156" s="1">
        <v>2520233</v>
      </c>
      <c r="H156" s="3">
        <v>7798129410017</v>
      </c>
      <c r="I156" s="1">
        <v>25621</v>
      </c>
      <c r="J156" t="str">
        <f t="shared" si="10"/>
        <v>-ALFICETIN** iny.a</v>
      </c>
      <c r="K156" t="str">
        <f t="shared" si="11"/>
        <v>-ALFICETIN** iny.a</v>
      </c>
      <c r="L156" t="str">
        <f t="shared" si="12"/>
        <v>ALFICETIN** iny.a</v>
      </c>
      <c r="M156" t="str">
        <f t="shared" si="13"/>
        <v>ALFICETIN iny.a</v>
      </c>
      <c r="N156" s="8" t="str">
        <f t="shared" si="14"/>
        <v>ALFICETINiny.a</v>
      </c>
    </row>
    <row r="157" spans="1:14" x14ac:dyDescent="0.25">
      <c r="A157" s="1">
        <v>20000123</v>
      </c>
      <c r="B157" s="1" t="s">
        <v>8</v>
      </c>
      <c r="C157" s="1">
        <v>2</v>
      </c>
      <c r="D157" s="1">
        <v>1</v>
      </c>
      <c r="E157" s="1">
        <v>5212</v>
      </c>
      <c r="F157" s="1" t="s">
        <v>164</v>
      </c>
      <c r="G157" s="1">
        <v>889153</v>
      </c>
      <c r="H157" s="3">
        <v>7795345120966</v>
      </c>
      <c r="I157" s="1">
        <v>27096</v>
      </c>
      <c r="J157" t="str">
        <f t="shared" si="10"/>
        <v>-MESTINON 60 mg comp.x 100</v>
      </c>
      <c r="K157" t="str">
        <f t="shared" si="11"/>
        <v>-MESTINON 60 mg comp.x 100</v>
      </c>
      <c r="L157" t="str">
        <f t="shared" si="12"/>
        <v>MESTINON 60 mg comp.x 100</v>
      </c>
      <c r="M157" t="str">
        <f t="shared" si="13"/>
        <v>MESTINON 60 mg comp.x 100</v>
      </c>
      <c r="N157" s="8" t="str">
        <f t="shared" si="14"/>
        <v>MESTINON60mgcomp.x100</v>
      </c>
    </row>
    <row r="158" spans="1:14" x14ac:dyDescent="0.25">
      <c r="A158" s="1">
        <v>20000123</v>
      </c>
      <c r="B158" s="1" t="s">
        <v>8</v>
      </c>
      <c r="C158" s="1">
        <v>2</v>
      </c>
      <c r="D158" s="1">
        <v>1</v>
      </c>
      <c r="E158" s="1">
        <v>5253</v>
      </c>
      <c r="F158" s="1" t="s">
        <v>165</v>
      </c>
      <c r="G158" s="1">
        <v>4688444</v>
      </c>
      <c r="H158" s="3">
        <v>7795371458408</v>
      </c>
      <c r="I158" s="1">
        <v>26156</v>
      </c>
      <c r="J158" t="str">
        <f t="shared" si="10"/>
        <v>-ARTRAIT** 10mg comp.x 10</v>
      </c>
      <c r="K158" t="str">
        <f t="shared" si="11"/>
        <v>-ARTRAIT** 10mg comp.x 10</v>
      </c>
      <c r="L158" t="str">
        <f t="shared" si="12"/>
        <v>ARTRAIT** 10mg comp.x 10</v>
      </c>
      <c r="M158" t="str">
        <f t="shared" si="13"/>
        <v>ARTRAIT 10mg comp.x 10</v>
      </c>
      <c r="N158" s="8" t="str">
        <f t="shared" si="14"/>
        <v>ARTRAIT10mgcomp.x10</v>
      </c>
    </row>
    <row r="159" spans="1:14" x14ac:dyDescent="0.25">
      <c r="A159" s="1">
        <v>20000123</v>
      </c>
      <c r="B159" s="1" t="s">
        <v>8</v>
      </c>
      <c r="C159" s="1">
        <v>2</v>
      </c>
      <c r="D159" s="1">
        <v>1</v>
      </c>
      <c r="E159" s="1">
        <v>5276</v>
      </c>
      <c r="F159" s="1" t="s">
        <v>166</v>
      </c>
      <c r="G159" s="1">
        <v>4690581</v>
      </c>
      <c r="H159" s="3">
        <v>7798058930181</v>
      </c>
      <c r="I159" s="1">
        <v>27440</v>
      </c>
      <c r="J159" t="str">
        <f t="shared" si="10"/>
        <v>-TI-GLUCAGEN HYPOKIT 1 mg vial x 1+disolv.</v>
      </c>
      <c r="K159" t="str">
        <f t="shared" si="11"/>
        <v>-TI-GLUCAGEN HYPOKIT 1 mg vial x 1+disolv.</v>
      </c>
      <c r="L159" t="str">
        <f t="shared" si="12"/>
        <v>TIGLUCAGEN HYPOKIT 1 mg vial x 1+disolv.</v>
      </c>
      <c r="M159" t="str">
        <f t="shared" si="13"/>
        <v>TIGLUCAGEN HYPOKIT 1 mg vial x 1+disolv.</v>
      </c>
      <c r="N159" s="8" t="str">
        <f t="shared" si="14"/>
        <v>TIGLUCAGENHYPOKIT1mgvialx1+disolv.</v>
      </c>
    </row>
    <row r="160" spans="1:14" x14ac:dyDescent="0.25">
      <c r="A160" s="1">
        <v>20000123</v>
      </c>
      <c r="B160" s="1" t="s">
        <v>8</v>
      </c>
      <c r="C160" s="1">
        <v>2</v>
      </c>
      <c r="D160" s="1">
        <v>1</v>
      </c>
      <c r="E160" s="1">
        <v>5285</v>
      </c>
      <c r="F160" s="1" t="s">
        <v>167</v>
      </c>
      <c r="G160" s="1">
        <v>2689131</v>
      </c>
      <c r="H160" s="3">
        <v>7795336229012</v>
      </c>
      <c r="I160" s="1">
        <v>7174</v>
      </c>
      <c r="J160" t="str">
        <f t="shared" si="10"/>
        <v>-DEXAMETASONA RICHET 8mg f.a 4mg/ml (Est)</v>
      </c>
      <c r="K160" t="str">
        <f t="shared" si="11"/>
        <v>-DEXAMETASONA RICHET 8mg f.a 4mg/ml (Est)</v>
      </c>
      <c r="L160" t="str">
        <f t="shared" si="12"/>
        <v>DEXAMETASONA RICHET 8mg f.a 4mg/ml (Est)</v>
      </c>
      <c r="M160" t="str">
        <f t="shared" si="13"/>
        <v>DEXAMETASONA RICHET 8mg f.a 4mg/ml (Est)</v>
      </c>
      <c r="N160" s="8" t="str">
        <f t="shared" si="14"/>
        <v>DEXAMETASONARICHET8mgf.a4mg/ml(Est)</v>
      </c>
    </row>
    <row r="161" spans="1:14" x14ac:dyDescent="0.25">
      <c r="A161" s="1">
        <v>20000123</v>
      </c>
      <c r="B161" s="1" t="s">
        <v>8</v>
      </c>
      <c r="C161" s="1">
        <v>2</v>
      </c>
      <c r="D161" s="1">
        <v>1</v>
      </c>
      <c r="E161" s="1">
        <v>5345</v>
      </c>
      <c r="F161" s="1" t="s">
        <v>168</v>
      </c>
      <c r="G161" s="1">
        <v>1710911</v>
      </c>
      <c r="H161" s="3">
        <v>7796930008584</v>
      </c>
      <c r="I161" s="1">
        <v>13001</v>
      </c>
      <c r="J161" t="str">
        <f t="shared" si="10"/>
        <v>VENTOLIN HFA aer.inhal.c/aplic.x200ds</v>
      </c>
      <c r="K161" t="str">
        <f t="shared" si="11"/>
        <v>VENTOLIN HFA aer.inhal.c/aplic.x200ds</v>
      </c>
      <c r="L161" t="str">
        <f t="shared" si="12"/>
        <v>VENTOLIN HFA aer.inhal.c/aplic.x200ds</v>
      </c>
      <c r="M161" t="str">
        <f t="shared" si="13"/>
        <v>VENTOLIN HFA aer.inhal.c/aplic.x200ds</v>
      </c>
      <c r="N161" s="8" t="str">
        <f t="shared" si="14"/>
        <v>VENTOLINHFAaer.inhal.c/aplic.x200ds</v>
      </c>
    </row>
    <row r="162" spans="1:14" x14ac:dyDescent="0.25">
      <c r="A162" s="1">
        <v>20000123</v>
      </c>
      <c r="B162" s="1" t="s">
        <v>8</v>
      </c>
      <c r="C162" s="1">
        <v>2</v>
      </c>
      <c r="D162" s="1">
        <v>1</v>
      </c>
      <c r="E162" s="1">
        <v>5350</v>
      </c>
      <c r="F162" s="1" t="s">
        <v>169</v>
      </c>
      <c r="G162" s="1">
        <v>4945341</v>
      </c>
      <c r="H162" s="3">
        <v>7798091910041</v>
      </c>
      <c r="I162" s="1">
        <v>29553</v>
      </c>
      <c r="J162" t="str">
        <f t="shared" si="10"/>
        <v>-NOVIZET 50 mg iny.liof.f.a.x 1</v>
      </c>
      <c r="K162" t="str">
        <f t="shared" si="11"/>
        <v>-NOVIZET 50 mg iny.liof.f.a.x 1</v>
      </c>
      <c r="L162" t="str">
        <f t="shared" si="12"/>
        <v>NOVIZET 50 mg iny.liof.f.a.x 1</v>
      </c>
      <c r="M162" t="str">
        <f t="shared" si="13"/>
        <v>NOVIZET 50 mg iny.liof.f.a.x 1</v>
      </c>
      <c r="N162" s="8" t="str">
        <f t="shared" si="14"/>
        <v>NOVIZET50mginy.liof.f.a.x1</v>
      </c>
    </row>
    <row r="163" spans="1:14" x14ac:dyDescent="0.25">
      <c r="A163" s="1">
        <v>20000123</v>
      </c>
      <c r="B163" s="1" t="s">
        <v>8</v>
      </c>
      <c r="C163" s="1">
        <v>2</v>
      </c>
      <c r="D163" s="1">
        <v>1</v>
      </c>
      <c r="E163" s="1">
        <v>5352</v>
      </c>
      <c r="F163" s="1" t="s">
        <v>170</v>
      </c>
      <c r="G163" s="1">
        <v>4945182</v>
      </c>
      <c r="H163" s="3">
        <v>7798091910072</v>
      </c>
      <c r="I163" s="1">
        <v>29552</v>
      </c>
      <c r="J163" t="str">
        <f t="shared" si="10"/>
        <v>-TRIOSULES** 500 mg iny.a.x 5 x 10 ml</v>
      </c>
      <c r="K163" t="str">
        <f t="shared" si="11"/>
        <v>-TRIOSULES** 500 mg iny.a.x 5 x 10 ml</v>
      </c>
      <c r="L163" t="str">
        <f t="shared" si="12"/>
        <v>TRIOSULES** 500 mg iny.a.x 5 x 10 ml</v>
      </c>
      <c r="M163" t="str">
        <f t="shared" si="13"/>
        <v>TRIOSULES 500 mg iny.a.x 5 x 10 ml</v>
      </c>
      <c r="N163" s="8" t="str">
        <f t="shared" si="14"/>
        <v>TRIOSULES500mginy.a.x5x10ml</v>
      </c>
    </row>
    <row r="164" spans="1:14" x14ac:dyDescent="0.25">
      <c r="A164" s="1">
        <v>20000123</v>
      </c>
      <c r="B164" s="1" t="s">
        <v>8</v>
      </c>
      <c r="C164" s="1">
        <v>2</v>
      </c>
      <c r="D164" s="1">
        <v>1</v>
      </c>
      <c r="E164" s="1">
        <v>5554</v>
      </c>
      <c r="F164" s="1" t="s">
        <v>171</v>
      </c>
      <c r="G164" s="1">
        <v>3393341</v>
      </c>
      <c r="H164" s="3">
        <v>7795309002536</v>
      </c>
      <c r="I164" s="1">
        <v>14192</v>
      </c>
      <c r="J164" t="str">
        <f t="shared" si="10"/>
        <v>TO UTROGESTAN 100mg caps.x30</v>
      </c>
      <c r="K164" t="str">
        <f t="shared" si="11"/>
        <v>TO UTROGESTAN 100mg caps.x30</v>
      </c>
      <c r="L164" t="str">
        <f t="shared" si="12"/>
        <v>TO UTROGESTAN 100mg caps.x30</v>
      </c>
      <c r="M164" t="str">
        <f t="shared" si="13"/>
        <v>TO UTROGESTAN 100mg caps.x30</v>
      </c>
      <c r="N164" s="8" t="str">
        <f t="shared" si="14"/>
        <v>TOUTROGESTAN100mgcaps.x30</v>
      </c>
    </row>
    <row r="165" spans="1:14" x14ac:dyDescent="0.25">
      <c r="A165" s="1">
        <v>20000123</v>
      </c>
      <c r="B165" s="1" t="s">
        <v>8</v>
      </c>
      <c r="C165" s="1">
        <v>2</v>
      </c>
      <c r="D165" s="1">
        <v>1</v>
      </c>
      <c r="E165" s="1">
        <v>5648</v>
      </c>
      <c r="F165" s="1" t="s">
        <v>172</v>
      </c>
      <c r="G165" s="1">
        <v>4688364</v>
      </c>
      <c r="H165" s="3">
        <v>7795371458385</v>
      </c>
      <c r="I165" s="1">
        <v>26155</v>
      </c>
      <c r="J165" t="str">
        <f t="shared" si="10"/>
        <v>-ARTRAIT** 7.5mg comp.x10</v>
      </c>
      <c r="K165" t="str">
        <f t="shared" si="11"/>
        <v>-ARTRAIT** 7.5mg comp.x10</v>
      </c>
      <c r="L165" t="str">
        <f t="shared" si="12"/>
        <v>ARTRAIT** 7.5mg comp.x10</v>
      </c>
      <c r="M165" t="str">
        <f t="shared" si="13"/>
        <v>ARTRAIT 7.5mg comp.x10</v>
      </c>
      <c r="N165" s="8" t="str">
        <f t="shared" si="14"/>
        <v>ARTRAIT7.5mgcomp.x10</v>
      </c>
    </row>
    <row r="166" spans="1:14" x14ac:dyDescent="0.25">
      <c r="A166" s="1">
        <v>20000123</v>
      </c>
      <c r="B166" s="1" t="s">
        <v>8</v>
      </c>
      <c r="C166" s="1">
        <v>2</v>
      </c>
      <c r="D166" s="1">
        <v>1</v>
      </c>
      <c r="E166" s="1">
        <v>5683</v>
      </c>
      <c r="F166" s="1" t="s">
        <v>173</v>
      </c>
      <c r="G166" s="1">
        <v>4804261</v>
      </c>
      <c r="H166" s="3">
        <v>7791829008638</v>
      </c>
      <c r="I166" s="1">
        <v>27597</v>
      </c>
      <c r="J166" t="str">
        <f t="shared" si="10"/>
        <v>S-PACLITAXEL MICROSULES** 100 mg iny.f.a.x 1 x17ml</v>
      </c>
      <c r="K166" t="str">
        <f t="shared" si="11"/>
        <v>-PACLITAXEL MICROSULES** 100 mg iny.f.a.x 1 x17ml</v>
      </c>
      <c r="L166" t="str">
        <f t="shared" si="12"/>
        <v>PACLITAXEL MICROSULES** 100 mg iny.f.a.x 1 x17ml</v>
      </c>
      <c r="M166" t="str">
        <f t="shared" si="13"/>
        <v>PACLITAXEL MICROSULES 100 mg iny.f.a.x 1 x17ml</v>
      </c>
      <c r="N166" s="8" t="str">
        <f t="shared" si="14"/>
        <v>PACLITAXELMICROSULES100mginy.f.a.x1x17ml</v>
      </c>
    </row>
    <row r="167" spans="1:14" x14ac:dyDescent="0.25">
      <c r="A167" s="1">
        <v>20000123</v>
      </c>
      <c r="B167" s="1" t="s">
        <v>8</v>
      </c>
      <c r="C167" s="1">
        <v>2</v>
      </c>
      <c r="D167" s="1">
        <v>1</v>
      </c>
      <c r="E167" s="1">
        <v>5690</v>
      </c>
      <c r="F167" s="1" t="s">
        <v>174</v>
      </c>
      <c r="G167" s="1">
        <v>488561</v>
      </c>
      <c r="H167" s="3">
        <v>7798035313303</v>
      </c>
      <c r="I167" s="1">
        <v>28201</v>
      </c>
      <c r="J167" t="str">
        <f t="shared" si="10"/>
        <v>-IDARUBICINA VARIFARMA** 10 mg liof.f.a.x 1</v>
      </c>
      <c r="K167" t="str">
        <f t="shared" si="11"/>
        <v>-IDARUBICINA VARIFARMA** 10 mg liof.f.a.x 1</v>
      </c>
      <c r="L167" t="str">
        <f t="shared" si="12"/>
        <v>IDARUBICINA VARIFARMA** 10 mg liof.f.a.x 1</v>
      </c>
      <c r="M167" t="str">
        <f t="shared" si="13"/>
        <v>IDARUBICINA VARIFARMA 10 mg liof.f.a.x 1</v>
      </c>
      <c r="N167" s="8" t="str">
        <f t="shared" si="14"/>
        <v>IDARUBICINAVARIFARMA10mgliof.f.a.x1</v>
      </c>
    </row>
    <row r="168" spans="1:14" x14ac:dyDescent="0.25">
      <c r="A168" s="1">
        <v>20000123</v>
      </c>
      <c r="B168" s="1" t="s">
        <v>8</v>
      </c>
      <c r="C168" s="1">
        <v>2</v>
      </c>
      <c r="D168" s="1">
        <v>1</v>
      </c>
      <c r="E168" s="1">
        <v>5721</v>
      </c>
      <c r="F168" s="1" t="s">
        <v>175</v>
      </c>
      <c r="G168" s="1">
        <v>3897855</v>
      </c>
      <c r="H168" s="3">
        <v>7798025130309</v>
      </c>
      <c r="I168" s="1">
        <v>28311</v>
      </c>
      <c r="J168" t="str">
        <f t="shared" si="10"/>
        <v>-DESMOPRESIN 0.1 mg tab.x 100</v>
      </c>
      <c r="K168" t="str">
        <f t="shared" si="11"/>
        <v>-DESMOPRESIN 0.1 mg tab.x 100</v>
      </c>
      <c r="L168" t="str">
        <f t="shared" si="12"/>
        <v>DESMOPRESIN 0.1 mg tab.x 100</v>
      </c>
      <c r="M168" t="str">
        <f t="shared" si="13"/>
        <v>DESMOPRESIN 0.1 mg tab.x 100</v>
      </c>
      <c r="N168" s="8" t="str">
        <f t="shared" si="14"/>
        <v>DESMOPRESIN0.1mgtab.x100</v>
      </c>
    </row>
    <row r="169" spans="1:14" x14ac:dyDescent="0.25">
      <c r="A169" s="1">
        <v>20000123</v>
      </c>
      <c r="B169" s="1" t="s">
        <v>8</v>
      </c>
      <c r="C169" s="1">
        <v>2</v>
      </c>
      <c r="D169" s="1">
        <v>1</v>
      </c>
      <c r="E169" s="1">
        <v>7007</v>
      </c>
      <c r="F169" s="1" t="s">
        <v>176</v>
      </c>
      <c r="G169" s="1">
        <v>4943021</v>
      </c>
      <c r="H169" s="3">
        <v>7792183487268</v>
      </c>
      <c r="I169" s="1">
        <v>30559</v>
      </c>
      <c r="J169" t="str">
        <f t="shared" si="10"/>
        <v>S-PROGRAF** 0.5 mg caps.x 50</v>
      </c>
      <c r="K169" t="str">
        <f t="shared" si="11"/>
        <v>-PROGRAF** 0.5 mg caps.x 50</v>
      </c>
      <c r="L169" t="str">
        <f t="shared" si="12"/>
        <v>PROGRAF** 0.5 mg caps.x 50</v>
      </c>
      <c r="M169" t="str">
        <f t="shared" si="13"/>
        <v>PROGRAF 0.5 mg caps.x 50</v>
      </c>
      <c r="N169" s="8" t="str">
        <f t="shared" si="14"/>
        <v>PROGRAF0.5mgcaps.x50</v>
      </c>
    </row>
    <row r="170" spans="1:14" x14ac:dyDescent="0.25">
      <c r="A170" s="1">
        <v>20000123</v>
      </c>
      <c r="B170" s="1" t="s">
        <v>8</v>
      </c>
      <c r="C170" s="1">
        <v>2</v>
      </c>
      <c r="D170" s="1">
        <v>1</v>
      </c>
      <c r="E170" s="1">
        <v>7008</v>
      </c>
      <c r="F170" s="1" t="s">
        <v>177</v>
      </c>
      <c r="G170" s="1">
        <v>4164632</v>
      </c>
      <c r="H170" s="3">
        <v>7792183486728</v>
      </c>
      <c r="I170" s="1">
        <v>21204</v>
      </c>
      <c r="J170" t="str">
        <f t="shared" si="10"/>
        <v>S-PROGRAF** 5 mg iny.a.x 1</v>
      </c>
      <c r="K170" t="str">
        <f t="shared" si="11"/>
        <v>-PROGRAF** 5 mg iny.a.x 1</v>
      </c>
      <c r="L170" t="str">
        <f t="shared" si="12"/>
        <v>PROGRAF** 5 mg iny.a.x 1</v>
      </c>
      <c r="M170" t="str">
        <f t="shared" si="13"/>
        <v>PROGRAF 5 mg iny.a.x 1</v>
      </c>
      <c r="N170" s="8" t="str">
        <f t="shared" si="14"/>
        <v>PROGRAF5mginy.a.x1</v>
      </c>
    </row>
    <row r="171" spans="1:14" x14ac:dyDescent="0.25">
      <c r="A171" s="1">
        <v>20000123</v>
      </c>
      <c r="B171" s="1" t="s">
        <v>8</v>
      </c>
      <c r="C171" s="1">
        <v>2</v>
      </c>
      <c r="D171" s="1">
        <v>1</v>
      </c>
      <c r="E171" s="1">
        <v>7044</v>
      </c>
      <c r="F171" s="1" t="s">
        <v>178</v>
      </c>
      <c r="G171" s="1">
        <v>5017771</v>
      </c>
      <c r="H171" s="3">
        <v>7798021442581</v>
      </c>
      <c r="I171" s="1">
        <v>30679</v>
      </c>
      <c r="J171" t="str">
        <f t="shared" si="10"/>
        <v>-ERITROGEN 2.000 UI sol.f.a.x 1 ml</v>
      </c>
      <c r="K171" t="str">
        <f t="shared" si="11"/>
        <v>-ERITROGEN 2.000 UI sol.f.a.x 1 ml</v>
      </c>
      <c r="L171" t="str">
        <f t="shared" si="12"/>
        <v>ERITROGEN 2.000 UI sol.f.a.x 1 ml</v>
      </c>
      <c r="M171" t="str">
        <f t="shared" si="13"/>
        <v>ERITROGEN 2.000 UI sol.f.a.x 1 ml</v>
      </c>
      <c r="N171" s="8" t="str">
        <f t="shared" si="14"/>
        <v>ERITROGEN2.000UIsol.f.a.x1ml</v>
      </c>
    </row>
    <row r="172" spans="1:14" x14ac:dyDescent="0.25">
      <c r="A172" s="1">
        <v>20000123</v>
      </c>
      <c r="B172" s="1" t="s">
        <v>8</v>
      </c>
      <c r="C172" s="1">
        <v>2</v>
      </c>
      <c r="D172" s="1">
        <v>1</v>
      </c>
      <c r="E172" s="1">
        <v>7045</v>
      </c>
      <c r="F172" s="1" t="s">
        <v>179</v>
      </c>
      <c r="G172" s="1">
        <v>5017821</v>
      </c>
      <c r="H172" s="3">
        <v>7798021442598</v>
      </c>
      <c r="I172" s="1">
        <v>30680</v>
      </c>
      <c r="J172" t="str">
        <f t="shared" si="10"/>
        <v>-ERITROGEN 4.000 UI sol.f.a.x 1 ml</v>
      </c>
      <c r="K172" t="str">
        <f t="shared" si="11"/>
        <v>-ERITROGEN 4.000 UI sol.f.a.x 1 ml</v>
      </c>
      <c r="L172" t="str">
        <f t="shared" si="12"/>
        <v>ERITROGEN 4.000 UI sol.f.a.x 1 ml</v>
      </c>
      <c r="M172" t="str">
        <f t="shared" si="13"/>
        <v>ERITROGEN 4.000 UI sol.f.a.x 1 ml</v>
      </c>
      <c r="N172" s="8" t="str">
        <f t="shared" si="14"/>
        <v>ERITROGEN4.000UIsol.f.a.x1ml</v>
      </c>
    </row>
    <row r="173" spans="1:14" x14ac:dyDescent="0.25">
      <c r="A173" s="1">
        <v>20000123</v>
      </c>
      <c r="B173" s="1" t="s">
        <v>8</v>
      </c>
      <c r="C173" s="1">
        <v>2</v>
      </c>
      <c r="D173" s="1">
        <v>1</v>
      </c>
      <c r="E173" s="1">
        <v>7046</v>
      </c>
      <c r="F173" s="1" t="s">
        <v>180</v>
      </c>
      <c r="G173" s="1">
        <v>5017981</v>
      </c>
      <c r="H173" s="3">
        <v>7798021442604</v>
      </c>
      <c r="I173" s="1">
        <v>30681</v>
      </c>
      <c r="J173" t="str">
        <f t="shared" si="10"/>
        <v>-ERITROGEN 10.000 UI sol.f.a.x 1 ml</v>
      </c>
      <c r="K173" t="str">
        <f t="shared" si="11"/>
        <v>-ERITROGEN 10.000 UI sol.f.a.x 1 ml</v>
      </c>
      <c r="L173" t="str">
        <f t="shared" si="12"/>
        <v>ERITROGEN 10.000 UI sol.f.a.x 1 ml</v>
      </c>
      <c r="M173" t="str">
        <f t="shared" si="13"/>
        <v>ERITROGEN 10.000 UI sol.f.a.x 1 ml</v>
      </c>
      <c r="N173" s="8" t="str">
        <f t="shared" si="14"/>
        <v>ERITROGEN10.000UIsol.f.a.x1ml</v>
      </c>
    </row>
    <row r="174" spans="1:14" x14ac:dyDescent="0.25">
      <c r="A174" s="1">
        <v>20000123</v>
      </c>
      <c r="B174" s="1" t="s">
        <v>8</v>
      </c>
      <c r="C174" s="1">
        <v>2</v>
      </c>
      <c r="D174" s="1">
        <v>1</v>
      </c>
      <c r="E174" s="1">
        <v>7089</v>
      </c>
      <c r="F174" s="1" t="s">
        <v>181</v>
      </c>
      <c r="G174" s="1">
        <v>4688862</v>
      </c>
      <c r="H174" s="3">
        <v>7795343011549</v>
      </c>
      <c r="I174" s="1">
        <v>28308</v>
      </c>
      <c r="J174" t="str">
        <f t="shared" si="10"/>
        <v>-HMG (FERT) 150UI iny.f.a.x6+a.solv.</v>
      </c>
      <c r="K174" t="str">
        <f t="shared" si="11"/>
        <v>-HMG (FERT) 150UI iny.f.a.x6+a.solv.</v>
      </c>
      <c r="L174" t="str">
        <f t="shared" si="12"/>
        <v>HMG (FERT) 150UI iny.f.a.x6+a.solv.</v>
      </c>
      <c r="M174" t="str">
        <f t="shared" si="13"/>
        <v>HMG (FERT) 150UI iny.f.a.x6+a.solv.</v>
      </c>
      <c r="N174" s="8" t="str">
        <f t="shared" si="14"/>
        <v>HMG(FERT)150UIiny.f.a.x6+a.solv.</v>
      </c>
    </row>
    <row r="175" spans="1:14" x14ac:dyDescent="0.25">
      <c r="A175" s="1">
        <v>20000123</v>
      </c>
      <c r="B175" s="1" t="s">
        <v>8</v>
      </c>
      <c r="C175" s="1">
        <v>2</v>
      </c>
      <c r="D175" s="1">
        <v>1</v>
      </c>
      <c r="E175" s="1">
        <v>7102</v>
      </c>
      <c r="F175" s="1" t="s">
        <v>182</v>
      </c>
      <c r="G175" s="1">
        <v>4869451</v>
      </c>
      <c r="H175" s="3">
        <v>7795318001261</v>
      </c>
      <c r="I175" s="1">
        <v>29804</v>
      </c>
      <c r="J175" t="str">
        <f t="shared" si="10"/>
        <v>-ORGALUTRAN (FERT) jga.prell.x 1 x 0.5</v>
      </c>
      <c r="K175" t="str">
        <f t="shared" si="11"/>
        <v>-ORGALUTRAN (FERT) jga.prell.x 1 x 0.5</v>
      </c>
      <c r="L175" t="str">
        <f t="shared" si="12"/>
        <v>ORGALUTRAN (FERT) jga.prell.x 1 x 0.5</v>
      </c>
      <c r="M175" t="str">
        <f t="shared" si="13"/>
        <v>ORGALUTRAN (FERT) jga.prell.x 1 x 0.5</v>
      </c>
      <c r="N175" s="8" t="str">
        <f t="shared" si="14"/>
        <v>ORGALUTRAN(FERT)jga.prell.x1x0.5</v>
      </c>
    </row>
    <row r="176" spans="1:14" x14ac:dyDescent="0.25">
      <c r="A176" s="1">
        <v>20000123</v>
      </c>
      <c r="B176" s="1" t="s">
        <v>8</v>
      </c>
      <c r="C176" s="1">
        <v>2</v>
      </c>
      <c r="D176" s="1">
        <v>1</v>
      </c>
      <c r="E176" s="1">
        <v>7109</v>
      </c>
      <c r="F176" s="1" t="s">
        <v>183</v>
      </c>
      <c r="G176" s="1">
        <v>4796011</v>
      </c>
      <c r="H176" s="3">
        <v>7795318001179</v>
      </c>
      <c r="I176" s="1">
        <v>28603</v>
      </c>
      <c r="J176" t="str">
        <f t="shared" si="10"/>
        <v>-PUREGON SOLUCION (FERT) 50 UI/0.5 ml a.x 1</v>
      </c>
      <c r="K176" t="str">
        <f t="shared" si="11"/>
        <v>-PUREGON SOLUCION (FERT) 50 UI/0.5 ml a.x 1</v>
      </c>
      <c r="L176" t="str">
        <f t="shared" si="12"/>
        <v>PUREGON SOLUCION (FERT) 50 UI/0.5 ml a.x 1</v>
      </c>
      <c r="M176" t="str">
        <f t="shared" si="13"/>
        <v>PUREGON SOLUCION (FERT) 50 UI/0.5 ml a.x 1</v>
      </c>
      <c r="N176" s="8" t="str">
        <f t="shared" si="14"/>
        <v>PUREGONSOLUCION(FERT)50UI/0.5mla.x1</v>
      </c>
    </row>
    <row r="177" spans="1:14" x14ac:dyDescent="0.25">
      <c r="A177" s="1">
        <v>20000123</v>
      </c>
      <c r="B177" s="1" t="s">
        <v>8</v>
      </c>
      <c r="C177" s="1">
        <v>2</v>
      </c>
      <c r="D177" s="1">
        <v>1</v>
      </c>
      <c r="E177" s="1">
        <v>7138</v>
      </c>
      <c r="F177" s="1" t="s">
        <v>184</v>
      </c>
      <c r="G177" s="1">
        <v>51675</v>
      </c>
      <c r="H177" s="3">
        <v>7795380010536</v>
      </c>
      <c r="I177" s="1">
        <v>25747</v>
      </c>
      <c r="J177" t="str">
        <f t="shared" si="10"/>
        <v>-GENOZYM (FERT) comp.x20</v>
      </c>
      <c r="K177" t="str">
        <f t="shared" si="11"/>
        <v>-GENOZYM (FERT) comp.x20</v>
      </c>
      <c r="L177" t="str">
        <f t="shared" si="12"/>
        <v>GENOZYM (FERT) comp.x20</v>
      </c>
      <c r="M177" t="str">
        <f t="shared" si="13"/>
        <v>GENOZYM (FERT) comp.x20</v>
      </c>
      <c r="N177" s="8" t="str">
        <f t="shared" si="14"/>
        <v>GENOZYM(FERT)comp.x20</v>
      </c>
    </row>
    <row r="178" spans="1:14" x14ac:dyDescent="0.25">
      <c r="A178" s="1">
        <v>20000123</v>
      </c>
      <c r="B178" s="1" t="s">
        <v>8</v>
      </c>
      <c r="C178" s="1">
        <v>2</v>
      </c>
      <c r="D178" s="1">
        <v>1</v>
      </c>
      <c r="E178" s="1">
        <v>7153</v>
      </c>
      <c r="F178" s="1" t="s">
        <v>185</v>
      </c>
      <c r="G178" s="1">
        <v>4055492</v>
      </c>
      <c r="H178" s="3">
        <v>7796930005477</v>
      </c>
      <c r="I178" s="1">
        <v>27559</v>
      </c>
      <c r="J178" t="str">
        <f t="shared" si="10"/>
        <v>-VALTREX comp.x20</v>
      </c>
      <c r="K178" t="str">
        <f t="shared" si="11"/>
        <v>-VALTREX comp.x20</v>
      </c>
      <c r="L178" t="str">
        <f t="shared" si="12"/>
        <v>VALTREX comp.x20</v>
      </c>
      <c r="M178" t="str">
        <f t="shared" si="13"/>
        <v>VALTREX comp.x20</v>
      </c>
      <c r="N178" s="8" t="str">
        <f t="shared" si="14"/>
        <v>VALTREXcomp.x20</v>
      </c>
    </row>
    <row r="179" spans="1:14" x14ac:dyDescent="0.25">
      <c r="A179" s="1">
        <v>20000123</v>
      </c>
      <c r="B179" s="1" t="s">
        <v>8</v>
      </c>
      <c r="C179" s="1">
        <v>2</v>
      </c>
      <c r="D179" s="1">
        <v>1</v>
      </c>
      <c r="E179" s="1">
        <v>7206</v>
      </c>
      <c r="F179" s="1" t="s">
        <v>186</v>
      </c>
      <c r="G179" s="1">
        <v>4688602</v>
      </c>
      <c r="H179" s="3">
        <v>7795371458415</v>
      </c>
      <c r="I179" s="1">
        <v>26157</v>
      </c>
      <c r="J179" t="str">
        <f t="shared" si="10"/>
        <v>TO ARTRAIT** 15mg f.a.x 5 x 2 ml</v>
      </c>
      <c r="K179" t="str">
        <f t="shared" si="11"/>
        <v>TO ARTRAIT** 15mg f.a.x 5 x 2 ml</v>
      </c>
      <c r="L179" t="str">
        <f t="shared" si="12"/>
        <v>TO ARTRAIT** 15mg f.a.x 5 x 2 ml</v>
      </c>
      <c r="M179" t="str">
        <f t="shared" si="13"/>
        <v>TO ARTRAIT 15mg f.a.x 5 x 2 ml</v>
      </c>
      <c r="N179" s="8" t="str">
        <f t="shared" si="14"/>
        <v>TOARTRAIT15mgf.a.x5x2ml</v>
      </c>
    </row>
    <row r="180" spans="1:14" x14ac:dyDescent="0.25">
      <c r="A180" s="1">
        <v>20000123</v>
      </c>
      <c r="B180" s="1" t="s">
        <v>8</v>
      </c>
      <c r="C180" s="1">
        <v>2</v>
      </c>
      <c r="D180" s="1">
        <v>1</v>
      </c>
      <c r="E180" s="1">
        <v>7212</v>
      </c>
      <c r="F180" s="1" t="s">
        <v>187</v>
      </c>
      <c r="G180" s="1">
        <v>3614282</v>
      </c>
      <c r="H180" s="3">
        <v>8054083009032</v>
      </c>
      <c r="I180" s="1">
        <v>29030</v>
      </c>
      <c r="J180" t="str">
        <f t="shared" si="10"/>
        <v>-SURVANTA f.a.x4ml</v>
      </c>
      <c r="K180" t="str">
        <f t="shared" si="11"/>
        <v>-SURVANTA f.a.x4ml</v>
      </c>
      <c r="L180" t="str">
        <f t="shared" si="12"/>
        <v>SURVANTA f.a.x4ml</v>
      </c>
      <c r="M180" t="str">
        <f t="shared" si="13"/>
        <v>SURVANTA f.a.x4ml</v>
      </c>
      <c r="N180" s="8" t="str">
        <f t="shared" si="14"/>
        <v>SURVANTAf.a.x4ml</v>
      </c>
    </row>
    <row r="181" spans="1:14" x14ac:dyDescent="0.25">
      <c r="A181" s="1">
        <v>20000123</v>
      </c>
      <c r="B181" s="1" t="s">
        <v>8</v>
      </c>
      <c r="C181" s="1">
        <v>2</v>
      </c>
      <c r="D181" s="1">
        <v>1</v>
      </c>
      <c r="E181" s="1">
        <v>7241</v>
      </c>
      <c r="F181" s="1" t="s">
        <v>188</v>
      </c>
      <c r="G181" s="1">
        <v>5047611</v>
      </c>
      <c r="H181" s="3">
        <v>7797991146819</v>
      </c>
      <c r="I181" s="1">
        <v>31265</v>
      </c>
      <c r="J181" t="str">
        <f t="shared" si="10"/>
        <v>S-STOCRIN** 600 mg x 30 comp.</v>
      </c>
      <c r="K181" t="str">
        <f t="shared" si="11"/>
        <v>-STOCRIN** 600 mg x 30 comp.</v>
      </c>
      <c r="L181" t="str">
        <f t="shared" si="12"/>
        <v>STOCRIN** 600 mg x 30 comp.</v>
      </c>
      <c r="M181" t="str">
        <f t="shared" si="13"/>
        <v>STOCRIN 600 mg x 30 comp.</v>
      </c>
      <c r="N181" s="8" t="str">
        <f t="shared" si="14"/>
        <v>STOCRIN600mgx30comp.</v>
      </c>
    </row>
    <row r="182" spans="1:14" x14ac:dyDescent="0.25">
      <c r="A182" s="1">
        <v>20000123</v>
      </c>
      <c r="B182" s="1" t="s">
        <v>8</v>
      </c>
      <c r="C182" s="1">
        <v>2</v>
      </c>
      <c r="D182" s="1">
        <v>1</v>
      </c>
      <c r="E182" s="1">
        <v>7255</v>
      </c>
      <c r="F182" s="1" t="s">
        <v>189</v>
      </c>
      <c r="G182" s="1">
        <v>4110091</v>
      </c>
      <c r="H182" s="3">
        <v>7795367000963</v>
      </c>
      <c r="I182" s="1">
        <v>18476</v>
      </c>
      <c r="J182" t="str">
        <f t="shared" si="10"/>
        <v>-CITARABINA LKM** 1000mg a.x 1</v>
      </c>
      <c r="K182" t="str">
        <f t="shared" si="11"/>
        <v>-CITARABINA LKM** 1000mg a.x 1</v>
      </c>
      <c r="L182" t="str">
        <f t="shared" si="12"/>
        <v>CITARABINA LKM** 1000mg a.x 1</v>
      </c>
      <c r="M182" t="str">
        <f t="shared" si="13"/>
        <v>CITARABINA LKM 1000mg a.x 1</v>
      </c>
      <c r="N182" s="8" t="str">
        <f t="shared" si="14"/>
        <v>CITARABINALKM1000mga.x1</v>
      </c>
    </row>
    <row r="183" spans="1:14" x14ac:dyDescent="0.25">
      <c r="A183" s="1">
        <v>20000123</v>
      </c>
      <c r="B183" s="1" t="s">
        <v>8</v>
      </c>
      <c r="C183" s="1">
        <v>2</v>
      </c>
      <c r="D183" s="1">
        <v>1</v>
      </c>
      <c r="E183" s="1">
        <v>7421</v>
      </c>
      <c r="F183" s="1" t="s">
        <v>190</v>
      </c>
      <c r="G183" s="1">
        <v>3830342</v>
      </c>
      <c r="H183" s="3">
        <v>7794640226328</v>
      </c>
      <c r="I183" s="1">
        <v>14924</v>
      </c>
      <c r="J183" t="str">
        <f t="shared" si="10"/>
        <v>-FRAXIPARINE jga.prell.x 10 - 0.8 ml</v>
      </c>
      <c r="K183" t="str">
        <f t="shared" si="11"/>
        <v>-FRAXIPARINE jga.prell.x 10 - 0.8 ml</v>
      </c>
      <c r="L183" t="str">
        <f t="shared" si="12"/>
        <v>FRAXIPARINE jga.prell.x 10  0.8 ml</v>
      </c>
      <c r="M183" t="str">
        <f t="shared" si="13"/>
        <v>FRAXIPARINE jga.prell.x 10  0.8 ml</v>
      </c>
      <c r="N183" s="8" t="str">
        <f t="shared" si="14"/>
        <v>FRAXIPARINEjga.prell.x100.8ml</v>
      </c>
    </row>
    <row r="184" spans="1:14" x14ac:dyDescent="0.25">
      <c r="A184" s="1">
        <v>20000123</v>
      </c>
      <c r="B184" s="1" t="s">
        <v>8</v>
      </c>
      <c r="C184" s="1">
        <v>2</v>
      </c>
      <c r="D184" s="1">
        <v>1</v>
      </c>
      <c r="E184" s="1">
        <v>7423</v>
      </c>
      <c r="F184" s="1" t="s">
        <v>191</v>
      </c>
      <c r="G184" s="1">
        <v>3058143</v>
      </c>
      <c r="H184" s="3">
        <v>7794640226021</v>
      </c>
      <c r="I184" s="1">
        <v>608</v>
      </c>
      <c r="J184" t="str">
        <f t="shared" si="10"/>
        <v>-FRAXIPARINE jga.prell. x10 - 0.3 ml</v>
      </c>
      <c r="K184" t="str">
        <f t="shared" si="11"/>
        <v>-FRAXIPARINE jga.prell. x10 - 0.3 ml</v>
      </c>
      <c r="L184" t="str">
        <f t="shared" si="12"/>
        <v>FRAXIPARINE jga.prell. x10  0.3 ml</v>
      </c>
      <c r="M184" t="str">
        <f t="shared" si="13"/>
        <v>FRAXIPARINE jga.prell. x10  0.3 ml</v>
      </c>
      <c r="N184" s="8" t="str">
        <f t="shared" si="14"/>
        <v>FRAXIPARINEjga.prell.x100.3ml</v>
      </c>
    </row>
    <row r="185" spans="1:14" x14ac:dyDescent="0.25">
      <c r="A185" s="1">
        <v>20000123</v>
      </c>
      <c r="B185" s="1" t="s">
        <v>8</v>
      </c>
      <c r="C185" s="1">
        <v>2</v>
      </c>
      <c r="D185" s="1">
        <v>1</v>
      </c>
      <c r="E185" s="1">
        <v>7492</v>
      </c>
      <c r="F185" s="1" t="s">
        <v>192</v>
      </c>
      <c r="G185" s="1">
        <v>4999233</v>
      </c>
      <c r="H185" s="3">
        <v>7798025130361</v>
      </c>
      <c r="I185" s="1">
        <v>31351</v>
      </c>
      <c r="J185" t="str">
        <f t="shared" si="10"/>
        <v>-MENOPUR (FERT) 75UI f.a.liof.x1+solv.</v>
      </c>
      <c r="K185" t="str">
        <f t="shared" si="11"/>
        <v>-MENOPUR (FERT) 75UI f.a.liof.x1+solv.</v>
      </c>
      <c r="L185" t="str">
        <f t="shared" si="12"/>
        <v>MENOPUR (FERT) 75UI f.a.liof.x1+solv.</v>
      </c>
      <c r="M185" t="str">
        <f t="shared" si="13"/>
        <v>MENOPUR (FERT) 75UI f.a.liof.x1+solv.</v>
      </c>
      <c r="N185" s="8" t="str">
        <f t="shared" si="14"/>
        <v>MENOPUR(FERT)75UIf.a.liof.x1+solv.</v>
      </c>
    </row>
    <row r="186" spans="1:14" x14ac:dyDescent="0.25">
      <c r="A186" s="1">
        <v>20000123</v>
      </c>
      <c r="B186" s="1" t="s">
        <v>8</v>
      </c>
      <c r="C186" s="1">
        <v>2</v>
      </c>
      <c r="D186" s="1">
        <v>1</v>
      </c>
      <c r="E186" s="1">
        <v>7493</v>
      </c>
      <c r="F186" s="1" t="s">
        <v>193</v>
      </c>
      <c r="G186" s="1">
        <v>4999232</v>
      </c>
      <c r="H186" s="3">
        <v>7798025130347</v>
      </c>
      <c r="I186" s="1">
        <v>31352</v>
      </c>
      <c r="J186" t="str">
        <f t="shared" si="10"/>
        <v>-MENOPUR (FERT) 75UI f.a.liof.x5+solv.x5</v>
      </c>
      <c r="K186" t="str">
        <f t="shared" si="11"/>
        <v>-MENOPUR (FERT) 75UI f.a.liof.x5+solv.x5</v>
      </c>
      <c r="L186" t="str">
        <f t="shared" si="12"/>
        <v>MENOPUR (FERT) 75UI f.a.liof.x5+solv.x5</v>
      </c>
      <c r="M186" t="str">
        <f t="shared" si="13"/>
        <v>MENOPUR (FERT) 75UI f.a.liof.x5+solv.x5</v>
      </c>
      <c r="N186" s="8" t="str">
        <f t="shared" si="14"/>
        <v>MENOPUR(FERT)75UIf.a.liof.x5+solv.x5</v>
      </c>
    </row>
    <row r="187" spans="1:14" x14ac:dyDescent="0.25">
      <c r="A187" s="1">
        <v>20000123</v>
      </c>
      <c r="B187" s="1" t="s">
        <v>8</v>
      </c>
      <c r="C187" s="1">
        <v>2</v>
      </c>
      <c r="D187" s="1">
        <v>1</v>
      </c>
      <c r="E187" s="1">
        <v>7494</v>
      </c>
      <c r="F187" s="1" t="s">
        <v>194</v>
      </c>
      <c r="G187" s="1">
        <v>4999231</v>
      </c>
      <c r="H187" s="3">
        <v>7798025130354</v>
      </c>
      <c r="I187" s="1">
        <v>31353</v>
      </c>
      <c r="J187" t="str">
        <f t="shared" si="10"/>
        <v>-MENOPUR (FERT) 75UIf.a.liof.x10+sol.x10</v>
      </c>
      <c r="K187" t="str">
        <f t="shared" si="11"/>
        <v>-MENOPUR (FERT) 75UIf.a.liof.x10+sol.x10</v>
      </c>
      <c r="L187" t="str">
        <f t="shared" si="12"/>
        <v>MENOPUR (FERT) 75UIf.a.liof.x10+sol.x10</v>
      </c>
      <c r="M187" t="str">
        <f t="shared" si="13"/>
        <v>MENOPUR (FERT) 75UIf.a.liof.x10+sol.x10</v>
      </c>
      <c r="N187" s="8" t="str">
        <f t="shared" si="14"/>
        <v>MENOPUR(FERT)75UIf.a.liof.x10+sol.x10</v>
      </c>
    </row>
    <row r="188" spans="1:14" x14ac:dyDescent="0.25">
      <c r="A188" s="1">
        <v>20000123</v>
      </c>
      <c r="B188" s="1" t="s">
        <v>8</v>
      </c>
      <c r="C188" s="1">
        <v>2</v>
      </c>
      <c r="D188" s="1">
        <v>1</v>
      </c>
      <c r="E188" s="1">
        <v>7610</v>
      </c>
      <c r="F188" s="1" t="s">
        <v>195</v>
      </c>
      <c r="G188" s="1">
        <v>4900792</v>
      </c>
      <c r="H188" s="3">
        <v>7798098720155</v>
      </c>
      <c r="I188" s="1">
        <v>31072</v>
      </c>
      <c r="J188" t="str">
        <f t="shared" si="10"/>
        <v>S-BERIATE P  (Factor VIII) 1.000 UI f.a.x1+eq.transf</v>
      </c>
      <c r="K188" t="str">
        <f t="shared" si="11"/>
        <v>-BERIATE P  (Factor VIII) 1.000 UI f.a.x1+eq.transf</v>
      </c>
      <c r="L188" t="str">
        <f t="shared" si="12"/>
        <v>BERIATE P  (Factor VIII) 1.000 UI f.a.x1+eq.transf</v>
      </c>
      <c r="M188" t="str">
        <f t="shared" si="13"/>
        <v>BERIATE P  (Factor VIII) 1.000 UI f.a.x1+eq.transf</v>
      </c>
      <c r="N188" s="8" t="str">
        <f t="shared" si="14"/>
        <v>BERIATEP(FactorVIII)1.000UIf.a.x1+eq.transf</v>
      </c>
    </row>
    <row r="189" spans="1:14" x14ac:dyDescent="0.25">
      <c r="A189" s="1">
        <v>20000123</v>
      </c>
      <c r="B189" s="1" t="s">
        <v>8</v>
      </c>
      <c r="C189" s="1">
        <v>2</v>
      </c>
      <c r="D189" s="1">
        <v>1</v>
      </c>
      <c r="E189" s="1">
        <v>7611</v>
      </c>
      <c r="F189" s="1" t="s">
        <v>196</v>
      </c>
      <c r="G189" s="1">
        <v>4900612</v>
      </c>
      <c r="H189" s="3">
        <v>7798098720148</v>
      </c>
      <c r="I189" s="1">
        <v>31071</v>
      </c>
      <c r="J189" t="str">
        <f t="shared" si="10"/>
        <v>S-BERIATE P  (Factor VIII) 500 UI f.a.x 1+eq.transf</v>
      </c>
      <c r="K189" t="str">
        <f t="shared" si="11"/>
        <v>-BERIATE P  (Factor VIII) 500 UI f.a.x 1+eq.transf</v>
      </c>
      <c r="L189" t="str">
        <f t="shared" si="12"/>
        <v>BERIATE P  (Factor VIII) 500 UI f.a.x 1+eq.transf</v>
      </c>
      <c r="M189" t="str">
        <f t="shared" si="13"/>
        <v>BERIATE P  (Factor VIII) 500 UI f.a.x 1+eq.transf</v>
      </c>
      <c r="N189" s="8" t="str">
        <f t="shared" si="14"/>
        <v>BERIATEP(FactorVIII)500UIf.a.x1+eq.transf</v>
      </c>
    </row>
    <row r="190" spans="1:14" x14ac:dyDescent="0.25">
      <c r="A190" s="1">
        <v>20000123</v>
      </c>
      <c r="B190" s="1" t="s">
        <v>8</v>
      </c>
      <c r="C190" s="1">
        <v>2</v>
      </c>
      <c r="D190" s="1">
        <v>1</v>
      </c>
      <c r="E190" s="1">
        <v>7670</v>
      </c>
      <c r="F190" s="1" t="s">
        <v>197</v>
      </c>
      <c r="G190" s="1">
        <v>4688281</v>
      </c>
      <c r="H190" s="3">
        <v>7795371458392</v>
      </c>
      <c r="I190" s="1">
        <v>26154</v>
      </c>
      <c r="J190" t="str">
        <f t="shared" si="10"/>
        <v>-ARTRAIT** 2.5mg comp.x20</v>
      </c>
      <c r="K190" t="str">
        <f t="shared" si="11"/>
        <v>-ARTRAIT** 2.5mg comp.x20</v>
      </c>
      <c r="L190" t="str">
        <f t="shared" si="12"/>
        <v>ARTRAIT** 2.5mg comp.x20</v>
      </c>
      <c r="M190" t="str">
        <f t="shared" si="13"/>
        <v>ARTRAIT 2.5mg comp.x20</v>
      </c>
      <c r="N190" s="8" t="str">
        <f t="shared" si="14"/>
        <v>ARTRAIT2.5mgcomp.x20</v>
      </c>
    </row>
    <row r="191" spans="1:14" x14ac:dyDescent="0.25">
      <c r="A191" s="1">
        <v>20000123</v>
      </c>
      <c r="B191" s="1" t="s">
        <v>8</v>
      </c>
      <c r="C191" s="1">
        <v>2</v>
      </c>
      <c r="D191" s="1">
        <v>1</v>
      </c>
      <c r="E191" s="1">
        <v>7672</v>
      </c>
      <c r="F191" s="1" t="s">
        <v>198</v>
      </c>
      <c r="G191" s="1">
        <v>3898261</v>
      </c>
      <c r="H191" s="3">
        <v>7798025130057</v>
      </c>
      <c r="I191" s="1">
        <v>15852</v>
      </c>
      <c r="J191" t="str">
        <f t="shared" si="10"/>
        <v>-DESMOPRESIN Intranasal sol.x 2.5ml</v>
      </c>
      <c r="K191" t="str">
        <f t="shared" si="11"/>
        <v>-DESMOPRESIN Intranasal sol.x 2.5ml</v>
      </c>
      <c r="L191" t="str">
        <f t="shared" si="12"/>
        <v>DESMOPRESIN Intranasal sol.x 2.5ml</v>
      </c>
      <c r="M191" t="str">
        <f t="shared" si="13"/>
        <v>DESMOPRESIN Intranasal sol.x 2.5ml</v>
      </c>
      <c r="N191" s="8" t="str">
        <f t="shared" si="14"/>
        <v>DESMOPRESINIntranasalsol.x2.5ml</v>
      </c>
    </row>
    <row r="192" spans="1:14" x14ac:dyDescent="0.25">
      <c r="A192" s="1">
        <v>20000123</v>
      </c>
      <c r="B192" s="1" t="s">
        <v>8</v>
      </c>
      <c r="C192" s="1">
        <v>2</v>
      </c>
      <c r="D192" s="1">
        <v>1</v>
      </c>
      <c r="E192" s="1">
        <v>7686</v>
      </c>
      <c r="F192" s="1" t="s">
        <v>199</v>
      </c>
      <c r="G192" s="1">
        <v>4824221</v>
      </c>
      <c r="H192" s="3">
        <v>7791824116994</v>
      </c>
      <c r="I192" s="1">
        <v>27451</v>
      </c>
      <c r="J192" t="str">
        <f t="shared" si="10"/>
        <v>-ZYVOX ORAL** 600 mg tab.x 10</v>
      </c>
      <c r="K192" t="str">
        <f t="shared" si="11"/>
        <v>-ZYVOX ORAL** 600 mg tab.x 10</v>
      </c>
      <c r="L192" t="str">
        <f t="shared" si="12"/>
        <v>ZYVOX ORAL** 600 mg tab.x 10</v>
      </c>
      <c r="M192" t="str">
        <f t="shared" si="13"/>
        <v>ZYVOX ORAL 600 mg tab.x 10</v>
      </c>
      <c r="N192" s="8" t="str">
        <f t="shared" si="14"/>
        <v>ZYVOXORAL600mgtab.x10</v>
      </c>
    </row>
    <row r="193" spans="1:14" x14ac:dyDescent="0.25">
      <c r="A193" s="1">
        <v>20000123</v>
      </c>
      <c r="B193" s="1" t="s">
        <v>8</v>
      </c>
      <c r="C193" s="1">
        <v>2</v>
      </c>
      <c r="D193" s="1">
        <v>1</v>
      </c>
      <c r="E193" s="1">
        <v>7792</v>
      </c>
      <c r="F193" s="1" t="s">
        <v>200</v>
      </c>
      <c r="G193" s="1">
        <v>4960552</v>
      </c>
      <c r="H193" s="3">
        <v>7795367053815</v>
      </c>
      <c r="I193" s="1">
        <v>29112</v>
      </c>
      <c r="J193" t="str">
        <f t="shared" si="10"/>
        <v>-MUVIDINA** comp.x 60</v>
      </c>
      <c r="K193" t="str">
        <f t="shared" si="11"/>
        <v>-MUVIDINA** comp.x 60</v>
      </c>
      <c r="L193" t="str">
        <f t="shared" si="12"/>
        <v>MUVIDINA** comp.x 60</v>
      </c>
      <c r="M193" t="str">
        <f t="shared" si="13"/>
        <v>MUVIDINA comp.x 60</v>
      </c>
      <c r="N193" s="8" t="str">
        <f t="shared" si="14"/>
        <v>MUVIDINAcomp.x60</v>
      </c>
    </row>
    <row r="194" spans="1:14" x14ac:dyDescent="0.25">
      <c r="A194" s="1">
        <v>20000123</v>
      </c>
      <c r="B194" s="1" t="s">
        <v>8</v>
      </c>
      <c r="C194" s="1">
        <v>2</v>
      </c>
      <c r="D194" s="1">
        <v>1</v>
      </c>
      <c r="E194" s="1">
        <v>7951</v>
      </c>
      <c r="F194" s="1" t="s">
        <v>201</v>
      </c>
      <c r="G194" s="1">
        <v>3107641</v>
      </c>
      <c r="H194" s="3">
        <v>7798098720353</v>
      </c>
      <c r="I194" s="1">
        <v>1805</v>
      </c>
      <c r="J194" t="str">
        <f t="shared" ref="J194:J257" si="15">SUBSTITUTE(F194, "TO-","-")</f>
        <v>S-HAEMATE P (Factor VIII+ Von Willenbrand) 1.000 UI f.a.x 1+set adm.</v>
      </c>
      <c r="K194" t="str">
        <f t="shared" ref="K194:K257" si="16">SUBSTITUTE(J194, "S-","-")</f>
        <v>-HAEMATE P (Factor VIII+ Von Willenbrand) 1.000 UI f.a.x 1+set adm.</v>
      </c>
      <c r="L194" t="str">
        <f t="shared" si="12"/>
        <v>HAEMATE P (Factor VIII+ Von Willenbrand) 1.000 UI f.a.x 1+set adm.</v>
      </c>
      <c r="M194" t="str">
        <f t="shared" si="13"/>
        <v>HAEMATE P (Factor VIII+ Von Willenbrand) 1.000 UI f.a.x 1+set adm.</v>
      </c>
      <c r="N194" s="8" t="str">
        <f t="shared" si="14"/>
        <v>HAEMATEP(FactorVIII+VonWillenbrand)1.000UIf.a.x1+setadm.</v>
      </c>
    </row>
    <row r="195" spans="1:14" x14ac:dyDescent="0.25">
      <c r="A195" s="1">
        <v>20000123</v>
      </c>
      <c r="B195" s="1" t="s">
        <v>8</v>
      </c>
      <c r="C195" s="1">
        <v>2</v>
      </c>
      <c r="D195" s="1">
        <v>1</v>
      </c>
      <c r="E195" s="1">
        <v>7967</v>
      </c>
      <c r="F195" s="1" t="s">
        <v>202</v>
      </c>
      <c r="G195" s="1">
        <v>4055493</v>
      </c>
      <c r="H195" s="3">
        <v>7796930005767</v>
      </c>
      <c r="I195" s="1">
        <v>17554</v>
      </c>
      <c r="J195" t="str">
        <f t="shared" si="15"/>
        <v>-VALTREX comp.x42</v>
      </c>
      <c r="K195" t="str">
        <f t="shared" si="16"/>
        <v>-VALTREX comp.x42</v>
      </c>
      <c r="L195" t="str">
        <f t="shared" ref="L195:L258" si="17">SUBSTITUTE(K195,"-","")</f>
        <v>VALTREX comp.x42</v>
      </c>
      <c r="M195" t="str">
        <f t="shared" ref="M195:M258" si="18">SUBSTITUTE(L195,"**","")</f>
        <v>VALTREX comp.x42</v>
      </c>
      <c r="N195" s="8" t="str">
        <f t="shared" ref="N195:N258" si="19">SUBSTITUTE(M195," ","")</f>
        <v>VALTREXcomp.x42</v>
      </c>
    </row>
    <row r="196" spans="1:14" x14ac:dyDescent="0.25">
      <c r="A196" s="1">
        <v>20000123</v>
      </c>
      <c r="B196" s="1" t="s">
        <v>8</v>
      </c>
      <c r="C196" s="1">
        <v>2</v>
      </c>
      <c r="D196" s="1">
        <v>1</v>
      </c>
      <c r="E196" s="1">
        <v>8072</v>
      </c>
      <c r="F196" s="1" t="s">
        <v>203</v>
      </c>
      <c r="G196" s="1">
        <v>4956231</v>
      </c>
      <c r="H196" s="3">
        <v>3499320003407</v>
      </c>
      <c r="I196" s="1">
        <v>30455</v>
      </c>
      <c r="J196" t="str">
        <f t="shared" si="15"/>
        <v>-DYSPORT 500 U vial x 1</v>
      </c>
      <c r="K196" t="str">
        <f t="shared" si="16"/>
        <v>-DYSPORT 500 U vial x 1</v>
      </c>
      <c r="L196" t="str">
        <f t="shared" si="17"/>
        <v>DYSPORT 500 U vial x 1</v>
      </c>
      <c r="M196" t="str">
        <f t="shared" si="18"/>
        <v>DYSPORT 500 U vial x 1</v>
      </c>
      <c r="N196" s="8" t="str">
        <f t="shared" si="19"/>
        <v>DYSPORT500Uvialx1</v>
      </c>
    </row>
    <row r="197" spans="1:14" x14ac:dyDescent="0.25">
      <c r="A197" s="1">
        <v>20000123</v>
      </c>
      <c r="B197" s="1" t="s">
        <v>8</v>
      </c>
      <c r="C197" s="1">
        <v>2</v>
      </c>
      <c r="D197" s="1">
        <v>1</v>
      </c>
      <c r="E197" s="1">
        <v>8088</v>
      </c>
      <c r="F197" s="1" t="s">
        <v>204</v>
      </c>
      <c r="G197" s="1">
        <v>4886102</v>
      </c>
      <c r="H197" s="3">
        <v>7795302180149</v>
      </c>
      <c r="I197" s="1">
        <v>28199</v>
      </c>
      <c r="J197" t="str">
        <f t="shared" si="15"/>
        <v>-SYMBICORT TURBUHALER 160/4.5 mcg dosis x 120</v>
      </c>
      <c r="K197" t="str">
        <f t="shared" si="16"/>
        <v>-SYMBICORT TURBUHALER 160/4.5 mcg dosis x 120</v>
      </c>
      <c r="L197" t="str">
        <f t="shared" si="17"/>
        <v>SYMBICORT TURBUHALER 160/4.5 mcg dosis x 120</v>
      </c>
      <c r="M197" t="str">
        <f t="shared" si="18"/>
        <v>SYMBICORT TURBUHALER 160/4.5 mcg dosis x 120</v>
      </c>
      <c r="N197" s="8" t="str">
        <f t="shared" si="19"/>
        <v>SYMBICORTTURBUHALER160/4.5mcgdosisx120</v>
      </c>
    </row>
    <row r="198" spans="1:14" x14ac:dyDescent="0.25">
      <c r="A198" s="1">
        <v>20000123</v>
      </c>
      <c r="B198" s="1" t="s">
        <v>8</v>
      </c>
      <c r="C198" s="1">
        <v>2</v>
      </c>
      <c r="D198" s="1">
        <v>1</v>
      </c>
      <c r="E198" s="1">
        <v>8381</v>
      </c>
      <c r="F198" s="1" t="s">
        <v>205</v>
      </c>
      <c r="G198" s="1">
        <v>9931345</v>
      </c>
      <c r="H198" s="3">
        <v>7795323772248</v>
      </c>
      <c r="I198" s="1">
        <v>31345</v>
      </c>
      <c r="J198" t="str">
        <f t="shared" si="15"/>
        <v>L-K ADULTOS MULTI FIBRE lata x 350 g</v>
      </c>
      <c r="K198" t="str">
        <f t="shared" si="16"/>
        <v>L-K ADULTOS MULTI FIBRE lata x 350 g</v>
      </c>
      <c r="L198" t="str">
        <f t="shared" si="17"/>
        <v>LK ADULTOS MULTI FIBRE lata x 350 g</v>
      </c>
      <c r="M198" t="str">
        <f t="shared" si="18"/>
        <v>LK ADULTOS MULTI FIBRE lata x 350 g</v>
      </c>
      <c r="N198" s="8" t="str">
        <f t="shared" si="19"/>
        <v>LKADULTOSMULTIFIBRElatax350g</v>
      </c>
    </row>
    <row r="199" spans="1:14" x14ac:dyDescent="0.25">
      <c r="A199" s="1">
        <v>20000123</v>
      </c>
      <c r="B199" s="1" t="s">
        <v>8</v>
      </c>
      <c r="C199" s="1">
        <v>2</v>
      </c>
      <c r="D199" s="1">
        <v>1</v>
      </c>
      <c r="E199" s="1">
        <v>8640</v>
      </c>
      <c r="F199" s="1" t="s">
        <v>206</v>
      </c>
      <c r="G199" s="1">
        <v>3955681</v>
      </c>
      <c r="H199" s="3">
        <v>7795348001118</v>
      </c>
      <c r="I199" s="1">
        <v>16330</v>
      </c>
      <c r="J199" t="str">
        <f t="shared" si="15"/>
        <v>-ESPASEVIT 8 mg a.x 1 x 4 ml</v>
      </c>
      <c r="K199" t="str">
        <f t="shared" si="16"/>
        <v>-ESPASEVIT 8 mg a.x 1 x 4 ml</v>
      </c>
      <c r="L199" t="str">
        <f t="shared" si="17"/>
        <v>ESPASEVIT 8 mg a.x 1 x 4 ml</v>
      </c>
      <c r="M199" t="str">
        <f t="shared" si="18"/>
        <v>ESPASEVIT 8 mg a.x 1 x 4 ml</v>
      </c>
      <c r="N199" s="8" t="str">
        <f t="shared" si="19"/>
        <v>ESPASEVIT8mga.x1x4ml</v>
      </c>
    </row>
    <row r="200" spans="1:14" x14ac:dyDescent="0.25">
      <c r="A200" s="1">
        <v>20000123</v>
      </c>
      <c r="B200" s="1" t="s">
        <v>8</v>
      </c>
      <c r="C200" s="1">
        <v>2</v>
      </c>
      <c r="D200" s="1">
        <v>1</v>
      </c>
      <c r="E200" s="1">
        <v>8734</v>
      </c>
      <c r="F200" s="1" t="s">
        <v>207</v>
      </c>
      <c r="G200" s="1">
        <v>3817571</v>
      </c>
      <c r="H200" s="3">
        <v>7795342001688</v>
      </c>
      <c r="I200" s="1">
        <v>15235</v>
      </c>
      <c r="J200" t="str">
        <f t="shared" si="15"/>
        <v>EVOQUIN 200 mg comp.x 60</v>
      </c>
      <c r="K200" t="str">
        <f t="shared" si="16"/>
        <v>EVOQUIN 200 mg comp.x 60</v>
      </c>
      <c r="L200" t="str">
        <f t="shared" si="17"/>
        <v>EVOQUIN 200 mg comp.x 60</v>
      </c>
      <c r="M200" t="str">
        <f t="shared" si="18"/>
        <v>EVOQUIN 200 mg comp.x 60</v>
      </c>
      <c r="N200" s="8" t="str">
        <f t="shared" si="19"/>
        <v>EVOQUIN200mgcomp.x60</v>
      </c>
    </row>
    <row r="201" spans="1:14" x14ac:dyDescent="0.25">
      <c r="A201" s="1">
        <v>20000123</v>
      </c>
      <c r="B201" s="1" t="s">
        <v>8</v>
      </c>
      <c r="C201" s="1">
        <v>2</v>
      </c>
      <c r="D201" s="1">
        <v>1</v>
      </c>
      <c r="E201" s="1">
        <v>9240</v>
      </c>
      <c r="F201" s="1" t="s">
        <v>208</v>
      </c>
      <c r="G201" s="1">
        <v>3638961</v>
      </c>
      <c r="H201" s="3">
        <v>7798098720230</v>
      </c>
      <c r="I201" s="1">
        <v>12562</v>
      </c>
      <c r="J201" t="str">
        <f t="shared" si="15"/>
        <v>-BERIPLAST P COMBI SET env.x 1ml+eq.de aplic.</v>
      </c>
      <c r="K201" t="str">
        <f t="shared" si="16"/>
        <v>-BERIPLAST P COMBI SET env.x 1ml+eq.de aplic.</v>
      </c>
      <c r="L201" t="str">
        <f t="shared" si="17"/>
        <v>BERIPLAST P COMBI SET env.x 1ml+eq.de aplic.</v>
      </c>
      <c r="M201" t="str">
        <f t="shared" si="18"/>
        <v>BERIPLAST P COMBI SET env.x 1ml+eq.de aplic.</v>
      </c>
      <c r="N201" s="8" t="str">
        <f t="shared" si="19"/>
        <v>BERIPLASTPCOMBISETenv.x1ml+eq.deaplic.</v>
      </c>
    </row>
    <row r="202" spans="1:14" x14ac:dyDescent="0.25">
      <c r="A202" s="1">
        <v>20000123</v>
      </c>
      <c r="B202" s="1" t="s">
        <v>8</v>
      </c>
      <c r="C202" s="1">
        <v>2</v>
      </c>
      <c r="D202" s="1">
        <v>1</v>
      </c>
      <c r="E202" s="1">
        <v>9345</v>
      </c>
      <c r="F202" s="1" t="s">
        <v>209</v>
      </c>
      <c r="G202" s="1">
        <v>3107721</v>
      </c>
      <c r="H202" s="3">
        <v>7798098720346</v>
      </c>
      <c r="I202" s="1">
        <v>1804</v>
      </c>
      <c r="J202" t="str">
        <f t="shared" si="15"/>
        <v>S-HAEMATE P 500 UI fa.x1+set</v>
      </c>
      <c r="K202" t="str">
        <f t="shared" si="16"/>
        <v>-HAEMATE P 500 UI fa.x1+set</v>
      </c>
      <c r="L202" t="str">
        <f t="shared" si="17"/>
        <v>HAEMATE P 500 UI fa.x1+set</v>
      </c>
      <c r="M202" t="str">
        <f t="shared" si="18"/>
        <v>HAEMATE P 500 UI fa.x1+set</v>
      </c>
      <c r="N202" s="8" t="str">
        <f t="shared" si="19"/>
        <v>HAEMATEP500UIfa.x1+set</v>
      </c>
    </row>
    <row r="203" spans="1:14" x14ac:dyDescent="0.25">
      <c r="A203" s="1">
        <v>20000123</v>
      </c>
      <c r="B203" s="1" t="s">
        <v>8</v>
      </c>
      <c r="C203" s="1">
        <v>2</v>
      </c>
      <c r="D203" s="1">
        <v>1</v>
      </c>
      <c r="E203" s="1">
        <v>9609</v>
      </c>
      <c r="F203" s="1" t="s">
        <v>210</v>
      </c>
      <c r="G203" s="1">
        <v>4904591</v>
      </c>
      <c r="H203" s="3">
        <v>7797991146659</v>
      </c>
      <c r="I203" s="1">
        <v>28557</v>
      </c>
      <c r="J203" t="str">
        <f t="shared" si="15"/>
        <v>-CANCIDAS** 50 mg vial x 1</v>
      </c>
      <c r="K203" t="str">
        <f t="shared" si="16"/>
        <v>-CANCIDAS** 50 mg vial x 1</v>
      </c>
      <c r="L203" t="str">
        <f t="shared" si="17"/>
        <v>CANCIDAS** 50 mg vial x 1</v>
      </c>
      <c r="M203" t="str">
        <f t="shared" si="18"/>
        <v>CANCIDAS 50 mg vial x 1</v>
      </c>
      <c r="N203" s="8" t="str">
        <f t="shared" si="19"/>
        <v>CANCIDAS50mgvialx1</v>
      </c>
    </row>
    <row r="204" spans="1:14" x14ac:dyDescent="0.25">
      <c r="A204" s="1">
        <v>20000123</v>
      </c>
      <c r="B204" s="1" t="s">
        <v>8</v>
      </c>
      <c r="C204" s="1">
        <v>2</v>
      </c>
      <c r="D204" s="1">
        <v>1</v>
      </c>
      <c r="E204" s="1">
        <v>9610</v>
      </c>
      <c r="F204" s="1" t="s">
        <v>211</v>
      </c>
      <c r="G204" s="1">
        <v>4904671</v>
      </c>
      <c r="H204" s="3">
        <v>7797991146673</v>
      </c>
      <c r="I204" s="1">
        <v>28558</v>
      </c>
      <c r="J204" t="str">
        <f t="shared" si="15"/>
        <v>-CANCIDAS** 70 mg vial x 1</v>
      </c>
      <c r="K204" t="str">
        <f t="shared" si="16"/>
        <v>-CANCIDAS** 70 mg vial x 1</v>
      </c>
      <c r="L204" t="str">
        <f t="shared" si="17"/>
        <v>CANCIDAS** 70 mg vial x 1</v>
      </c>
      <c r="M204" t="str">
        <f t="shared" si="18"/>
        <v>CANCIDAS 70 mg vial x 1</v>
      </c>
      <c r="N204" s="8" t="str">
        <f t="shared" si="19"/>
        <v>CANCIDAS70mgvialx1</v>
      </c>
    </row>
    <row r="205" spans="1:14" x14ac:dyDescent="0.25">
      <c r="A205" s="1">
        <v>20000123</v>
      </c>
      <c r="B205" s="1" t="s">
        <v>8</v>
      </c>
      <c r="C205" s="1">
        <v>2</v>
      </c>
      <c r="D205" s="1">
        <v>1</v>
      </c>
      <c r="E205" s="1">
        <v>9717</v>
      </c>
      <c r="F205" s="1" t="s">
        <v>212</v>
      </c>
      <c r="G205" s="1">
        <v>4644381</v>
      </c>
      <c r="H205" s="3">
        <v>7795373014985</v>
      </c>
      <c r="I205" s="1">
        <v>30672</v>
      </c>
      <c r="J205" t="str">
        <f t="shared" si="15"/>
        <v>-NEUTROFIL** 48MU sol.iny.f.a.x 1</v>
      </c>
      <c r="K205" t="str">
        <f t="shared" si="16"/>
        <v>-NEUTROFIL** 48MU sol.iny.f.a.x 1</v>
      </c>
      <c r="L205" t="str">
        <f t="shared" si="17"/>
        <v>NEUTROFIL** 48MU sol.iny.f.a.x 1</v>
      </c>
      <c r="M205" t="str">
        <f t="shared" si="18"/>
        <v>NEUTROFIL 48MU sol.iny.f.a.x 1</v>
      </c>
      <c r="N205" s="8" t="str">
        <f t="shared" si="19"/>
        <v>NEUTROFIL48MUsol.iny.f.a.x1</v>
      </c>
    </row>
    <row r="206" spans="1:14" x14ac:dyDescent="0.25">
      <c r="A206" s="1">
        <v>20000123</v>
      </c>
      <c r="B206" s="1" t="s">
        <v>8</v>
      </c>
      <c r="C206" s="1">
        <v>2</v>
      </c>
      <c r="D206" s="1">
        <v>1</v>
      </c>
      <c r="E206" s="1">
        <v>9718</v>
      </c>
      <c r="F206" s="1" t="s">
        <v>213</v>
      </c>
      <c r="G206" s="1">
        <v>4644201</v>
      </c>
      <c r="H206" s="3">
        <v>7795373014381</v>
      </c>
      <c r="I206" s="1">
        <v>30671</v>
      </c>
      <c r="J206" t="str">
        <f t="shared" si="15"/>
        <v>-NEUTROFIL** 30 MU sol.iny.f.a.x 1</v>
      </c>
      <c r="K206" t="str">
        <f t="shared" si="16"/>
        <v>-NEUTROFIL** 30 MU sol.iny.f.a.x 1</v>
      </c>
      <c r="L206" t="str">
        <f t="shared" si="17"/>
        <v>NEUTROFIL** 30 MU sol.iny.f.a.x 1</v>
      </c>
      <c r="M206" t="str">
        <f t="shared" si="18"/>
        <v>NEUTROFIL 30 MU sol.iny.f.a.x 1</v>
      </c>
      <c r="N206" s="8" t="str">
        <f t="shared" si="19"/>
        <v>NEUTROFIL30MUsol.iny.f.a.x1</v>
      </c>
    </row>
    <row r="207" spans="1:14" x14ac:dyDescent="0.25">
      <c r="A207" s="1">
        <v>20000123</v>
      </c>
      <c r="B207" s="1" t="s">
        <v>8</v>
      </c>
      <c r="C207" s="1">
        <v>2</v>
      </c>
      <c r="D207" s="1">
        <v>1</v>
      </c>
      <c r="E207" s="1">
        <v>9719</v>
      </c>
      <c r="F207" s="1" t="s">
        <v>214</v>
      </c>
      <c r="G207" s="1">
        <v>4644202</v>
      </c>
      <c r="H207" s="3">
        <v>7795373014190</v>
      </c>
      <c r="I207" s="1">
        <v>32260</v>
      </c>
      <c r="J207" t="str">
        <f t="shared" si="15"/>
        <v>-NEUTROFIL** 30 MU sol.iny.f.a.x 5</v>
      </c>
      <c r="K207" t="str">
        <f t="shared" si="16"/>
        <v>-NEUTROFIL** 30 MU sol.iny.f.a.x 5</v>
      </c>
      <c r="L207" t="str">
        <f t="shared" si="17"/>
        <v>NEUTROFIL** 30 MU sol.iny.f.a.x 5</v>
      </c>
      <c r="M207" t="str">
        <f t="shared" si="18"/>
        <v>NEUTROFIL 30 MU sol.iny.f.a.x 5</v>
      </c>
      <c r="N207" s="8" t="str">
        <f t="shared" si="19"/>
        <v>NEUTROFIL30MUsol.iny.f.a.x5</v>
      </c>
    </row>
    <row r="208" spans="1:14" x14ac:dyDescent="0.25">
      <c r="A208" s="1">
        <v>20000123</v>
      </c>
      <c r="B208" s="1" t="s">
        <v>8</v>
      </c>
      <c r="C208" s="1">
        <v>2</v>
      </c>
      <c r="D208" s="1">
        <v>1</v>
      </c>
      <c r="E208" s="1">
        <v>9775</v>
      </c>
      <c r="F208" s="1" t="s">
        <v>215</v>
      </c>
      <c r="G208" s="1">
        <v>3639031</v>
      </c>
      <c r="H208" s="3">
        <v>7798098720247</v>
      </c>
      <c r="I208" s="1">
        <v>13710</v>
      </c>
      <c r="J208" t="str">
        <f t="shared" si="15"/>
        <v>-BERIPLAST P COMBI SET env.x 3ml+eq.de aplic.</v>
      </c>
      <c r="K208" t="str">
        <f t="shared" si="16"/>
        <v>-BERIPLAST P COMBI SET env.x 3ml+eq.de aplic.</v>
      </c>
      <c r="L208" t="str">
        <f t="shared" si="17"/>
        <v>BERIPLAST P COMBI SET env.x 3ml+eq.de aplic.</v>
      </c>
      <c r="M208" t="str">
        <f t="shared" si="18"/>
        <v>BERIPLAST P COMBI SET env.x 3ml+eq.de aplic.</v>
      </c>
      <c r="N208" s="8" t="str">
        <f t="shared" si="19"/>
        <v>BERIPLASTPCOMBISETenv.x3ml+eq.deaplic.</v>
      </c>
    </row>
    <row r="209" spans="1:14" x14ac:dyDescent="0.25">
      <c r="A209" s="1">
        <v>20000123</v>
      </c>
      <c r="B209" s="1" t="s">
        <v>8</v>
      </c>
      <c r="C209" s="1">
        <v>2</v>
      </c>
      <c r="D209" s="1">
        <v>1</v>
      </c>
      <c r="E209" s="1">
        <v>9776</v>
      </c>
      <c r="F209" s="1" t="s">
        <v>216</v>
      </c>
      <c r="G209" s="1">
        <v>497151</v>
      </c>
      <c r="H209" s="3">
        <v>7798098720261</v>
      </c>
      <c r="I209" s="1">
        <v>31076</v>
      </c>
      <c r="J209" t="str">
        <f t="shared" si="15"/>
        <v>S-BERIPLEX P/N 500 UI f.a.x 1+eq.transf</v>
      </c>
      <c r="K209" t="str">
        <f t="shared" si="16"/>
        <v>-BERIPLEX P/N 500 UI f.a.x 1+eq.transf</v>
      </c>
      <c r="L209" t="str">
        <f t="shared" si="17"/>
        <v>BERIPLEX P/N 500 UI f.a.x 1+eq.transf</v>
      </c>
      <c r="M209" t="str">
        <f t="shared" si="18"/>
        <v>BERIPLEX P/N 500 UI f.a.x 1+eq.transf</v>
      </c>
      <c r="N209" s="8" t="str">
        <f t="shared" si="19"/>
        <v>BERIPLEXP/N500UIf.a.x1+eq.transf</v>
      </c>
    </row>
    <row r="210" spans="1:14" x14ac:dyDescent="0.25">
      <c r="A210" s="1">
        <v>20000123</v>
      </c>
      <c r="B210" s="1" t="s">
        <v>8</v>
      </c>
      <c r="C210" s="1">
        <v>2</v>
      </c>
      <c r="D210" s="1">
        <v>1</v>
      </c>
      <c r="E210" s="1">
        <v>9936</v>
      </c>
      <c r="F210" s="1" t="s">
        <v>217</v>
      </c>
      <c r="G210" s="1">
        <v>5141201</v>
      </c>
      <c r="H210" s="3">
        <v>7795302180316</v>
      </c>
      <c r="I210" s="1">
        <v>35038</v>
      </c>
      <c r="J210" t="str">
        <f t="shared" si="15"/>
        <v>-IRESSA** 250 mg. x 30 comprim. + Test</v>
      </c>
      <c r="K210" t="str">
        <f t="shared" si="16"/>
        <v>-IRESSA** 250 mg. x 30 comprim. + Test</v>
      </c>
      <c r="L210" t="str">
        <f t="shared" si="17"/>
        <v>IRESSA** 250 mg. x 30 comprim. + Test</v>
      </c>
      <c r="M210" t="str">
        <f t="shared" si="18"/>
        <v>IRESSA 250 mg. x 30 comprim. + Test</v>
      </c>
      <c r="N210" s="8" t="str">
        <f t="shared" si="19"/>
        <v>IRESSA250mg.x30comprim.+Test</v>
      </c>
    </row>
    <row r="211" spans="1:14" x14ac:dyDescent="0.25">
      <c r="A211" s="1">
        <v>20000123</v>
      </c>
      <c r="B211" s="1" t="s">
        <v>8</v>
      </c>
      <c r="C211" s="1">
        <v>2</v>
      </c>
      <c r="D211" s="1">
        <v>1</v>
      </c>
      <c r="E211" s="1">
        <v>9957</v>
      </c>
      <c r="F211" s="1" t="s">
        <v>218</v>
      </c>
      <c r="G211" s="1">
        <v>4977241</v>
      </c>
      <c r="H211" s="3">
        <v>7795318001285</v>
      </c>
      <c r="I211" s="1">
        <v>32675</v>
      </c>
      <c r="J211" t="str">
        <f t="shared" si="15"/>
        <v>-PUREGON SOLUCION (FERT) 300 UI cart.x 0.36 ml</v>
      </c>
      <c r="K211" t="str">
        <f t="shared" si="16"/>
        <v>-PUREGON SOLUCION (FERT) 300 UI cart.x 0.36 ml</v>
      </c>
      <c r="L211" t="str">
        <f t="shared" si="17"/>
        <v>PUREGON SOLUCION (FERT) 300 UI cart.x 0.36 ml</v>
      </c>
      <c r="M211" t="str">
        <f t="shared" si="18"/>
        <v>PUREGON SOLUCION (FERT) 300 UI cart.x 0.36 ml</v>
      </c>
      <c r="N211" s="8" t="str">
        <f t="shared" si="19"/>
        <v>PUREGONSOLUCION(FERT)300UIcart.x0.36ml</v>
      </c>
    </row>
    <row r="212" spans="1:14" x14ac:dyDescent="0.25">
      <c r="A212" s="1">
        <v>20000123</v>
      </c>
      <c r="B212" s="1" t="s">
        <v>8</v>
      </c>
      <c r="C212" s="1">
        <v>2</v>
      </c>
      <c r="D212" s="1">
        <v>1</v>
      </c>
      <c r="E212" s="1">
        <v>9958</v>
      </c>
      <c r="F212" s="1" t="s">
        <v>219</v>
      </c>
      <c r="G212" s="1">
        <v>4977311</v>
      </c>
      <c r="H212" s="3">
        <v>7795318001292</v>
      </c>
      <c r="I212" s="1">
        <v>32676</v>
      </c>
      <c r="J212" t="str">
        <f t="shared" si="15"/>
        <v>-PUREGON SOLUCION (FERT) 600 UI cart.x 0.72 ml</v>
      </c>
      <c r="K212" t="str">
        <f t="shared" si="16"/>
        <v>-PUREGON SOLUCION (FERT) 600 UI cart.x 0.72 ml</v>
      </c>
      <c r="L212" t="str">
        <f t="shared" si="17"/>
        <v>PUREGON SOLUCION (FERT) 600 UI cart.x 0.72 ml</v>
      </c>
      <c r="M212" t="str">
        <f t="shared" si="18"/>
        <v>PUREGON SOLUCION (FERT) 600 UI cart.x 0.72 ml</v>
      </c>
      <c r="N212" s="8" t="str">
        <f t="shared" si="19"/>
        <v>PUREGONSOLUCION(FERT)600UIcart.x0.72ml</v>
      </c>
    </row>
    <row r="213" spans="1:14" x14ac:dyDescent="0.25">
      <c r="A213" s="1">
        <v>20000123</v>
      </c>
      <c r="B213" s="1" t="s">
        <v>8</v>
      </c>
      <c r="C213" s="1">
        <v>2</v>
      </c>
      <c r="D213" s="1">
        <v>1</v>
      </c>
      <c r="E213" s="1">
        <v>9969</v>
      </c>
      <c r="F213" s="1" t="s">
        <v>220</v>
      </c>
      <c r="G213" s="1">
        <v>4109022</v>
      </c>
      <c r="H213" s="3">
        <v>7798025130163</v>
      </c>
      <c r="I213" s="1">
        <v>24015</v>
      </c>
      <c r="J213" t="str">
        <f t="shared" si="15"/>
        <v>-GLYPRESSIN 1mg f.a.x 5+a.diluy.x5</v>
      </c>
      <c r="K213" t="str">
        <f t="shared" si="16"/>
        <v>-GLYPRESSIN 1mg f.a.x 5+a.diluy.x5</v>
      </c>
      <c r="L213" t="str">
        <f t="shared" si="17"/>
        <v>GLYPRESSIN 1mg f.a.x 5+a.diluy.x5</v>
      </c>
      <c r="M213" t="str">
        <f t="shared" si="18"/>
        <v>GLYPRESSIN 1mg f.a.x 5+a.diluy.x5</v>
      </c>
      <c r="N213" s="8" t="str">
        <f t="shared" si="19"/>
        <v>GLYPRESSIN1mgf.a.x5+a.diluy.x5</v>
      </c>
    </row>
    <row r="214" spans="1:14" x14ac:dyDescent="0.25">
      <c r="A214" s="1">
        <v>20000123</v>
      </c>
      <c r="B214" s="1" t="s">
        <v>8</v>
      </c>
      <c r="C214" s="1">
        <v>2</v>
      </c>
      <c r="D214" s="1">
        <v>1</v>
      </c>
      <c r="E214" s="1">
        <v>10304</v>
      </c>
      <c r="F214" s="1" t="s">
        <v>221</v>
      </c>
      <c r="G214" s="1">
        <v>5106971</v>
      </c>
      <c r="H214" s="3">
        <v>7791829008966</v>
      </c>
      <c r="I214" s="1">
        <v>33020</v>
      </c>
      <c r="J214" t="str">
        <f t="shared" si="15"/>
        <v>S-PACLITAXEL MICROSULES** 150 mg iny.f.a.x 1 x25ml</v>
      </c>
      <c r="K214" t="str">
        <f t="shared" si="16"/>
        <v>-PACLITAXEL MICROSULES** 150 mg iny.f.a.x 1 x25ml</v>
      </c>
      <c r="L214" t="str">
        <f t="shared" si="17"/>
        <v>PACLITAXEL MICROSULES** 150 mg iny.f.a.x 1 x25ml</v>
      </c>
      <c r="M214" t="str">
        <f t="shared" si="18"/>
        <v>PACLITAXEL MICROSULES 150 mg iny.f.a.x 1 x25ml</v>
      </c>
      <c r="N214" s="8" t="str">
        <f t="shared" si="19"/>
        <v>PACLITAXELMICROSULES150mginy.f.a.x1x25ml</v>
      </c>
    </row>
    <row r="215" spans="1:14" x14ac:dyDescent="0.25">
      <c r="A215" s="1">
        <v>20000123</v>
      </c>
      <c r="B215" s="1" t="s">
        <v>8</v>
      </c>
      <c r="C215" s="1">
        <v>2</v>
      </c>
      <c r="D215" s="1">
        <v>1</v>
      </c>
      <c r="E215" s="1">
        <v>10393</v>
      </c>
      <c r="F215" s="1" t="s">
        <v>222</v>
      </c>
      <c r="G215" s="1">
        <v>4828601</v>
      </c>
      <c r="H215" s="3">
        <v>7791824117007</v>
      </c>
      <c r="I215" s="1">
        <v>27450</v>
      </c>
      <c r="J215" t="str">
        <f t="shared" si="15"/>
        <v>-ZYVOX IV** 600 mg bolsas x 10x300ml</v>
      </c>
      <c r="K215" t="str">
        <f t="shared" si="16"/>
        <v>-ZYVOX IV** 600 mg bolsas x 10x300ml</v>
      </c>
      <c r="L215" t="str">
        <f t="shared" si="17"/>
        <v>ZYVOX IV** 600 mg bolsas x 10x300ml</v>
      </c>
      <c r="M215" t="str">
        <f t="shared" si="18"/>
        <v>ZYVOX IV 600 mg bolsas x 10x300ml</v>
      </c>
      <c r="N215" s="8" t="str">
        <f t="shared" si="19"/>
        <v>ZYVOXIV600mgbolsasx10x300ml</v>
      </c>
    </row>
    <row r="216" spans="1:14" x14ac:dyDescent="0.25">
      <c r="A216" s="1">
        <v>20000123</v>
      </c>
      <c r="B216" s="1" t="s">
        <v>8</v>
      </c>
      <c r="C216" s="1">
        <v>2</v>
      </c>
      <c r="D216" s="1">
        <v>1</v>
      </c>
      <c r="E216" s="1">
        <v>10434</v>
      </c>
      <c r="F216" s="1" t="s">
        <v>223</v>
      </c>
      <c r="G216" s="1">
        <v>3609911</v>
      </c>
      <c r="H216" s="3">
        <v>7798083950338</v>
      </c>
      <c r="I216" s="1">
        <v>12032</v>
      </c>
      <c r="J216" t="str">
        <f t="shared" si="15"/>
        <v>-RONFASE 2 mg comp.x 28</v>
      </c>
      <c r="K216" t="str">
        <f t="shared" si="16"/>
        <v>-RONFASE 2 mg comp.x 28</v>
      </c>
      <c r="L216" t="str">
        <f t="shared" si="17"/>
        <v>RONFASE 2 mg comp.x 28</v>
      </c>
      <c r="M216" t="str">
        <f t="shared" si="18"/>
        <v>RONFASE 2 mg comp.x 28</v>
      </c>
      <c r="N216" s="8" t="str">
        <f t="shared" si="19"/>
        <v>RONFASE2mgcomp.x28</v>
      </c>
    </row>
    <row r="217" spans="1:14" x14ac:dyDescent="0.25">
      <c r="A217" s="1">
        <v>20000123</v>
      </c>
      <c r="B217" s="1" t="s">
        <v>8</v>
      </c>
      <c r="C217" s="1">
        <v>2</v>
      </c>
      <c r="D217" s="1">
        <v>1</v>
      </c>
      <c r="E217" s="1">
        <v>10437</v>
      </c>
      <c r="F217" s="1" t="s">
        <v>224</v>
      </c>
      <c r="G217" s="1">
        <v>4037333</v>
      </c>
      <c r="H217" s="3">
        <v>7798025130392</v>
      </c>
      <c r="I217" s="1">
        <v>33104</v>
      </c>
      <c r="J217" t="str">
        <f t="shared" si="15"/>
        <v>-OCTOSTIM sol.iny.a.x 2 x 1ml</v>
      </c>
      <c r="K217" t="str">
        <f t="shared" si="16"/>
        <v>-OCTOSTIM sol.iny.a.x 2 x 1ml</v>
      </c>
      <c r="L217" t="str">
        <f t="shared" si="17"/>
        <v>OCTOSTIM sol.iny.a.x 2 x 1ml</v>
      </c>
      <c r="M217" t="str">
        <f t="shared" si="18"/>
        <v>OCTOSTIM sol.iny.a.x 2 x 1ml</v>
      </c>
      <c r="N217" s="8" t="str">
        <f t="shared" si="19"/>
        <v>OCTOSTIMsol.iny.a.x2x1ml</v>
      </c>
    </row>
    <row r="218" spans="1:14" x14ac:dyDescent="0.25">
      <c r="A218" s="1">
        <v>20000123</v>
      </c>
      <c r="B218" s="1" t="s">
        <v>8</v>
      </c>
      <c r="C218" s="1">
        <v>2</v>
      </c>
      <c r="D218" s="1">
        <v>1</v>
      </c>
      <c r="E218" s="1">
        <v>10633</v>
      </c>
      <c r="F218" s="1" t="s">
        <v>225</v>
      </c>
      <c r="G218" s="1">
        <v>5186201</v>
      </c>
      <c r="H218" s="3">
        <v>7791829009055</v>
      </c>
      <c r="I218" s="1">
        <v>33224</v>
      </c>
      <c r="J218" t="str">
        <f t="shared" si="15"/>
        <v>-METOTREXATO MICROSULES ** 50 mg iny.f.a.x 1</v>
      </c>
      <c r="K218" t="str">
        <f t="shared" si="16"/>
        <v>-METOTREXATO MICROSULES ** 50 mg iny.f.a.x 1</v>
      </c>
      <c r="L218" t="str">
        <f t="shared" si="17"/>
        <v>METOTREXATO MICROSULES ** 50 mg iny.f.a.x 1</v>
      </c>
      <c r="M218" t="str">
        <f t="shared" si="18"/>
        <v>METOTREXATO MICROSULES  50 mg iny.f.a.x 1</v>
      </c>
      <c r="N218" s="8" t="str">
        <f t="shared" si="19"/>
        <v>METOTREXATOMICROSULES50mginy.f.a.x1</v>
      </c>
    </row>
    <row r="219" spans="1:14" x14ac:dyDescent="0.25">
      <c r="A219" s="1">
        <v>20000123</v>
      </c>
      <c r="B219" s="1" t="s">
        <v>8</v>
      </c>
      <c r="C219" s="1">
        <v>2</v>
      </c>
      <c r="D219" s="1">
        <v>1</v>
      </c>
      <c r="E219" s="1">
        <v>10634</v>
      </c>
      <c r="F219" s="1" t="s">
        <v>226</v>
      </c>
      <c r="G219" s="1">
        <v>5186361</v>
      </c>
      <c r="H219" s="3">
        <v>7791829009062</v>
      </c>
      <c r="I219" s="1">
        <v>33225</v>
      </c>
      <c r="J219" t="str">
        <f t="shared" si="15"/>
        <v>-METOTREXATO MICROSULES** 500 mg iny.x</v>
      </c>
      <c r="K219" t="str">
        <f t="shared" si="16"/>
        <v>-METOTREXATO MICROSULES** 500 mg iny.x</v>
      </c>
      <c r="L219" t="str">
        <f t="shared" si="17"/>
        <v>METOTREXATO MICROSULES** 500 mg iny.x</v>
      </c>
      <c r="M219" t="str">
        <f t="shared" si="18"/>
        <v>METOTREXATO MICROSULES 500 mg iny.x</v>
      </c>
      <c r="N219" s="8" t="str">
        <f t="shared" si="19"/>
        <v>METOTREXATOMICROSULES500mginy.x</v>
      </c>
    </row>
    <row r="220" spans="1:14" x14ac:dyDescent="0.25">
      <c r="A220" s="1">
        <v>20000123</v>
      </c>
      <c r="B220" s="1" t="s">
        <v>8</v>
      </c>
      <c r="C220" s="1">
        <v>2</v>
      </c>
      <c r="D220" s="1">
        <v>1</v>
      </c>
      <c r="E220" s="1">
        <v>10635</v>
      </c>
      <c r="F220" s="1" t="s">
        <v>227</v>
      </c>
      <c r="G220" s="1">
        <v>5186411</v>
      </c>
      <c r="H220" s="3">
        <v>7791829009079</v>
      </c>
      <c r="I220" s="1">
        <v>33226</v>
      </c>
      <c r="J220" t="str">
        <f t="shared" si="15"/>
        <v>-METOTREXATO MICROSULES ** 1000 mg iny.f.a.x 1</v>
      </c>
      <c r="K220" t="str">
        <f t="shared" si="16"/>
        <v>-METOTREXATO MICROSULES ** 1000 mg iny.f.a.x 1</v>
      </c>
      <c r="L220" t="str">
        <f t="shared" si="17"/>
        <v>METOTREXATO MICROSULES ** 1000 mg iny.f.a.x 1</v>
      </c>
      <c r="M220" t="str">
        <f t="shared" si="18"/>
        <v>METOTREXATO MICROSULES  1000 mg iny.f.a.x 1</v>
      </c>
      <c r="N220" s="8" t="str">
        <f t="shared" si="19"/>
        <v>METOTREXATOMICROSULES1000mginy.f.a.x1</v>
      </c>
    </row>
    <row r="221" spans="1:14" x14ac:dyDescent="0.25">
      <c r="A221" s="1">
        <v>20000123</v>
      </c>
      <c r="B221" s="1" t="s">
        <v>8</v>
      </c>
      <c r="C221" s="1">
        <v>2</v>
      </c>
      <c r="D221" s="1">
        <v>1</v>
      </c>
      <c r="E221" s="1">
        <v>10984</v>
      </c>
      <c r="F221" s="1" t="s">
        <v>228</v>
      </c>
      <c r="G221" s="1">
        <v>5177351</v>
      </c>
      <c r="H221" s="3">
        <v>3000033631193</v>
      </c>
      <c r="I221" s="1">
        <v>33770</v>
      </c>
      <c r="J221" t="str">
        <f t="shared" si="15"/>
        <v>S-REYATAZ** 200 mg caps.x 60</v>
      </c>
      <c r="K221" t="str">
        <f t="shared" si="16"/>
        <v>-REYATAZ** 200 mg caps.x 60</v>
      </c>
      <c r="L221" t="str">
        <f t="shared" si="17"/>
        <v>REYATAZ** 200 mg caps.x 60</v>
      </c>
      <c r="M221" t="str">
        <f t="shared" si="18"/>
        <v>REYATAZ 200 mg caps.x 60</v>
      </c>
      <c r="N221" s="8" t="str">
        <f t="shared" si="19"/>
        <v>REYATAZ200mgcaps.x60</v>
      </c>
    </row>
    <row r="222" spans="1:14" x14ac:dyDescent="0.25">
      <c r="A222" s="1">
        <v>20000123</v>
      </c>
      <c r="B222" s="1" t="s">
        <v>8</v>
      </c>
      <c r="C222" s="1">
        <v>2</v>
      </c>
      <c r="D222" s="1">
        <v>1</v>
      </c>
      <c r="E222" s="1">
        <v>10985</v>
      </c>
      <c r="F222" s="1" t="s">
        <v>229</v>
      </c>
      <c r="G222" s="1">
        <v>4238561</v>
      </c>
      <c r="H222" s="3">
        <v>7795342003088</v>
      </c>
      <c r="I222" s="1">
        <v>20632</v>
      </c>
      <c r="J222" t="str">
        <f t="shared" si="15"/>
        <v>-ELMIRON 100 mg caps.x 100</v>
      </c>
      <c r="K222" t="str">
        <f t="shared" si="16"/>
        <v>-ELMIRON 100 mg caps.x 100</v>
      </c>
      <c r="L222" t="str">
        <f t="shared" si="17"/>
        <v>ELMIRON 100 mg caps.x 100</v>
      </c>
      <c r="M222" t="str">
        <f t="shared" si="18"/>
        <v>ELMIRON 100 mg caps.x 100</v>
      </c>
      <c r="N222" s="8" t="str">
        <f t="shared" si="19"/>
        <v>ELMIRON100mgcaps.x100</v>
      </c>
    </row>
    <row r="223" spans="1:14" x14ac:dyDescent="0.25">
      <c r="A223" s="1">
        <v>20000123</v>
      </c>
      <c r="B223" s="1" t="s">
        <v>8</v>
      </c>
      <c r="C223" s="1">
        <v>2</v>
      </c>
      <c r="D223" s="1">
        <v>1</v>
      </c>
      <c r="E223" s="1">
        <v>11004</v>
      </c>
      <c r="F223" s="1" t="s">
        <v>230</v>
      </c>
      <c r="G223" s="1">
        <v>4746931</v>
      </c>
      <c r="H223" s="3">
        <v>7798025130262</v>
      </c>
      <c r="I223" s="1">
        <v>31729</v>
      </c>
      <c r="J223" t="str">
        <f t="shared" si="15"/>
        <v>-LHRH FERRING (FERT) iny.a.x1ml</v>
      </c>
      <c r="K223" t="str">
        <f t="shared" si="16"/>
        <v>-LHRH FERRING (FERT) iny.a.x1ml</v>
      </c>
      <c r="L223" t="str">
        <f t="shared" si="17"/>
        <v>LHRH FERRING (FERT) iny.a.x1ml</v>
      </c>
      <c r="M223" t="str">
        <f t="shared" si="18"/>
        <v>LHRH FERRING (FERT) iny.a.x1ml</v>
      </c>
      <c r="N223" s="8" t="str">
        <f t="shared" si="19"/>
        <v>LHRHFERRING(FERT)iny.a.x1ml</v>
      </c>
    </row>
    <row r="224" spans="1:14" x14ac:dyDescent="0.25">
      <c r="A224" s="1">
        <v>20000123</v>
      </c>
      <c r="B224" s="1" t="s">
        <v>8</v>
      </c>
      <c r="C224" s="1">
        <v>2</v>
      </c>
      <c r="D224" s="1">
        <v>1</v>
      </c>
      <c r="E224" s="1">
        <v>11014</v>
      </c>
      <c r="F224" s="1" t="s">
        <v>231</v>
      </c>
      <c r="G224" s="1">
        <v>4856246</v>
      </c>
      <c r="H224" s="3">
        <v>7795348003419</v>
      </c>
      <c r="I224" s="1">
        <v>28375</v>
      </c>
      <c r="J224" t="str">
        <f t="shared" si="15"/>
        <v>-PROTEASE 200 mg comp.x 60</v>
      </c>
      <c r="K224" t="str">
        <f t="shared" si="16"/>
        <v>-PROTEASE 200 mg comp.x 60</v>
      </c>
      <c r="L224" t="str">
        <f t="shared" si="17"/>
        <v>PROTEASE 200 mg comp.x 60</v>
      </c>
      <c r="M224" t="str">
        <f t="shared" si="18"/>
        <v>PROTEASE 200 mg comp.x 60</v>
      </c>
      <c r="N224" s="8" t="str">
        <f t="shared" si="19"/>
        <v>PROTEASE200mgcomp.x60</v>
      </c>
    </row>
    <row r="225" spans="1:14" x14ac:dyDescent="0.25">
      <c r="A225" s="1">
        <v>20000123</v>
      </c>
      <c r="B225" s="1" t="s">
        <v>8</v>
      </c>
      <c r="C225" s="1">
        <v>2</v>
      </c>
      <c r="D225" s="1">
        <v>1</v>
      </c>
      <c r="E225" s="1">
        <v>11055</v>
      </c>
      <c r="F225" s="1" t="s">
        <v>232</v>
      </c>
      <c r="G225" s="1">
        <v>5208106</v>
      </c>
      <c r="H225" s="3">
        <v>7792183487787</v>
      </c>
      <c r="I225" s="1">
        <v>33876</v>
      </c>
      <c r="J225" t="str">
        <f t="shared" si="15"/>
        <v>S-VIREAD** comp.rec.x 30</v>
      </c>
      <c r="K225" t="str">
        <f t="shared" si="16"/>
        <v>-VIREAD** comp.rec.x 30</v>
      </c>
      <c r="L225" t="str">
        <f t="shared" si="17"/>
        <v>VIREAD** comp.rec.x 30</v>
      </c>
      <c r="M225" t="str">
        <f t="shared" si="18"/>
        <v>VIREAD comp.rec.x 30</v>
      </c>
      <c r="N225" s="8" t="str">
        <f t="shared" si="19"/>
        <v>VIREADcomp.rec.x30</v>
      </c>
    </row>
    <row r="226" spans="1:14" x14ac:dyDescent="0.25">
      <c r="A226" s="1">
        <v>20000123</v>
      </c>
      <c r="B226" s="1" t="s">
        <v>8</v>
      </c>
      <c r="C226" s="1">
        <v>2</v>
      </c>
      <c r="D226" s="1">
        <v>1</v>
      </c>
      <c r="E226" s="1">
        <v>11056</v>
      </c>
      <c r="F226" s="1" t="s">
        <v>233</v>
      </c>
      <c r="G226" s="1">
        <v>5226122</v>
      </c>
      <c r="H226" s="3">
        <v>7791829009468</v>
      </c>
      <c r="I226" s="1">
        <v>33967</v>
      </c>
      <c r="J226" t="str">
        <f t="shared" si="15"/>
        <v>-ANASTROZOL MICROSULES** comp. x 28</v>
      </c>
      <c r="K226" t="str">
        <f t="shared" si="16"/>
        <v>-ANASTROZOL MICROSULES** comp. x 28</v>
      </c>
      <c r="L226" t="str">
        <f t="shared" si="17"/>
        <v>ANASTROZOL MICROSULES** comp. x 28</v>
      </c>
      <c r="M226" t="str">
        <f t="shared" si="18"/>
        <v>ANASTROZOL MICROSULES comp. x 28</v>
      </c>
      <c r="N226" s="8" t="str">
        <f t="shared" si="19"/>
        <v>ANASTROZOLMICROSULEScomp.x28</v>
      </c>
    </row>
    <row r="227" spans="1:14" x14ac:dyDescent="0.25">
      <c r="A227" s="1">
        <v>20000123</v>
      </c>
      <c r="B227" s="1" t="s">
        <v>8</v>
      </c>
      <c r="C227" s="1">
        <v>2</v>
      </c>
      <c r="D227" s="1">
        <v>1</v>
      </c>
      <c r="E227" s="1">
        <v>11080</v>
      </c>
      <c r="F227" s="1" t="s">
        <v>234</v>
      </c>
      <c r="G227" s="1">
        <v>5192891</v>
      </c>
      <c r="H227" s="3">
        <v>7795381410458</v>
      </c>
      <c r="I227" s="1">
        <v>33837</v>
      </c>
      <c r="J227" t="str">
        <f t="shared" si="15"/>
        <v>-V FEND 200 mg comp.rec.x 10</v>
      </c>
      <c r="K227" t="str">
        <f t="shared" si="16"/>
        <v>-V FEND 200 mg comp.rec.x 10</v>
      </c>
      <c r="L227" t="str">
        <f t="shared" si="17"/>
        <v>V FEND 200 mg comp.rec.x 10</v>
      </c>
      <c r="M227" t="str">
        <f t="shared" si="18"/>
        <v>V FEND 200 mg comp.rec.x 10</v>
      </c>
      <c r="N227" s="8" t="str">
        <f t="shared" si="19"/>
        <v>VFEND200mgcomp.rec.x10</v>
      </c>
    </row>
    <row r="228" spans="1:14" x14ac:dyDescent="0.25">
      <c r="A228" s="1">
        <v>20000123</v>
      </c>
      <c r="B228" s="1" t="s">
        <v>8</v>
      </c>
      <c r="C228" s="1">
        <v>2</v>
      </c>
      <c r="D228" s="1">
        <v>1</v>
      </c>
      <c r="E228" s="1">
        <v>11142</v>
      </c>
      <c r="F228" s="1" t="s">
        <v>235</v>
      </c>
      <c r="G228" s="1">
        <v>5204761</v>
      </c>
      <c r="H228" s="3">
        <v>7797991146901</v>
      </c>
      <c r="I228" s="1">
        <v>33794</v>
      </c>
      <c r="J228" t="str">
        <f t="shared" si="15"/>
        <v>-EMEND Tripack caps.x 1+caps.x2</v>
      </c>
      <c r="K228" t="str">
        <f t="shared" si="16"/>
        <v>-EMEND Tripack caps.x 1+caps.x2</v>
      </c>
      <c r="L228" t="str">
        <f t="shared" si="17"/>
        <v>EMEND Tripack caps.x 1+caps.x2</v>
      </c>
      <c r="M228" t="str">
        <f t="shared" si="18"/>
        <v>EMEND Tripack caps.x 1+caps.x2</v>
      </c>
      <c r="N228" s="8" t="str">
        <f t="shared" si="19"/>
        <v>EMENDTripackcaps.x1+caps.x2</v>
      </c>
    </row>
    <row r="229" spans="1:14" x14ac:dyDescent="0.25">
      <c r="A229" s="1">
        <v>20000123</v>
      </c>
      <c r="B229" s="1" t="s">
        <v>8</v>
      </c>
      <c r="C229" s="1">
        <v>2</v>
      </c>
      <c r="D229" s="1">
        <v>1</v>
      </c>
      <c r="E229" s="1">
        <v>11220</v>
      </c>
      <c r="F229" s="1" t="s">
        <v>236</v>
      </c>
      <c r="G229" s="1">
        <v>5224191</v>
      </c>
      <c r="H229" s="3">
        <v>7795306365085</v>
      </c>
      <c r="I229" s="1">
        <v>44580</v>
      </c>
      <c r="J229" t="str">
        <f t="shared" si="15"/>
        <v>S-GLIVEC** 400mg comp.rec.x30</v>
      </c>
      <c r="K229" t="str">
        <f t="shared" si="16"/>
        <v>-GLIVEC** 400mg comp.rec.x30</v>
      </c>
      <c r="L229" t="str">
        <f t="shared" si="17"/>
        <v>GLIVEC** 400mg comp.rec.x30</v>
      </c>
      <c r="M229" t="str">
        <f t="shared" si="18"/>
        <v>GLIVEC 400mg comp.rec.x30</v>
      </c>
      <c r="N229" s="8" t="str">
        <f t="shared" si="19"/>
        <v>GLIVEC400mgcomp.rec.x30</v>
      </c>
    </row>
    <row r="230" spans="1:14" x14ac:dyDescent="0.25">
      <c r="A230" s="1">
        <v>20000123</v>
      </c>
      <c r="B230" s="1" t="s">
        <v>8</v>
      </c>
      <c r="C230" s="1">
        <v>2</v>
      </c>
      <c r="D230" s="1">
        <v>1</v>
      </c>
      <c r="E230" s="1">
        <v>11229</v>
      </c>
      <c r="F230" s="1" t="s">
        <v>237</v>
      </c>
      <c r="G230" s="1">
        <v>5080521</v>
      </c>
      <c r="H230" s="3">
        <v>7795367053969</v>
      </c>
      <c r="I230" s="1">
        <v>34036</v>
      </c>
      <c r="J230" t="str">
        <f t="shared" si="15"/>
        <v>S-TUBERBUT** 300 mg/5 ml amp.x 56</v>
      </c>
      <c r="K230" t="str">
        <f t="shared" si="16"/>
        <v>-TUBERBUT** 300 mg/5 ml amp.x 56</v>
      </c>
      <c r="L230" t="str">
        <f t="shared" si="17"/>
        <v>TUBERBUT** 300 mg/5 ml amp.x 56</v>
      </c>
      <c r="M230" t="str">
        <f t="shared" si="18"/>
        <v>TUBERBUT 300 mg/5 ml amp.x 56</v>
      </c>
      <c r="N230" s="8" t="str">
        <f t="shared" si="19"/>
        <v>TUBERBUT300mg/5mlamp.x56</v>
      </c>
    </row>
    <row r="231" spans="1:14" x14ac:dyDescent="0.25">
      <c r="A231" s="1">
        <v>20000123</v>
      </c>
      <c r="B231" s="1" t="s">
        <v>8</v>
      </c>
      <c r="C231" s="1">
        <v>2</v>
      </c>
      <c r="D231" s="1">
        <v>1</v>
      </c>
      <c r="E231" s="1">
        <v>11253</v>
      </c>
      <c r="F231" s="1" t="s">
        <v>238</v>
      </c>
      <c r="G231" s="1">
        <v>5198111</v>
      </c>
      <c r="H231" s="3">
        <v>7791829009253</v>
      </c>
      <c r="I231" s="1">
        <v>34078</v>
      </c>
      <c r="J231" t="str">
        <f t="shared" si="15"/>
        <v>-LETROZOL MICROSULES** 2.5 mg comp.rec.x 30</v>
      </c>
      <c r="K231" t="str">
        <f t="shared" si="16"/>
        <v>-LETROZOL MICROSULES** 2.5 mg comp.rec.x 30</v>
      </c>
      <c r="L231" t="str">
        <f t="shared" si="17"/>
        <v>LETROZOL MICROSULES** 2.5 mg comp.rec.x 30</v>
      </c>
      <c r="M231" t="str">
        <f t="shared" si="18"/>
        <v>LETROZOL MICROSULES 2.5 mg comp.rec.x 30</v>
      </c>
      <c r="N231" s="8" t="str">
        <f t="shared" si="19"/>
        <v>LETROZOLMICROSULES2.5mgcomp.rec.x30</v>
      </c>
    </row>
    <row r="232" spans="1:14" x14ac:dyDescent="0.25">
      <c r="A232" s="1">
        <v>20000123</v>
      </c>
      <c r="B232" s="1" t="s">
        <v>8</v>
      </c>
      <c r="C232" s="1">
        <v>2</v>
      </c>
      <c r="D232" s="1">
        <v>1</v>
      </c>
      <c r="E232" s="1">
        <v>11282</v>
      </c>
      <c r="F232" s="1" t="s">
        <v>239</v>
      </c>
      <c r="G232" s="1">
        <v>5058171</v>
      </c>
      <c r="H232" s="3">
        <v>7798098720278</v>
      </c>
      <c r="I232" s="1">
        <v>50435</v>
      </c>
      <c r="J232" t="str">
        <f t="shared" si="15"/>
        <v>S-FIBROGAMMIN P 250UI liof.f.a</v>
      </c>
      <c r="K232" t="str">
        <f t="shared" si="16"/>
        <v>-FIBROGAMMIN P 250UI liof.f.a</v>
      </c>
      <c r="L232" t="str">
        <f t="shared" si="17"/>
        <v>FIBROGAMMIN P 250UI liof.f.a</v>
      </c>
      <c r="M232" t="str">
        <f t="shared" si="18"/>
        <v>FIBROGAMMIN P 250UI liof.f.a</v>
      </c>
      <c r="N232" s="8" t="str">
        <f t="shared" si="19"/>
        <v>FIBROGAMMINP250UIliof.f.a</v>
      </c>
    </row>
    <row r="233" spans="1:14" x14ac:dyDescent="0.25">
      <c r="A233" s="1">
        <v>20000123</v>
      </c>
      <c r="B233" s="1" t="s">
        <v>8</v>
      </c>
      <c r="C233" s="1">
        <v>2</v>
      </c>
      <c r="D233" s="1">
        <v>1</v>
      </c>
      <c r="E233" s="1">
        <v>11285</v>
      </c>
      <c r="F233" s="1" t="s">
        <v>240</v>
      </c>
      <c r="G233" s="1">
        <v>5052581</v>
      </c>
      <c r="H233" s="3">
        <v>7792371477798</v>
      </c>
      <c r="I233" s="1">
        <v>34301</v>
      </c>
      <c r="J233" t="str">
        <f t="shared" si="15"/>
        <v>S-VALIXA** 450 mg comp.rec.x 60</v>
      </c>
      <c r="K233" t="str">
        <f t="shared" si="16"/>
        <v>-VALIXA** 450 mg comp.rec.x 60</v>
      </c>
      <c r="L233" t="str">
        <f t="shared" si="17"/>
        <v>VALIXA** 450 mg comp.rec.x 60</v>
      </c>
      <c r="M233" t="str">
        <f t="shared" si="18"/>
        <v>VALIXA 450 mg comp.rec.x 60</v>
      </c>
      <c r="N233" s="8" t="str">
        <f t="shared" si="19"/>
        <v>VALIXA450mgcomp.rec.x60</v>
      </c>
    </row>
    <row r="234" spans="1:14" x14ac:dyDescent="0.25">
      <c r="A234" s="1">
        <v>20000123</v>
      </c>
      <c r="B234" s="1" t="s">
        <v>8</v>
      </c>
      <c r="C234" s="1">
        <v>2</v>
      </c>
      <c r="D234" s="1">
        <v>1</v>
      </c>
      <c r="E234" s="1">
        <v>11339</v>
      </c>
      <c r="F234" s="1" t="s">
        <v>241</v>
      </c>
      <c r="G234" s="1">
        <v>4060681</v>
      </c>
      <c r="H234" s="3">
        <v>7795990000309</v>
      </c>
      <c r="I234" s="1">
        <v>17692</v>
      </c>
      <c r="J234" t="str">
        <f t="shared" si="15"/>
        <v>-GEMTRO** 200 mg f.a.x 1</v>
      </c>
      <c r="K234" t="str">
        <f t="shared" si="16"/>
        <v>-GEMTRO** 200 mg f.a.x 1</v>
      </c>
      <c r="L234" t="str">
        <f t="shared" si="17"/>
        <v>GEMTRO** 200 mg f.a.x 1</v>
      </c>
      <c r="M234" t="str">
        <f t="shared" si="18"/>
        <v>GEMTRO 200 mg f.a.x 1</v>
      </c>
      <c r="N234" s="8" t="str">
        <f t="shared" si="19"/>
        <v>GEMTRO200mgf.a.x1</v>
      </c>
    </row>
    <row r="235" spans="1:14" x14ac:dyDescent="0.25">
      <c r="A235" s="1">
        <v>20000123</v>
      </c>
      <c r="B235" s="1" t="s">
        <v>8</v>
      </c>
      <c r="C235" s="1">
        <v>2</v>
      </c>
      <c r="D235" s="1">
        <v>1</v>
      </c>
      <c r="E235" s="1">
        <v>11340</v>
      </c>
      <c r="F235" s="1" t="s">
        <v>242</v>
      </c>
      <c r="G235" s="1">
        <v>4060761</v>
      </c>
      <c r="H235" s="3">
        <v>7795990000293</v>
      </c>
      <c r="I235" s="1">
        <v>17693</v>
      </c>
      <c r="J235" t="str">
        <f t="shared" si="15"/>
        <v>-GEMTRO** 1 g f.a.x 1</v>
      </c>
      <c r="K235" t="str">
        <f t="shared" si="16"/>
        <v>-GEMTRO** 1 g f.a.x 1</v>
      </c>
      <c r="L235" t="str">
        <f t="shared" si="17"/>
        <v>GEMTRO** 1 g f.a.x 1</v>
      </c>
      <c r="M235" t="str">
        <f t="shared" si="18"/>
        <v>GEMTRO 1 g f.a.x 1</v>
      </c>
      <c r="N235" s="8" t="str">
        <f t="shared" si="19"/>
        <v>GEMTRO1gf.a.x1</v>
      </c>
    </row>
    <row r="236" spans="1:14" x14ac:dyDescent="0.25">
      <c r="A236" s="1">
        <v>20000123</v>
      </c>
      <c r="B236" s="1" t="s">
        <v>8</v>
      </c>
      <c r="C236" s="1">
        <v>2</v>
      </c>
      <c r="D236" s="1">
        <v>1</v>
      </c>
      <c r="E236" s="1">
        <v>11421</v>
      </c>
      <c r="F236" s="1" t="s">
        <v>243</v>
      </c>
      <c r="G236" s="1">
        <v>5192941</v>
      </c>
      <c r="H236" s="3">
        <v>7795381410465</v>
      </c>
      <c r="I236" s="1">
        <v>33992</v>
      </c>
      <c r="J236" t="str">
        <f t="shared" si="15"/>
        <v>-V FEND 200 mg IV liof.f.a.x 1</v>
      </c>
      <c r="K236" t="str">
        <f t="shared" si="16"/>
        <v>-V FEND 200 mg IV liof.f.a.x 1</v>
      </c>
      <c r="L236" t="str">
        <f t="shared" si="17"/>
        <v>V FEND 200 mg IV liof.f.a.x 1</v>
      </c>
      <c r="M236" t="str">
        <f t="shared" si="18"/>
        <v>V FEND 200 mg IV liof.f.a.x 1</v>
      </c>
      <c r="N236" s="8" t="str">
        <f t="shared" si="19"/>
        <v>VFEND200mgIVliof.f.a.x1</v>
      </c>
    </row>
    <row r="237" spans="1:14" x14ac:dyDescent="0.25">
      <c r="A237" s="1">
        <v>20000123</v>
      </c>
      <c r="B237" s="1" t="s">
        <v>8</v>
      </c>
      <c r="C237" s="1">
        <v>2</v>
      </c>
      <c r="D237" s="1">
        <v>1</v>
      </c>
      <c r="E237" s="1">
        <v>11445</v>
      </c>
      <c r="F237" s="1" t="s">
        <v>244</v>
      </c>
      <c r="G237" s="1">
        <v>4166452</v>
      </c>
      <c r="H237" s="3">
        <v>7795373023789</v>
      </c>
      <c r="I237" s="1">
        <v>34757</v>
      </c>
      <c r="J237" t="str">
        <f t="shared" si="15"/>
        <v>-EPOGEN 2.000 UI Inyectable f.a. x 1 ml</v>
      </c>
      <c r="K237" t="str">
        <f t="shared" si="16"/>
        <v>-EPOGEN 2.000 UI Inyectable f.a. x 1 ml</v>
      </c>
      <c r="L237" t="str">
        <f t="shared" si="17"/>
        <v>EPOGEN 2.000 UI Inyectable f.a. x 1 ml</v>
      </c>
      <c r="M237" t="str">
        <f t="shared" si="18"/>
        <v>EPOGEN 2.000 UI Inyectable f.a. x 1 ml</v>
      </c>
      <c r="N237" s="8" t="str">
        <f t="shared" si="19"/>
        <v>EPOGEN2.000UIInyectablef.a.x1ml</v>
      </c>
    </row>
    <row r="238" spans="1:14" x14ac:dyDescent="0.25">
      <c r="A238" s="1">
        <v>20000123</v>
      </c>
      <c r="B238" s="1" t="s">
        <v>8</v>
      </c>
      <c r="C238" s="1">
        <v>2</v>
      </c>
      <c r="D238" s="1">
        <v>1</v>
      </c>
      <c r="E238" s="1">
        <v>11475</v>
      </c>
      <c r="F238" s="1" t="s">
        <v>245</v>
      </c>
      <c r="G238" s="1">
        <v>5117181</v>
      </c>
      <c r="H238" s="3">
        <v>7798098720186</v>
      </c>
      <c r="I238" s="1">
        <v>32197</v>
      </c>
      <c r="J238" t="str">
        <f t="shared" si="15"/>
        <v>S-BERINERT P 500 U iny.f.a.x 10 ml</v>
      </c>
      <c r="K238" t="str">
        <f t="shared" si="16"/>
        <v>-BERINERT P 500 U iny.f.a.x 10 ml</v>
      </c>
      <c r="L238" t="str">
        <f t="shared" si="17"/>
        <v>BERINERT P 500 U iny.f.a.x 10 ml</v>
      </c>
      <c r="M238" t="str">
        <f t="shared" si="18"/>
        <v>BERINERT P 500 U iny.f.a.x 10 ml</v>
      </c>
      <c r="N238" s="8" t="str">
        <f t="shared" si="19"/>
        <v>BERINERTP500Uiny.f.a.x10ml</v>
      </c>
    </row>
    <row r="239" spans="1:14" x14ac:dyDescent="0.25">
      <c r="A239" s="1">
        <v>20000123</v>
      </c>
      <c r="B239" s="1" t="s">
        <v>8</v>
      </c>
      <c r="C239" s="1">
        <v>2</v>
      </c>
      <c r="D239" s="1">
        <v>1</v>
      </c>
      <c r="E239" s="1">
        <v>11498</v>
      </c>
      <c r="F239" s="1" t="s">
        <v>246</v>
      </c>
      <c r="G239" s="1">
        <v>5263701</v>
      </c>
      <c r="H239" s="3">
        <v>7795990001481</v>
      </c>
      <c r="I239" s="1">
        <v>35281</v>
      </c>
      <c r="J239" t="str">
        <f t="shared" si="15"/>
        <v>S-ALIMTA** 500 mg 1 fco. pvo. p/iny.</v>
      </c>
      <c r="K239" t="str">
        <f t="shared" si="16"/>
        <v>-ALIMTA** 500 mg 1 fco. pvo. p/iny.</v>
      </c>
      <c r="L239" t="str">
        <f t="shared" si="17"/>
        <v>ALIMTA** 500 mg 1 fco. pvo. p/iny.</v>
      </c>
      <c r="M239" t="str">
        <f t="shared" si="18"/>
        <v>ALIMTA 500 mg 1 fco. pvo. p/iny.</v>
      </c>
      <c r="N239" s="8" t="str">
        <f t="shared" si="19"/>
        <v>ALIMTA500mg1fco.pvo.p/iny.</v>
      </c>
    </row>
    <row r="240" spans="1:14" x14ac:dyDescent="0.25">
      <c r="A240" s="1">
        <v>20000123</v>
      </c>
      <c r="B240" s="1" t="s">
        <v>8</v>
      </c>
      <c r="C240" s="1">
        <v>2</v>
      </c>
      <c r="D240" s="1">
        <v>1</v>
      </c>
      <c r="E240" s="1">
        <v>11537</v>
      </c>
      <c r="F240" s="1" t="s">
        <v>247</v>
      </c>
      <c r="G240" s="1">
        <v>5265323</v>
      </c>
      <c r="H240" s="3">
        <v>7795348250189</v>
      </c>
      <c r="I240" s="1">
        <v>34498</v>
      </c>
      <c r="J240" t="str">
        <f t="shared" si="15"/>
        <v>S-VIRORREVER 600** 600 mg comp.x 30</v>
      </c>
      <c r="K240" t="str">
        <f t="shared" si="16"/>
        <v>-VIRORREVER 600** 600 mg comp.x 30</v>
      </c>
      <c r="L240" t="str">
        <f t="shared" si="17"/>
        <v>VIRORREVER 600** 600 mg comp.x 30</v>
      </c>
      <c r="M240" t="str">
        <f t="shared" si="18"/>
        <v>VIRORREVER 600 600 mg comp.x 30</v>
      </c>
      <c r="N240" s="8" t="str">
        <f t="shared" si="19"/>
        <v>VIRORREVER600600mgcomp.x30</v>
      </c>
    </row>
    <row r="241" spans="1:14" x14ac:dyDescent="0.25">
      <c r="A241" s="1">
        <v>20000123</v>
      </c>
      <c r="B241" s="1" t="s">
        <v>8</v>
      </c>
      <c r="C241" s="1">
        <v>2</v>
      </c>
      <c r="D241" s="1">
        <v>1</v>
      </c>
      <c r="E241" s="1">
        <v>11539</v>
      </c>
      <c r="F241" s="1" t="s">
        <v>248</v>
      </c>
      <c r="G241" s="1">
        <v>4665176</v>
      </c>
      <c r="H241" s="3">
        <v>7795348003037</v>
      </c>
      <c r="I241" s="1">
        <v>25583</v>
      </c>
      <c r="J241" t="str">
        <f t="shared" si="15"/>
        <v>-ZETAVUDIN** comp.rec.x 60</v>
      </c>
      <c r="K241" t="str">
        <f t="shared" si="16"/>
        <v>-ZETAVUDIN** comp.rec.x 60</v>
      </c>
      <c r="L241" t="str">
        <f t="shared" si="17"/>
        <v>ZETAVUDIN** comp.rec.x 60</v>
      </c>
      <c r="M241" t="str">
        <f t="shared" si="18"/>
        <v>ZETAVUDIN comp.rec.x 60</v>
      </c>
      <c r="N241" s="8" t="str">
        <f t="shared" si="19"/>
        <v>ZETAVUDINcomp.rec.x60</v>
      </c>
    </row>
    <row r="242" spans="1:14" x14ac:dyDescent="0.25">
      <c r="A242" s="1">
        <v>20000123</v>
      </c>
      <c r="B242" s="1" t="s">
        <v>8</v>
      </c>
      <c r="C242" s="1">
        <v>2</v>
      </c>
      <c r="D242" s="1">
        <v>1</v>
      </c>
      <c r="E242" s="1">
        <v>11548</v>
      </c>
      <c r="F242" s="1" t="s">
        <v>249</v>
      </c>
      <c r="G242" s="1">
        <v>3139821</v>
      </c>
      <c r="H242" s="3">
        <v>7792183487770</v>
      </c>
      <c r="I242" s="1">
        <v>34159</v>
      </c>
      <c r="J242" t="str">
        <f t="shared" si="15"/>
        <v>-CORTIPYREN B 4 mg comp.x 20</v>
      </c>
      <c r="K242" t="str">
        <f t="shared" si="16"/>
        <v>-CORTIPYREN B 4 mg comp.x 20</v>
      </c>
      <c r="L242" t="str">
        <f t="shared" si="17"/>
        <v>CORTIPYREN B 4 mg comp.x 20</v>
      </c>
      <c r="M242" t="str">
        <f t="shared" si="18"/>
        <v>CORTIPYREN B 4 mg comp.x 20</v>
      </c>
      <c r="N242" s="8" t="str">
        <f t="shared" si="19"/>
        <v>CORTIPYRENB4mgcomp.x20</v>
      </c>
    </row>
    <row r="243" spans="1:14" x14ac:dyDescent="0.25">
      <c r="A243" s="1">
        <v>20000123</v>
      </c>
      <c r="B243" s="1" t="s">
        <v>8</v>
      </c>
      <c r="C243" s="1">
        <v>2</v>
      </c>
      <c r="D243" s="1">
        <v>1</v>
      </c>
      <c r="E243" s="1">
        <v>11552</v>
      </c>
      <c r="F243" s="1" t="s">
        <v>250</v>
      </c>
      <c r="G243" s="1">
        <v>3186431</v>
      </c>
      <c r="H243" s="3">
        <v>7795367000864</v>
      </c>
      <c r="I243" s="1">
        <v>16931</v>
      </c>
      <c r="J243" t="str">
        <f t="shared" si="15"/>
        <v>-CICLOFOSFAMIDA LKM** 1000 mg iny.f.a.x 1</v>
      </c>
      <c r="K243" t="str">
        <f t="shared" si="16"/>
        <v>-CICLOFOSFAMIDA LKM** 1000 mg iny.f.a.x 1</v>
      </c>
      <c r="L243" t="str">
        <f t="shared" si="17"/>
        <v>CICLOFOSFAMIDA LKM** 1000 mg iny.f.a.x 1</v>
      </c>
      <c r="M243" t="str">
        <f t="shared" si="18"/>
        <v>CICLOFOSFAMIDA LKM 1000 mg iny.f.a.x 1</v>
      </c>
      <c r="N243" s="8" t="str">
        <f t="shared" si="19"/>
        <v>CICLOFOSFAMIDALKM1000mginy.f.a.x1</v>
      </c>
    </row>
    <row r="244" spans="1:14" x14ac:dyDescent="0.25">
      <c r="A244" s="1">
        <v>20000123</v>
      </c>
      <c r="B244" s="1" t="s">
        <v>8</v>
      </c>
      <c r="C244" s="1">
        <v>2</v>
      </c>
      <c r="D244" s="1">
        <v>1</v>
      </c>
      <c r="E244" s="1">
        <v>11586</v>
      </c>
      <c r="F244" s="1" t="s">
        <v>251</v>
      </c>
      <c r="G244" s="1">
        <v>5267991</v>
      </c>
      <c r="H244" s="3">
        <v>7794640408021</v>
      </c>
      <c r="I244" s="1">
        <v>34424</v>
      </c>
      <c r="J244" t="str">
        <f t="shared" si="15"/>
        <v>-TELZIR** 700 mg comp.x 60</v>
      </c>
      <c r="K244" t="str">
        <f t="shared" si="16"/>
        <v>-TELZIR** 700 mg comp.x 60</v>
      </c>
      <c r="L244" t="str">
        <f t="shared" si="17"/>
        <v>TELZIR** 700 mg comp.x 60</v>
      </c>
      <c r="M244" t="str">
        <f t="shared" si="18"/>
        <v>TELZIR 700 mg comp.x 60</v>
      </c>
      <c r="N244" s="8" t="str">
        <f t="shared" si="19"/>
        <v>TELZIR700mgcomp.x60</v>
      </c>
    </row>
    <row r="245" spans="1:14" x14ac:dyDescent="0.25">
      <c r="A245" s="1">
        <v>20000123</v>
      </c>
      <c r="B245" s="1" t="s">
        <v>8</v>
      </c>
      <c r="C245" s="1">
        <v>2</v>
      </c>
      <c r="D245" s="1">
        <v>1</v>
      </c>
      <c r="E245" s="1">
        <v>11587</v>
      </c>
      <c r="F245" s="1" t="s">
        <v>252</v>
      </c>
      <c r="G245" s="1">
        <v>5257331</v>
      </c>
      <c r="H245" s="3">
        <v>7795306293043</v>
      </c>
      <c r="I245" s="1">
        <v>35364</v>
      </c>
      <c r="J245" t="str">
        <f t="shared" si="15"/>
        <v>-ZOMETA 4 mg f.a. x 1 x 5 ml</v>
      </c>
      <c r="K245" t="str">
        <f t="shared" si="16"/>
        <v>-ZOMETA 4 mg f.a. x 1 x 5 ml</v>
      </c>
      <c r="L245" t="str">
        <f t="shared" si="17"/>
        <v>ZOMETA 4 mg f.a. x 1 x 5 ml</v>
      </c>
      <c r="M245" t="str">
        <f t="shared" si="18"/>
        <v>ZOMETA 4 mg f.a. x 1 x 5 ml</v>
      </c>
      <c r="N245" s="8" t="str">
        <f t="shared" si="19"/>
        <v>ZOMETA4mgf.a.x1x5ml</v>
      </c>
    </row>
    <row r="246" spans="1:14" x14ac:dyDescent="0.25">
      <c r="A246" s="1">
        <v>20000123</v>
      </c>
      <c r="B246" s="1" t="s">
        <v>8</v>
      </c>
      <c r="C246" s="1">
        <v>2</v>
      </c>
      <c r="D246" s="1">
        <v>1</v>
      </c>
      <c r="E246" s="1">
        <v>11605</v>
      </c>
      <c r="F246" s="1" t="s">
        <v>253</v>
      </c>
      <c r="G246" s="1">
        <v>4208522</v>
      </c>
      <c r="H246" s="3">
        <v>7795312001441</v>
      </c>
      <c r="I246" s="1">
        <v>18693</v>
      </c>
      <c r="J246" t="str">
        <f t="shared" si="15"/>
        <v>-TI-CLEXANE 60 mg jga.prell.x 10</v>
      </c>
      <c r="K246" t="str">
        <f t="shared" si="16"/>
        <v>-TI-CLEXANE 60 mg jga.prell.x 10</v>
      </c>
      <c r="L246" t="str">
        <f t="shared" si="17"/>
        <v>TICLEXANE 60 mg jga.prell.x 10</v>
      </c>
      <c r="M246" t="str">
        <f t="shared" si="18"/>
        <v>TICLEXANE 60 mg jga.prell.x 10</v>
      </c>
      <c r="N246" s="8" t="str">
        <f t="shared" si="19"/>
        <v>TICLEXANE60mgjga.prell.x10</v>
      </c>
    </row>
    <row r="247" spans="1:14" x14ac:dyDescent="0.25">
      <c r="A247" s="1">
        <v>20000123</v>
      </c>
      <c r="B247" s="1" t="s">
        <v>8</v>
      </c>
      <c r="C247" s="1">
        <v>2</v>
      </c>
      <c r="D247" s="1">
        <v>1</v>
      </c>
      <c r="E247" s="1">
        <v>11606</v>
      </c>
      <c r="F247" s="1" t="s">
        <v>254</v>
      </c>
      <c r="G247" s="1">
        <v>3736213</v>
      </c>
      <c r="H247" s="3">
        <v>7795312001410</v>
      </c>
      <c r="I247" s="1">
        <v>13528</v>
      </c>
      <c r="J247" t="str">
        <f t="shared" si="15"/>
        <v>-TI-CLEXANE 20 mg jga.prell.x 10</v>
      </c>
      <c r="K247" t="str">
        <f t="shared" si="16"/>
        <v>-TI-CLEXANE 20 mg jga.prell.x 10</v>
      </c>
      <c r="L247" t="str">
        <f t="shared" si="17"/>
        <v>TICLEXANE 20 mg jga.prell.x 10</v>
      </c>
      <c r="M247" t="str">
        <f t="shared" si="18"/>
        <v>TICLEXANE 20 mg jga.prell.x 10</v>
      </c>
      <c r="N247" s="8" t="str">
        <f t="shared" si="19"/>
        <v>TICLEXANE20mgjga.prell.x10</v>
      </c>
    </row>
    <row r="248" spans="1:14" x14ac:dyDescent="0.25">
      <c r="A248" s="1">
        <v>20000123</v>
      </c>
      <c r="B248" s="1" t="s">
        <v>8</v>
      </c>
      <c r="C248" s="1">
        <v>2</v>
      </c>
      <c r="D248" s="1">
        <v>1</v>
      </c>
      <c r="E248" s="1">
        <v>11607</v>
      </c>
      <c r="F248" s="1" t="s">
        <v>255</v>
      </c>
      <c r="G248" s="1">
        <v>3736393</v>
      </c>
      <c r="H248" s="3">
        <v>7795312001434</v>
      </c>
      <c r="I248" s="1">
        <v>13530</v>
      </c>
      <c r="J248" t="str">
        <f t="shared" si="15"/>
        <v>-TI-CLEXANE 40 mg jga.prell.x 10</v>
      </c>
      <c r="K248" t="str">
        <f t="shared" si="16"/>
        <v>-TI-CLEXANE 40 mg jga.prell.x 10</v>
      </c>
      <c r="L248" t="str">
        <f t="shared" si="17"/>
        <v>TICLEXANE 40 mg jga.prell.x 10</v>
      </c>
      <c r="M248" t="str">
        <f t="shared" si="18"/>
        <v>TICLEXANE 40 mg jga.prell.x 10</v>
      </c>
      <c r="N248" s="8" t="str">
        <f t="shared" si="19"/>
        <v>TICLEXANE40mgjga.prell.x10</v>
      </c>
    </row>
    <row r="249" spans="1:14" x14ac:dyDescent="0.25">
      <c r="A249" s="1">
        <v>20000123</v>
      </c>
      <c r="B249" s="1" t="s">
        <v>8</v>
      </c>
      <c r="C249" s="1">
        <v>2</v>
      </c>
      <c r="D249" s="1">
        <v>1</v>
      </c>
      <c r="E249" s="1">
        <v>11637</v>
      </c>
      <c r="F249" s="1" t="s">
        <v>256</v>
      </c>
      <c r="G249" s="1">
        <v>5275611</v>
      </c>
      <c r="H249" s="3">
        <v>7791829009604</v>
      </c>
      <c r="I249" s="1">
        <v>34950</v>
      </c>
      <c r="J249" t="str">
        <f t="shared" si="15"/>
        <v>S-FLUDARABINA MICROSULES** 50 mg iny.f.a.x 1</v>
      </c>
      <c r="K249" t="str">
        <f t="shared" si="16"/>
        <v>-FLUDARABINA MICROSULES** 50 mg iny.f.a.x 1</v>
      </c>
      <c r="L249" t="str">
        <f t="shared" si="17"/>
        <v>FLUDARABINA MICROSULES** 50 mg iny.f.a.x 1</v>
      </c>
      <c r="M249" t="str">
        <f t="shared" si="18"/>
        <v>FLUDARABINA MICROSULES 50 mg iny.f.a.x 1</v>
      </c>
      <c r="N249" s="8" t="str">
        <f t="shared" si="19"/>
        <v>FLUDARABINAMICROSULES50mginy.f.a.x1</v>
      </c>
    </row>
    <row r="250" spans="1:14" x14ac:dyDescent="0.25">
      <c r="A250" s="1">
        <v>20000123</v>
      </c>
      <c r="B250" s="1" t="s">
        <v>8</v>
      </c>
      <c r="C250" s="1">
        <v>2</v>
      </c>
      <c r="D250" s="1">
        <v>1</v>
      </c>
      <c r="E250" s="1">
        <v>11638</v>
      </c>
      <c r="F250" s="1" t="s">
        <v>257</v>
      </c>
      <c r="G250" s="1">
        <v>5275613</v>
      </c>
      <c r="H250" s="3">
        <v>7791829009611</v>
      </c>
      <c r="I250" s="1">
        <v>34951</v>
      </c>
      <c r="J250" t="str">
        <f t="shared" si="15"/>
        <v>S-FLUDARABINA MICROSULES** 50 mg iny.f.a.x 5</v>
      </c>
      <c r="K250" t="str">
        <f t="shared" si="16"/>
        <v>-FLUDARABINA MICROSULES** 50 mg iny.f.a.x 5</v>
      </c>
      <c r="L250" t="str">
        <f t="shared" si="17"/>
        <v>FLUDARABINA MICROSULES** 50 mg iny.f.a.x 5</v>
      </c>
      <c r="M250" t="str">
        <f t="shared" si="18"/>
        <v>FLUDARABINA MICROSULES 50 mg iny.f.a.x 5</v>
      </c>
      <c r="N250" s="8" t="str">
        <f t="shared" si="19"/>
        <v>FLUDARABINAMICROSULES50mginy.f.a.x5</v>
      </c>
    </row>
    <row r="251" spans="1:14" x14ac:dyDescent="0.25">
      <c r="A251" s="1">
        <v>20000123</v>
      </c>
      <c r="B251" s="1" t="s">
        <v>8</v>
      </c>
      <c r="C251" s="1">
        <v>2</v>
      </c>
      <c r="D251" s="1">
        <v>1</v>
      </c>
      <c r="E251" s="1">
        <v>11672</v>
      </c>
      <c r="F251" s="1" t="s">
        <v>258</v>
      </c>
      <c r="G251" s="1">
        <v>4354211</v>
      </c>
      <c r="H251" s="3">
        <v>7795348002771</v>
      </c>
      <c r="I251" s="1">
        <v>21968</v>
      </c>
      <c r="J251" t="str">
        <f t="shared" si="15"/>
        <v>-OMILIPIS** 150mg iny.liof.f.a.x 1</v>
      </c>
      <c r="K251" t="str">
        <f t="shared" si="16"/>
        <v>-OMILIPIS** 150mg iny.liof.f.a.x 1</v>
      </c>
      <c r="L251" t="str">
        <f t="shared" si="17"/>
        <v>OMILIPIS** 150mg iny.liof.f.a.x 1</v>
      </c>
      <c r="M251" t="str">
        <f t="shared" si="18"/>
        <v>OMILIPIS 150mg iny.liof.f.a.x 1</v>
      </c>
      <c r="N251" s="8" t="str">
        <f t="shared" si="19"/>
        <v>OMILIPIS150mginy.liof.f.a.x1</v>
      </c>
    </row>
    <row r="252" spans="1:14" x14ac:dyDescent="0.25">
      <c r="A252" s="1">
        <v>20000123</v>
      </c>
      <c r="B252" s="1" t="s">
        <v>8</v>
      </c>
      <c r="C252" s="1">
        <v>2</v>
      </c>
      <c r="D252" s="1">
        <v>1</v>
      </c>
      <c r="E252" s="1">
        <v>11690</v>
      </c>
      <c r="F252" s="1" t="s">
        <v>259</v>
      </c>
      <c r="G252" s="1">
        <v>5283761</v>
      </c>
      <c r="H252" s="3">
        <v>7795306365108</v>
      </c>
      <c r="I252" s="1">
        <v>35121</v>
      </c>
      <c r="J252" t="str">
        <f t="shared" si="15"/>
        <v>S-CERTICAN** 0.25 mg comp.x 60</v>
      </c>
      <c r="K252" t="str">
        <f t="shared" si="16"/>
        <v>-CERTICAN** 0.25 mg comp.x 60</v>
      </c>
      <c r="L252" t="str">
        <f t="shared" si="17"/>
        <v>CERTICAN** 0.25 mg comp.x 60</v>
      </c>
      <c r="M252" t="str">
        <f t="shared" si="18"/>
        <v>CERTICAN 0.25 mg comp.x 60</v>
      </c>
      <c r="N252" s="8" t="str">
        <f t="shared" si="19"/>
        <v>CERTICAN0.25mgcomp.x60</v>
      </c>
    </row>
    <row r="253" spans="1:14" x14ac:dyDescent="0.25">
      <c r="A253" s="1">
        <v>20000123</v>
      </c>
      <c r="B253" s="1" t="s">
        <v>8</v>
      </c>
      <c r="C253" s="1">
        <v>2</v>
      </c>
      <c r="D253" s="1">
        <v>1</v>
      </c>
      <c r="E253" s="1">
        <v>11691</v>
      </c>
      <c r="F253" s="1" t="s">
        <v>260</v>
      </c>
      <c r="G253" s="1">
        <v>5283811</v>
      </c>
      <c r="H253" s="3">
        <v>7795306365092</v>
      </c>
      <c r="I253" s="1">
        <v>35122</v>
      </c>
      <c r="J253" t="str">
        <f t="shared" si="15"/>
        <v>S-CERTICAN** 0.50 mg comp.x 60</v>
      </c>
      <c r="K253" t="str">
        <f t="shared" si="16"/>
        <v>-CERTICAN** 0.50 mg comp.x 60</v>
      </c>
      <c r="L253" t="str">
        <f t="shared" si="17"/>
        <v>CERTICAN** 0.50 mg comp.x 60</v>
      </c>
      <c r="M253" t="str">
        <f t="shared" si="18"/>
        <v>CERTICAN 0.50 mg comp.x 60</v>
      </c>
      <c r="N253" s="8" t="str">
        <f t="shared" si="19"/>
        <v>CERTICAN0.50mgcomp.x60</v>
      </c>
    </row>
    <row r="254" spans="1:14" x14ac:dyDescent="0.25">
      <c r="A254" s="1">
        <v>20000123</v>
      </c>
      <c r="B254" s="1" t="s">
        <v>8</v>
      </c>
      <c r="C254" s="1">
        <v>2</v>
      </c>
      <c r="D254" s="1">
        <v>1</v>
      </c>
      <c r="E254" s="1">
        <v>11692</v>
      </c>
      <c r="F254" s="1" t="s">
        <v>261</v>
      </c>
      <c r="G254" s="1">
        <v>5283971</v>
      </c>
      <c r="H254" s="3">
        <v>7795306365115</v>
      </c>
      <c r="I254" s="1">
        <v>35123</v>
      </c>
      <c r="J254" t="str">
        <f t="shared" si="15"/>
        <v>S-CERTICAN** 0.75 mg comp.x 60</v>
      </c>
      <c r="K254" t="str">
        <f t="shared" si="16"/>
        <v>-CERTICAN** 0.75 mg comp.x 60</v>
      </c>
      <c r="L254" t="str">
        <f t="shared" si="17"/>
        <v>CERTICAN** 0.75 mg comp.x 60</v>
      </c>
      <c r="M254" t="str">
        <f t="shared" si="18"/>
        <v>CERTICAN 0.75 mg comp.x 60</v>
      </c>
      <c r="N254" s="8" t="str">
        <f t="shared" si="19"/>
        <v>CERTICAN0.75mgcomp.x60</v>
      </c>
    </row>
    <row r="255" spans="1:14" x14ac:dyDescent="0.25">
      <c r="A255" s="1">
        <v>20000123</v>
      </c>
      <c r="B255" s="1" t="s">
        <v>8</v>
      </c>
      <c r="C255" s="1">
        <v>2</v>
      </c>
      <c r="D255" s="1">
        <v>1</v>
      </c>
      <c r="E255" s="1">
        <v>11717</v>
      </c>
      <c r="F255" s="1" t="s">
        <v>262</v>
      </c>
      <c r="G255" s="1">
        <v>5192731</v>
      </c>
      <c r="H255" s="3">
        <v>7795381410441</v>
      </c>
      <c r="I255" s="1">
        <v>33836</v>
      </c>
      <c r="J255" t="str">
        <f t="shared" si="15"/>
        <v>-V FEND 50 mg comp.rec.x 10</v>
      </c>
      <c r="K255" t="str">
        <f t="shared" si="16"/>
        <v>-V FEND 50 mg comp.rec.x 10</v>
      </c>
      <c r="L255" t="str">
        <f t="shared" si="17"/>
        <v>V FEND 50 mg comp.rec.x 10</v>
      </c>
      <c r="M255" t="str">
        <f t="shared" si="18"/>
        <v>V FEND 50 mg comp.rec.x 10</v>
      </c>
      <c r="N255" s="8" t="str">
        <f t="shared" si="19"/>
        <v>VFEND50mgcomp.rec.x10</v>
      </c>
    </row>
    <row r="256" spans="1:14" x14ac:dyDescent="0.25">
      <c r="A256" s="1">
        <v>20000123</v>
      </c>
      <c r="B256" s="1" t="s">
        <v>8</v>
      </c>
      <c r="C256" s="1">
        <v>2</v>
      </c>
      <c r="D256" s="1">
        <v>1</v>
      </c>
      <c r="E256" s="1">
        <v>18998</v>
      </c>
      <c r="F256" s="1" t="s">
        <v>263</v>
      </c>
      <c r="G256" s="1">
        <v>5206381</v>
      </c>
      <c r="H256" s="3">
        <v>7798025130408</v>
      </c>
      <c r="I256" s="1">
        <v>34975</v>
      </c>
      <c r="J256" t="str">
        <f t="shared" si="15"/>
        <v>-GONAPEPTYL DAILY (FERT) sol.iny.jga.prell.x 7</v>
      </c>
      <c r="K256" t="str">
        <f t="shared" si="16"/>
        <v>-GONAPEPTYL DAILY (FERT) sol.iny.jga.prell.x 7</v>
      </c>
      <c r="L256" t="str">
        <f t="shared" si="17"/>
        <v>GONAPEPTYL DAILY (FERT) sol.iny.jga.prell.x 7</v>
      </c>
      <c r="M256" t="str">
        <f t="shared" si="18"/>
        <v>GONAPEPTYL DAILY (FERT) sol.iny.jga.prell.x 7</v>
      </c>
      <c r="N256" s="8" t="str">
        <f t="shared" si="19"/>
        <v>GONAPEPTYLDAILY(FERT)sol.iny.jga.prell.x7</v>
      </c>
    </row>
    <row r="257" spans="1:14" x14ac:dyDescent="0.25">
      <c r="A257" s="1">
        <v>20000123</v>
      </c>
      <c r="B257" s="1" t="s">
        <v>8</v>
      </c>
      <c r="C257" s="1">
        <v>2</v>
      </c>
      <c r="D257" s="1">
        <v>1</v>
      </c>
      <c r="E257" s="1">
        <v>19011</v>
      </c>
      <c r="F257" s="1" t="s">
        <v>264</v>
      </c>
      <c r="G257" s="1">
        <v>490342</v>
      </c>
      <c r="H257" s="3">
        <v>7798028710195</v>
      </c>
      <c r="I257" s="1">
        <v>20687</v>
      </c>
      <c r="J257" t="str">
        <f t="shared" si="15"/>
        <v>-INMUNOGLOBULINA G ENDOVENOSA UNC 5000 mg iny.x 100 ml</v>
      </c>
      <c r="K257" t="str">
        <f t="shared" si="16"/>
        <v>-INMUNOGLOBULINA G ENDOVENOSA UNC 5000 mg iny.x 100 ml</v>
      </c>
      <c r="L257" t="str">
        <f t="shared" si="17"/>
        <v>INMUNOGLOBULINA G ENDOVENOSA UNC 5000 mg iny.x 100 ml</v>
      </c>
      <c r="M257" t="str">
        <f t="shared" si="18"/>
        <v>INMUNOGLOBULINA G ENDOVENOSA UNC 5000 mg iny.x 100 ml</v>
      </c>
      <c r="N257" s="8" t="str">
        <f t="shared" si="19"/>
        <v>INMUNOGLOBULINAGENDOVENOSAUNC5000mginy.x100ml</v>
      </c>
    </row>
    <row r="258" spans="1:14" x14ac:dyDescent="0.25">
      <c r="A258" s="1">
        <v>20000123</v>
      </c>
      <c r="B258" s="1" t="s">
        <v>8</v>
      </c>
      <c r="C258" s="1">
        <v>2</v>
      </c>
      <c r="D258" s="1">
        <v>1</v>
      </c>
      <c r="E258" s="1">
        <v>19026</v>
      </c>
      <c r="F258" s="1" t="s">
        <v>265</v>
      </c>
      <c r="G258" s="1">
        <v>5275561</v>
      </c>
      <c r="H258" s="3">
        <v>7791829009628</v>
      </c>
      <c r="I258" s="1">
        <v>34952</v>
      </c>
      <c r="J258" t="str">
        <f t="shared" ref="J258:J321" si="20">SUBSTITUTE(F258, "TO-","-")</f>
        <v>S-TOPOTECAN MICROSULES** 4 mg f.a.x 1</v>
      </c>
      <c r="K258" t="str">
        <f t="shared" ref="K258:K321" si="21">SUBSTITUTE(J258, "S-","-")</f>
        <v>-TOPOTECAN MICROSULES** 4 mg f.a.x 1</v>
      </c>
      <c r="L258" t="str">
        <f t="shared" si="17"/>
        <v>TOPOTECAN MICROSULES** 4 mg f.a.x 1</v>
      </c>
      <c r="M258" t="str">
        <f t="shared" si="18"/>
        <v>TOPOTECAN MICROSULES 4 mg f.a.x 1</v>
      </c>
      <c r="N258" s="8" t="str">
        <f t="shared" si="19"/>
        <v>TOPOTECANMICROSULES4mgf.a.x1</v>
      </c>
    </row>
    <row r="259" spans="1:14" x14ac:dyDescent="0.25">
      <c r="A259" s="1">
        <v>20000123</v>
      </c>
      <c r="B259" s="1" t="s">
        <v>8</v>
      </c>
      <c r="C259" s="1">
        <v>2</v>
      </c>
      <c r="D259" s="1">
        <v>1</v>
      </c>
      <c r="E259" s="1">
        <v>19027</v>
      </c>
      <c r="F259" s="1" t="s">
        <v>266</v>
      </c>
      <c r="G259" s="1">
        <v>5275563</v>
      </c>
      <c r="H259" s="3">
        <v>7791829009499</v>
      </c>
      <c r="I259" s="1">
        <v>34953</v>
      </c>
      <c r="J259" t="str">
        <f t="shared" si="20"/>
        <v>S-TOPOTECAN MICROSULES** 4 mg f.a.x 5</v>
      </c>
      <c r="K259" t="str">
        <f t="shared" si="21"/>
        <v>-TOPOTECAN MICROSULES** 4 mg f.a.x 5</v>
      </c>
      <c r="L259" t="str">
        <f t="shared" ref="L259:L322" si="22">SUBSTITUTE(K259,"-","")</f>
        <v>TOPOTECAN MICROSULES** 4 mg f.a.x 5</v>
      </c>
      <c r="M259" t="str">
        <f t="shared" ref="M259:M322" si="23">SUBSTITUTE(L259,"**","")</f>
        <v>TOPOTECAN MICROSULES 4 mg f.a.x 5</v>
      </c>
      <c r="N259" s="8" t="str">
        <f t="shared" ref="N259:N322" si="24">SUBSTITUTE(M259," ","")</f>
        <v>TOPOTECANMICROSULES4mgf.a.x5</v>
      </c>
    </row>
    <row r="260" spans="1:14" x14ac:dyDescent="0.25">
      <c r="A260" s="1">
        <v>20000123</v>
      </c>
      <c r="B260" s="1" t="s">
        <v>8</v>
      </c>
      <c r="C260" s="1">
        <v>2</v>
      </c>
      <c r="D260" s="1">
        <v>1</v>
      </c>
      <c r="E260" s="1">
        <v>19034</v>
      </c>
      <c r="F260" s="1" t="s">
        <v>267</v>
      </c>
      <c r="G260" s="1">
        <v>5204811</v>
      </c>
      <c r="H260" s="3">
        <v>7792371649973</v>
      </c>
      <c r="I260" s="1">
        <v>51543</v>
      </c>
      <c r="J260" t="str">
        <f t="shared" si="20"/>
        <v>-FUZEON** 90 mg viales x 60 + kit de aplicacion</v>
      </c>
      <c r="K260" t="str">
        <f t="shared" si="21"/>
        <v>-FUZEON** 90 mg viales x 60 + kit de aplicacion</v>
      </c>
      <c r="L260" t="str">
        <f t="shared" si="22"/>
        <v>FUZEON** 90 mg viales x 60 + kit de aplicacion</v>
      </c>
      <c r="M260" t="str">
        <f t="shared" si="23"/>
        <v>FUZEON 90 mg viales x 60 + kit de aplicacion</v>
      </c>
      <c r="N260" s="8" t="str">
        <f t="shared" si="24"/>
        <v>FUZEON90mgvialesx60+kitdeaplicacion</v>
      </c>
    </row>
    <row r="261" spans="1:14" x14ac:dyDescent="0.25">
      <c r="A261" s="1">
        <v>20000123</v>
      </c>
      <c r="B261" s="1" t="s">
        <v>8</v>
      </c>
      <c r="C261" s="1">
        <v>2</v>
      </c>
      <c r="D261" s="1">
        <v>1</v>
      </c>
      <c r="E261" s="1">
        <v>19036</v>
      </c>
      <c r="F261" s="1" t="s">
        <v>268</v>
      </c>
      <c r="G261" s="1">
        <v>4354391</v>
      </c>
      <c r="H261" s="3">
        <v>7795348002788</v>
      </c>
      <c r="I261" s="1">
        <v>21969</v>
      </c>
      <c r="J261" t="str">
        <f t="shared" si="20"/>
        <v>-OMILIPIS** 450 mg iny.liof.f.a.x 1</v>
      </c>
      <c r="K261" t="str">
        <f t="shared" si="21"/>
        <v>-OMILIPIS** 450 mg iny.liof.f.a.x 1</v>
      </c>
      <c r="L261" t="str">
        <f t="shared" si="22"/>
        <v>OMILIPIS** 450 mg iny.liof.f.a.x 1</v>
      </c>
      <c r="M261" t="str">
        <f t="shared" si="23"/>
        <v>OMILIPIS 450 mg iny.liof.f.a.x 1</v>
      </c>
      <c r="N261" s="8" t="str">
        <f t="shared" si="24"/>
        <v>OMILIPIS450mginy.liof.f.a.x1</v>
      </c>
    </row>
    <row r="262" spans="1:14" x14ac:dyDescent="0.25">
      <c r="A262" s="1">
        <v>20000123</v>
      </c>
      <c r="B262" s="1" t="s">
        <v>8</v>
      </c>
      <c r="C262" s="1">
        <v>2</v>
      </c>
      <c r="D262" s="1">
        <v>1</v>
      </c>
      <c r="E262" s="1">
        <v>19037</v>
      </c>
      <c r="F262" s="1" t="s">
        <v>269</v>
      </c>
      <c r="G262" s="1">
        <v>4661112</v>
      </c>
      <c r="H262" s="3">
        <v>7795348003082</v>
      </c>
      <c r="I262" s="1">
        <v>26833</v>
      </c>
      <c r="J262" t="str">
        <f t="shared" si="20"/>
        <v>-PIPETECAN** 100 mg iny.f.a.x 5 ml</v>
      </c>
      <c r="K262" t="str">
        <f t="shared" si="21"/>
        <v>-PIPETECAN** 100 mg iny.f.a.x 5 ml</v>
      </c>
      <c r="L262" t="str">
        <f t="shared" si="22"/>
        <v>PIPETECAN** 100 mg iny.f.a.x 5 ml</v>
      </c>
      <c r="M262" t="str">
        <f t="shared" si="23"/>
        <v>PIPETECAN 100 mg iny.f.a.x 5 ml</v>
      </c>
      <c r="N262" s="8" t="str">
        <f t="shared" si="24"/>
        <v>PIPETECAN100mginy.f.a.x5ml</v>
      </c>
    </row>
    <row r="263" spans="1:14" x14ac:dyDescent="0.25">
      <c r="A263" s="1">
        <v>20000123</v>
      </c>
      <c r="B263" s="1" t="s">
        <v>8</v>
      </c>
      <c r="C263" s="1">
        <v>2</v>
      </c>
      <c r="D263" s="1">
        <v>1</v>
      </c>
      <c r="E263" s="1">
        <v>19123</v>
      </c>
      <c r="F263" s="1" t="s">
        <v>270</v>
      </c>
      <c r="G263" s="1">
        <v>502265</v>
      </c>
      <c r="H263" s="3">
        <v>7798035313488</v>
      </c>
      <c r="I263" s="1">
        <v>30494</v>
      </c>
      <c r="J263" t="str">
        <f t="shared" si="20"/>
        <v>-MITOXANTRONA VARIFARMA** 20mg sol.iny.f.a.x 1</v>
      </c>
      <c r="K263" t="str">
        <f t="shared" si="21"/>
        <v>-MITOXANTRONA VARIFARMA** 20mg sol.iny.f.a.x 1</v>
      </c>
      <c r="L263" t="str">
        <f t="shared" si="22"/>
        <v>MITOXANTRONA VARIFARMA** 20mg sol.iny.f.a.x 1</v>
      </c>
      <c r="M263" t="str">
        <f t="shared" si="23"/>
        <v>MITOXANTRONA VARIFARMA 20mg sol.iny.f.a.x 1</v>
      </c>
      <c r="N263" s="8" t="str">
        <f t="shared" si="24"/>
        <v>MITOXANTRONAVARIFARMA20mgsol.iny.f.a.x1</v>
      </c>
    </row>
    <row r="264" spans="1:14" x14ac:dyDescent="0.25">
      <c r="A264" s="1">
        <v>20000123</v>
      </c>
      <c r="B264" s="1" t="s">
        <v>8</v>
      </c>
      <c r="C264" s="1">
        <v>2</v>
      </c>
      <c r="D264" s="1">
        <v>1</v>
      </c>
      <c r="E264" s="1">
        <v>19181</v>
      </c>
      <c r="F264" s="1" t="s">
        <v>271</v>
      </c>
      <c r="G264" s="1">
        <v>5277022</v>
      </c>
      <c r="H264" s="3">
        <v>7798098720575</v>
      </c>
      <c r="I264" s="1">
        <v>35471</v>
      </c>
      <c r="J264" t="str">
        <f t="shared" si="20"/>
        <v>-INMUNOGLOBULINA HEPATITIS-B P BEHRING 1.000 UI a.x 5ml</v>
      </c>
      <c r="K264" t="str">
        <f t="shared" si="21"/>
        <v>-INMUNOGLOBULINA HEPATITI-B P BEHRING 1.000 UI a.x 5ml</v>
      </c>
      <c r="L264" t="str">
        <f t="shared" si="22"/>
        <v>INMUNOGLOBULINA HEPATITIB P BEHRING 1.000 UI a.x 5ml</v>
      </c>
      <c r="M264" t="str">
        <f t="shared" si="23"/>
        <v>INMUNOGLOBULINA HEPATITIB P BEHRING 1.000 UI a.x 5ml</v>
      </c>
      <c r="N264" s="8" t="str">
        <f t="shared" si="24"/>
        <v>INMUNOGLOBULINAHEPATITIBPBEHRING1.000UIa.x5ml</v>
      </c>
    </row>
    <row r="265" spans="1:14" x14ac:dyDescent="0.25">
      <c r="A265" s="1">
        <v>20000123</v>
      </c>
      <c r="B265" s="1" t="s">
        <v>8</v>
      </c>
      <c r="C265" s="1">
        <v>2</v>
      </c>
      <c r="D265" s="1">
        <v>1</v>
      </c>
      <c r="E265" s="1">
        <v>19275</v>
      </c>
      <c r="F265" s="1" t="s">
        <v>272</v>
      </c>
      <c r="G265" s="1">
        <v>527347</v>
      </c>
      <c r="H265" s="3">
        <v>7795314026961</v>
      </c>
      <c r="I265" s="1">
        <v>52380</v>
      </c>
      <c r="J265" t="str">
        <f t="shared" si="20"/>
        <v>S-VELCADE** 3,5mg  vial pvo.liof. IV</v>
      </c>
      <c r="K265" t="str">
        <f t="shared" si="21"/>
        <v>-VELCADE** 3,5mg  vial pvo.liof. IV</v>
      </c>
      <c r="L265" t="str">
        <f t="shared" si="22"/>
        <v>VELCADE** 3,5mg  vial pvo.liof. IV</v>
      </c>
      <c r="M265" t="str">
        <f t="shared" si="23"/>
        <v>VELCADE 3,5mg  vial pvo.liof. IV</v>
      </c>
      <c r="N265" s="8" t="str">
        <f t="shared" si="24"/>
        <v>VELCADE3,5mgvialpvo.liof.IV</v>
      </c>
    </row>
    <row r="266" spans="1:14" x14ac:dyDescent="0.25">
      <c r="A266" s="1">
        <v>20000123</v>
      </c>
      <c r="B266" s="1" t="s">
        <v>8</v>
      </c>
      <c r="C266" s="1">
        <v>2</v>
      </c>
      <c r="D266" s="1">
        <v>1</v>
      </c>
      <c r="E266" s="1">
        <v>19278</v>
      </c>
      <c r="F266" s="1" t="s">
        <v>273</v>
      </c>
      <c r="G266" s="1">
        <v>5345841</v>
      </c>
      <c r="H266" s="3">
        <v>7795381410731</v>
      </c>
      <c r="I266" s="1">
        <v>35964</v>
      </c>
      <c r="J266" t="str">
        <f t="shared" si="20"/>
        <v>S-SOMAVERT 10 mg iny.liof.f.a.x 30</v>
      </c>
      <c r="K266" t="str">
        <f t="shared" si="21"/>
        <v>-SOMAVERT 10 mg iny.liof.f.a.x 30</v>
      </c>
      <c r="L266" t="str">
        <f t="shared" si="22"/>
        <v>SOMAVERT 10 mg iny.liof.f.a.x 30</v>
      </c>
      <c r="M266" t="str">
        <f t="shared" si="23"/>
        <v>SOMAVERT 10 mg iny.liof.f.a.x 30</v>
      </c>
      <c r="N266" s="8" t="str">
        <f t="shared" si="24"/>
        <v>SOMAVERT10mginy.liof.f.a.x30</v>
      </c>
    </row>
    <row r="267" spans="1:14" x14ac:dyDescent="0.25">
      <c r="A267" s="1">
        <v>20000123</v>
      </c>
      <c r="B267" s="1" t="s">
        <v>8</v>
      </c>
      <c r="C267" s="1">
        <v>2</v>
      </c>
      <c r="D267" s="1">
        <v>1</v>
      </c>
      <c r="E267" s="1">
        <v>19280</v>
      </c>
      <c r="F267" s="1" t="s">
        <v>274</v>
      </c>
      <c r="G267" s="1">
        <v>5081752</v>
      </c>
      <c r="H267" s="3">
        <v>7798096990376</v>
      </c>
      <c r="I267" s="1">
        <v>35648</v>
      </c>
      <c r="J267" t="str">
        <f t="shared" si="20"/>
        <v>S-TOFIB** 300 mg/5 ml amp.x 56</v>
      </c>
      <c r="K267" t="str">
        <f t="shared" si="21"/>
        <v>-TOFIB** 300 mg/5 ml amp.x 56</v>
      </c>
      <c r="L267" t="str">
        <f t="shared" si="22"/>
        <v>TOFIB** 300 mg/5 ml amp.x 56</v>
      </c>
      <c r="M267" t="str">
        <f t="shared" si="23"/>
        <v>TOFIB 300 mg/5 ml amp.x 56</v>
      </c>
      <c r="N267" s="8" t="str">
        <f t="shared" si="24"/>
        <v>TOFIB300mg/5mlamp.x56</v>
      </c>
    </row>
    <row r="268" spans="1:14" x14ac:dyDescent="0.25">
      <c r="A268" s="1">
        <v>20000123</v>
      </c>
      <c r="B268" s="1" t="s">
        <v>8</v>
      </c>
      <c r="C268" s="1">
        <v>2</v>
      </c>
      <c r="D268" s="1">
        <v>1</v>
      </c>
      <c r="E268" s="1">
        <v>19297</v>
      </c>
      <c r="F268" s="1" t="s">
        <v>275</v>
      </c>
      <c r="G268" s="1">
        <v>5327131</v>
      </c>
      <c r="H268" s="3">
        <v>7795348250370</v>
      </c>
      <c r="I268" s="1">
        <v>36386</v>
      </c>
      <c r="J268" t="str">
        <f t="shared" si="20"/>
        <v>-GEZT** 1 g f.a.x 1</v>
      </c>
      <c r="K268" t="str">
        <f t="shared" si="21"/>
        <v>-GEZT** 1 g f.a.x 1</v>
      </c>
      <c r="L268" t="str">
        <f t="shared" si="22"/>
        <v>GEZT** 1 g f.a.x 1</v>
      </c>
      <c r="M268" t="str">
        <f t="shared" si="23"/>
        <v>GEZT 1 g f.a.x 1</v>
      </c>
      <c r="N268" s="8" t="str">
        <f t="shared" si="24"/>
        <v>GEZT1gf.a.x1</v>
      </c>
    </row>
    <row r="269" spans="1:14" x14ac:dyDescent="0.25">
      <c r="A269" s="1">
        <v>20000123</v>
      </c>
      <c r="B269" s="1" t="s">
        <v>8</v>
      </c>
      <c r="C269" s="1">
        <v>2</v>
      </c>
      <c r="D269" s="1">
        <v>1</v>
      </c>
      <c r="E269" s="1">
        <v>19298</v>
      </c>
      <c r="F269" s="1" t="s">
        <v>276</v>
      </c>
      <c r="G269" s="1">
        <v>4544891</v>
      </c>
      <c r="H269" s="3">
        <v>7795348250387</v>
      </c>
      <c r="I269" s="1">
        <v>36385</v>
      </c>
      <c r="J269" t="str">
        <f t="shared" si="20"/>
        <v>-GEZT** 200 mg f.a.x 1</v>
      </c>
      <c r="K269" t="str">
        <f t="shared" si="21"/>
        <v>-GEZT** 200 mg f.a.x 1</v>
      </c>
      <c r="L269" t="str">
        <f t="shared" si="22"/>
        <v>GEZT** 200 mg f.a.x 1</v>
      </c>
      <c r="M269" t="str">
        <f t="shared" si="23"/>
        <v>GEZT 200 mg f.a.x 1</v>
      </c>
      <c r="N269" s="8" t="str">
        <f t="shared" si="24"/>
        <v>GEZT200mgf.a.x1</v>
      </c>
    </row>
    <row r="270" spans="1:14" x14ac:dyDescent="0.25">
      <c r="A270" s="1">
        <v>20000123</v>
      </c>
      <c r="B270" s="1" t="s">
        <v>8</v>
      </c>
      <c r="C270" s="1">
        <v>2</v>
      </c>
      <c r="D270" s="1">
        <v>1</v>
      </c>
      <c r="E270" s="1">
        <v>19303</v>
      </c>
      <c r="F270" s="1" t="s">
        <v>277</v>
      </c>
      <c r="G270" s="1">
        <v>4545701</v>
      </c>
      <c r="H270" s="3">
        <v>7795312107976</v>
      </c>
      <c r="I270" s="1">
        <v>23537</v>
      </c>
      <c r="J270" t="str">
        <f t="shared" si="20"/>
        <v>-ARAVA 20 mg comp.x 30</v>
      </c>
      <c r="K270" t="str">
        <f t="shared" si="21"/>
        <v>-ARAVA 20 mg comp.x 30</v>
      </c>
      <c r="L270" t="str">
        <f t="shared" si="22"/>
        <v>ARAVA 20 mg comp.x 30</v>
      </c>
      <c r="M270" t="str">
        <f t="shared" si="23"/>
        <v>ARAVA 20 mg comp.x 30</v>
      </c>
      <c r="N270" s="8" t="str">
        <f t="shared" si="24"/>
        <v>ARAVA20mgcomp.x30</v>
      </c>
    </row>
    <row r="271" spans="1:14" x14ac:dyDescent="0.25">
      <c r="A271" s="1">
        <v>20000123</v>
      </c>
      <c r="B271" s="1" t="s">
        <v>8</v>
      </c>
      <c r="C271" s="1">
        <v>2</v>
      </c>
      <c r="D271" s="1">
        <v>1</v>
      </c>
      <c r="E271" s="1">
        <v>19315</v>
      </c>
      <c r="F271" s="1" t="s">
        <v>278</v>
      </c>
      <c r="G271" s="1">
        <v>3736394</v>
      </c>
      <c r="H271" s="3">
        <v>7795312001427</v>
      </c>
      <c r="I271" s="1">
        <v>21320</v>
      </c>
      <c r="J271" t="str">
        <f t="shared" si="20"/>
        <v>-TI-CLEXANE 40 mg jga.prell.x 2</v>
      </c>
      <c r="K271" t="str">
        <f t="shared" si="21"/>
        <v>-TI-CLEXANE 40 mg jga.prell.x 2</v>
      </c>
      <c r="L271" t="str">
        <f t="shared" si="22"/>
        <v>TICLEXANE 40 mg jga.prell.x 2</v>
      </c>
      <c r="M271" t="str">
        <f t="shared" si="23"/>
        <v>TICLEXANE 40 mg jga.prell.x 2</v>
      </c>
      <c r="N271" s="8" t="str">
        <f t="shared" si="24"/>
        <v>TICLEXANE40mgjga.prell.x2</v>
      </c>
    </row>
    <row r="272" spans="1:14" x14ac:dyDescent="0.25">
      <c r="A272" s="1">
        <v>20000123</v>
      </c>
      <c r="B272" s="1" t="s">
        <v>8</v>
      </c>
      <c r="C272" s="1">
        <v>2</v>
      </c>
      <c r="D272" s="1">
        <v>1</v>
      </c>
      <c r="E272" s="1">
        <v>19316</v>
      </c>
      <c r="F272" s="1" t="s">
        <v>279</v>
      </c>
      <c r="G272" s="1">
        <v>4208782</v>
      </c>
      <c r="H272" s="3">
        <v>7795312001601</v>
      </c>
      <c r="I272" s="1">
        <v>18695</v>
      </c>
      <c r="J272" t="str">
        <f t="shared" si="20"/>
        <v>-TI-CLEXANE 100 mg jga.prell.x 10</v>
      </c>
      <c r="K272" t="str">
        <f t="shared" si="21"/>
        <v>-TI-CLEXANE 100 mg jga.prell.x 10</v>
      </c>
      <c r="L272" t="str">
        <f t="shared" si="22"/>
        <v>TICLEXANE 100 mg jga.prell.x 10</v>
      </c>
      <c r="M272" t="str">
        <f t="shared" si="23"/>
        <v>TICLEXANE 100 mg jga.prell.x 10</v>
      </c>
      <c r="N272" s="8" t="str">
        <f t="shared" si="24"/>
        <v>TICLEXANE100mgjga.prell.x10</v>
      </c>
    </row>
    <row r="273" spans="1:14" x14ac:dyDescent="0.25">
      <c r="A273" s="1">
        <v>20000123</v>
      </c>
      <c r="B273" s="1" t="s">
        <v>8</v>
      </c>
      <c r="C273" s="1">
        <v>2</v>
      </c>
      <c r="D273" s="1">
        <v>1</v>
      </c>
      <c r="E273" s="1">
        <v>19331</v>
      </c>
      <c r="F273" s="1" t="s">
        <v>280</v>
      </c>
      <c r="G273" s="1">
        <v>499331</v>
      </c>
      <c r="H273" s="3">
        <v>7795312108225</v>
      </c>
      <c r="I273" s="1">
        <v>7977</v>
      </c>
      <c r="J273" t="str">
        <f t="shared" si="20"/>
        <v>-HIDROTISONA 10 mg comp.x 30</v>
      </c>
      <c r="K273" t="str">
        <f t="shared" si="21"/>
        <v>-HIDROTISONA 10 mg comp.x 30</v>
      </c>
      <c r="L273" t="str">
        <f t="shared" si="22"/>
        <v>HIDROTISONA 10 mg comp.x 30</v>
      </c>
      <c r="M273" t="str">
        <f t="shared" si="23"/>
        <v>HIDROTISONA 10 mg comp.x 30</v>
      </c>
      <c r="N273" s="8" t="str">
        <f t="shared" si="24"/>
        <v>HIDROTISONA10mgcomp.x30</v>
      </c>
    </row>
    <row r="274" spans="1:14" x14ac:dyDescent="0.25">
      <c r="A274" s="1">
        <v>20000123</v>
      </c>
      <c r="B274" s="1" t="s">
        <v>8</v>
      </c>
      <c r="C274" s="1">
        <v>2</v>
      </c>
      <c r="D274" s="1">
        <v>1</v>
      </c>
      <c r="E274" s="1">
        <v>19435</v>
      </c>
      <c r="F274" s="1" t="s">
        <v>281</v>
      </c>
      <c r="G274" s="1">
        <v>5087341</v>
      </c>
      <c r="H274" s="3">
        <v>7798084684072</v>
      </c>
      <c r="I274" s="1">
        <v>33193</v>
      </c>
      <c r="J274" t="str">
        <f t="shared" si="20"/>
        <v>-DOXOPEG** 20 mg iny.vial x 1</v>
      </c>
      <c r="K274" t="str">
        <f t="shared" si="21"/>
        <v>-DOXOPEG** 20 mg iny.vial x 1</v>
      </c>
      <c r="L274" t="str">
        <f t="shared" si="22"/>
        <v>DOXOPEG** 20 mg iny.vial x 1</v>
      </c>
      <c r="M274" t="str">
        <f t="shared" si="23"/>
        <v>DOXOPEG 20 mg iny.vial x 1</v>
      </c>
      <c r="N274" s="8" t="str">
        <f t="shared" si="24"/>
        <v>DOXOPEG20mginy.vialx1</v>
      </c>
    </row>
    <row r="275" spans="1:14" x14ac:dyDescent="0.25">
      <c r="A275" s="1">
        <v>20000123</v>
      </c>
      <c r="B275" s="1" t="s">
        <v>8</v>
      </c>
      <c r="C275" s="1">
        <v>2</v>
      </c>
      <c r="D275" s="1">
        <v>1</v>
      </c>
      <c r="E275" s="1">
        <v>19480</v>
      </c>
      <c r="F275" s="1" t="s">
        <v>282</v>
      </c>
      <c r="G275" s="1">
        <v>5368133</v>
      </c>
      <c r="H275" s="3">
        <v>7791829018361</v>
      </c>
      <c r="I275" s="1">
        <v>52956</v>
      </c>
      <c r="J275" t="str">
        <f t="shared" si="20"/>
        <v>-CICLOFOSFAMIDA MICROSULES** 200 mg f.a.x 6</v>
      </c>
      <c r="K275" t="str">
        <f t="shared" si="21"/>
        <v>-CICLOFOSFAMIDA MICROSULES** 200 mg f.a.x 6</v>
      </c>
      <c r="L275" t="str">
        <f t="shared" si="22"/>
        <v>CICLOFOSFAMIDA MICROSULES** 200 mg f.a.x 6</v>
      </c>
      <c r="M275" t="str">
        <f t="shared" si="23"/>
        <v>CICLOFOSFAMIDA MICROSULES 200 mg f.a.x 6</v>
      </c>
      <c r="N275" s="8" t="str">
        <f t="shared" si="24"/>
        <v>CICLOFOSFAMIDAMICROSULES200mgf.a.x6</v>
      </c>
    </row>
    <row r="276" spans="1:14" x14ac:dyDescent="0.25">
      <c r="A276" s="1">
        <v>20000123</v>
      </c>
      <c r="B276" s="1" t="s">
        <v>8</v>
      </c>
      <c r="C276" s="1">
        <v>2</v>
      </c>
      <c r="D276" s="1">
        <v>1</v>
      </c>
      <c r="E276" s="1">
        <v>19481</v>
      </c>
      <c r="F276" s="1" t="s">
        <v>283</v>
      </c>
      <c r="G276" s="1">
        <v>5368391</v>
      </c>
      <c r="H276" s="3">
        <v>7791829009826</v>
      </c>
      <c r="I276" s="1">
        <v>36344</v>
      </c>
      <c r="J276" t="str">
        <f t="shared" si="20"/>
        <v>-CICLOFOSFAMIDA MICROSULES** 1000 mg f.a.x 1</v>
      </c>
      <c r="K276" t="str">
        <f t="shared" si="21"/>
        <v>-CICLOFOSFAMIDA MICROSULES** 1000 mg f.a.x 1</v>
      </c>
      <c r="L276" t="str">
        <f t="shared" si="22"/>
        <v>CICLOFOSFAMIDA MICROSULES** 1000 mg f.a.x 1</v>
      </c>
      <c r="M276" t="str">
        <f t="shared" si="23"/>
        <v>CICLOFOSFAMIDA MICROSULES 1000 mg f.a.x 1</v>
      </c>
      <c r="N276" s="8" t="str">
        <f t="shared" si="24"/>
        <v>CICLOFOSFAMIDAMICROSULES1000mgf.a.x1</v>
      </c>
    </row>
    <row r="277" spans="1:14" x14ac:dyDescent="0.25">
      <c r="A277" s="1">
        <v>20000123</v>
      </c>
      <c r="B277" s="1" t="s">
        <v>8</v>
      </c>
      <c r="C277" s="1">
        <v>2</v>
      </c>
      <c r="D277" s="1">
        <v>1</v>
      </c>
      <c r="E277" s="1">
        <v>19586</v>
      </c>
      <c r="F277" s="1" t="s">
        <v>284</v>
      </c>
      <c r="G277" s="1">
        <v>4789001</v>
      </c>
      <c r="H277" s="3">
        <v>7793397050798</v>
      </c>
      <c r="I277" s="1">
        <v>26742</v>
      </c>
      <c r="J277" t="str">
        <f t="shared" si="20"/>
        <v>-GONDONAR** 1 mg comp.rec.x 30</v>
      </c>
      <c r="K277" t="str">
        <f t="shared" si="21"/>
        <v>-GONDONAR** 1 mg comp.rec.x 30</v>
      </c>
      <c r="L277" t="str">
        <f t="shared" si="22"/>
        <v>GONDONAR** 1 mg comp.rec.x 30</v>
      </c>
      <c r="M277" t="str">
        <f t="shared" si="23"/>
        <v>GONDONAR 1 mg comp.rec.x 30</v>
      </c>
      <c r="N277" s="8" t="str">
        <f t="shared" si="24"/>
        <v>GONDONAR1mgcomp.rec.x30</v>
      </c>
    </row>
    <row r="278" spans="1:14" x14ac:dyDescent="0.25">
      <c r="A278" s="1">
        <v>20000123</v>
      </c>
      <c r="B278" s="1" t="s">
        <v>8</v>
      </c>
      <c r="C278" s="1">
        <v>2</v>
      </c>
      <c r="D278" s="1">
        <v>1</v>
      </c>
      <c r="E278" s="1">
        <v>19699</v>
      </c>
      <c r="F278" s="1" t="s">
        <v>285</v>
      </c>
      <c r="G278" s="1">
        <v>5195581</v>
      </c>
      <c r="H278" s="3">
        <v>7798021441874</v>
      </c>
      <c r="I278" s="1">
        <v>36829</v>
      </c>
      <c r="J278" t="str">
        <f t="shared" si="20"/>
        <v>-RC-TARGRETIN 75mg caps.x100</v>
      </c>
      <c r="K278" t="str">
        <f t="shared" si="21"/>
        <v>-RC-TARGRETIN 75mg caps.x100</v>
      </c>
      <c r="L278" t="str">
        <f t="shared" si="22"/>
        <v>RCTARGRETIN 75mg caps.x100</v>
      </c>
      <c r="M278" t="str">
        <f t="shared" si="23"/>
        <v>RCTARGRETIN 75mg caps.x100</v>
      </c>
      <c r="N278" s="8" t="str">
        <f t="shared" si="24"/>
        <v>RCTARGRETIN75mgcaps.x100</v>
      </c>
    </row>
    <row r="279" spans="1:14" x14ac:dyDescent="0.25">
      <c r="A279" s="1">
        <v>20000123</v>
      </c>
      <c r="B279" s="1" t="s">
        <v>8</v>
      </c>
      <c r="C279" s="1">
        <v>2</v>
      </c>
      <c r="D279" s="1">
        <v>1</v>
      </c>
      <c r="E279" s="1">
        <v>19741</v>
      </c>
      <c r="F279" s="1" t="s">
        <v>286</v>
      </c>
      <c r="G279" s="1">
        <v>5426681</v>
      </c>
      <c r="H279" s="3">
        <v>7792371698100</v>
      </c>
      <c r="I279" s="1">
        <v>51532</v>
      </c>
      <c r="J279" t="str">
        <f t="shared" si="20"/>
        <v>S-AVASTIN 100 mg** 4ml vial x 1</v>
      </c>
      <c r="K279" t="str">
        <f t="shared" si="21"/>
        <v>-AVASTIN 100 mg** 4ml vial x 1</v>
      </c>
      <c r="L279" t="str">
        <f t="shared" si="22"/>
        <v>AVASTIN 100 mg** 4ml vial x 1</v>
      </c>
      <c r="M279" t="str">
        <f t="shared" si="23"/>
        <v>AVASTIN 100 mg 4ml vial x 1</v>
      </c>
      <c r="N279" s="8" t="str">
        <f t="shared" si="24"/>
        <v>AVASTIN100mg4mlvialx1</v>
      </c>
    </row>
    <row r="280" spans="1:14" x14ac:dyDescent="0.25">
      <c r="A280" s="1">
        <v>20000123</v>
      </c>
      <c r="B280" s="1" t="s">
        <v>8</v>
      </c>
      <c r="C280" s="1">
        <v>2</v>
      </c>
      <c r="D280" s="1">
        <v>1</v>
      </c>
      <c r="E280" s="1">
        <v>19742</v>
      </c>
      <c r="F280" s="1" t="s">
        <v>287</v>
      </c>
      <c r="G280" s="1">
        <v>5426711</v>
      </c>
      <c r="H280" s="3">
        <v>7792371698155</v>
      </c>
      <c r="I280" s="1">
        <v>51533</v>
      </c>
      <c r="J280" t="str">
        <f t="shared" si="20"/>
        <v>S-AVASTIN 400 mg** 16 ml vial x 1</v>
      </c>
      <c r="K280" t="str">
        <f t="shared" si="21"/>
        <v>-AVASTIN 400 mg** 16 ml vial x 1</v>
      </c>
      <c r="L280" t="str">
        <f t="shared" si="22"/>
        <v>AVASTIN 400 mg** 16 ml vial x 1</v>
      </c>
      <c r="M280" t="str">
        <f t="shared" si="23"/>
        <v>AVASTIN 400 mg 16 ml vial x 1</v>
      </c>
      <c r="N280" s="8" t="str">
        <f t="shared" si="24"/>
        <v>AVASTIN400mg16mlvialx1</v>
      </c>
    </row>
    <row r="281" spans="1:14" x14ac:dyDescent="0.25">
      <c r="A281" s="1">
        <v>20000123</v>
      </c>
      <c r="B281" s="1" t="s">
        <v>8</v>
      </c>
      <c r="C281" s="1">
        <v>2</v>
      </c>
      <c r="D281" s="1">
        <v>1</v>
      </c>
      <c r="E281" s="1">
        <v>19775</v>
      </c>
      <c r="F281" s="1" t="s">
        <v>288</v>
      </c>
      <c r="G281" s="1">
        <v>5095491</v>
      </c>
      <c r="H281" s="3">
        <v>7797991146826</v>
      </c>
      <c r="I281" s="1">
        <v>32832</v>
      </c>
      <c r="J281" t="str">
        <f t="shared" si="20"/>
        <v>-INVANZ** 1 g IV/IM vial liof.x 1</v>
      </c>
      <c r="K281" t="str">
        <f t="shared" si="21"/>
        <v>-INVANZ** 1 g IV/IM vial liof.x 1</v>
      </c>
      <c r="L281" t="str">
        <f t="shared" si="22"/>
        <v>INVANZ** 1 g IV/IM vial liof.x 1</v>
      </c>
      <c r="M281" t="str">
        <f t="shared" si="23"/>
        <v>INVANZ 1 g IV/IM vial liof.x 1</v>
      </c>
      <c r="N281" s="8" t="str">
        <f t="shared" si="24"/>
        <v>INVANZ1gIV/IMvialliof.x1</v>
      </c>
    </row>
    <row r="282" spans="1:14" x14ac:dyDescent="0.25">
      <c r="A282" s="1">
        <v>20000123</v>
      </c>
      <c r="B282" s="1" t="s">
        <v>8</v>
      </c>
      <c r="C282" s="1">
        <v>2</v>
      </c>
      <c r="D282" s="1">
        <v>1</v>
      </c>
      <c r="E282" s="1">
        <v>19814</v>
      </c>
      <c r="F282" s="1" t="s">
        <v>289</v>
      </c>
      <c r="G282" s="1">
        <v>4688784</v>
      </c>
      <c r="H282" s="3">
        <v>7795371458972</v>
      </c>
      <c r="I282" s="1">
        <v>36834</v>
      </c>
      <c r="J282" t="str">
        <f t="shared" si="20"/>
        <v>-ARTRAIT** 20mg f.a.x4</v>
      </c>
      <c r="K282" t="str">
        <f t="shared" si="21"/>
        <v>-ARTRAIT** 20mg f.a.x4</v>
      </c>
      <c r="L282" t="str">
        <f t="shared" si="22"/>
        <v>ARTRAIT** 20mg f.a.x4</v>
      </c>
      <c r="M282" t="str">
        <f t="shared" si="23"/>
        <v>ARTRAIT 20mg f.a.x4</v>
      </c>
      <c r="N282" s="8" t="str">
        <f t="shared" si="24"/>
        <v>ARTRAIT20mgf.a.x4</v>
      </c>
    </row>
    <row r="283" spans="1:14" x14ac:dyDescent="0.25">
      <c r="A283" s="1">
        <v>20000123</v>
      </c>
      <c r="B283" s="1" t="s">
        <v>8</v>
      </c>
      <c r="C283" s="1">
        <v>2</v>
      </c>
      <c r="D283" s="1">
        <v>1</v>
      </c>
      <c r="E283" s="1">
        <v>19855</v>
      </c>
      <c r="F283" s="1" t="s">
        <v>290</v>
      </c>
      <c r="G283" s="1">
        <v>5354713</v>
      </c>
      <c r="H283" s="3">
        <v>7791829009802</v>
      </c>
      <c r="I283" s="1">
        <v>37070</v>
      </c>
      <c r="J283" t="str">
        <f t="shared" si="20"/>
        <v>S-FLUDARABINA MICROSULES** 10 mg comp.rec.x 15</v>
      </c>
      <c r="K283" t="str">
        <f t="shared" si="21"/>
        <v>-FLUDARABINA MICROSULES** 10 mg comp.rec.x 15</v>
      </c>
      <c r="L283" t="str">
        <f t="shared" si="22"/>
        <v>FLUDARABINA MICROSULES** 10 mg comp.rec.x 15</v>
      </c>
      <c r="M283" t="str">
        <f t="shared" si="23"/>
        <v>FLUDARABINA MICROSULES 10 mg comp.rec.x 15</v>
      </c>
      <c r="N283" s="8" t="str">
        <f t="shared" si="24"/>
        <v>FLUDARABINAMICROSULES10mgcomp.rec.x15</v>
      </c>
    </row>
    <row r="284" spans="1:14" x14ac:dyDescent="0.25">
      <c r="A284" s="1">
        <v>20000123</v>
      </c>
      <c r="B284" s="1" t="s">
        <v>8</v>
      </c>
      <c r="C284" s="1">
        <v>2</v>
      </c>
      <c r="D284" s="1">
        <v>1</v>
      </c>
      <c r="E284" s="1">
        <v>19864</v>
      </c>
      <c r="F284" s="1" t="s">
        <v>291</v>
      </c>
      <c r="G284" s="1">
        <v>5339421</v>
      </c>
      <c r="H284" s="3">
        <v>7791829009758</v>
      </c>
      <c r="I284" s="1">
        <v>36741</v>
      </c>
      <c r="J284" t="str">
        <f t="shared" si="20"/>
        <v>CITARABINA MICROSULES** 1000 mg liof.f.a.x 1</v>
      </c>
      <c r="K284" t="str">
        <f t="shared" si="21"/>
        <v>CITARABINA MICROSULES** 1000 mg liof.f.a.x 1</v>
      </c>
      <c r="L284" t="str">
        <f t="shared" si="22"/>
        <v>CITARABINA MICROSULES** 1000 mg liof.f.a.x 1</v>
      </c>
      <c r="M284" t="str">
        <f t="shared" si="23"/>
        <v>CITARABINA MICROSULES 1000 mg liof.f.a.x 1</v>
      </c>
      <c r="N284" s="8" t="str">
        <f t="shared" si="24"/>
        <v>CITARABINAMICROSULES1000mgliof.f.a.x1</v>
      </c>
    </row>
    <row r="285" spans="1:14" x14ac:dyDescent="0.25">
      <c r="A285" s="1">
        <v>20000123</v>
      </c>
      <c r="B285" s="1" t="s">
        <v>8</v>
      </c>
      <c r="C285" s="1">
        <v>2</v>
      </c>
      <c r="D285" s="1">
        <v>1</v>
      </c>
      <c r="E285" s="1">
        <v>19865</v>
      </c>
      <c r="F285" s="1" t="s">
        <v>292</v>
      </c>
      <c r="G285" s="1">
        <v>5339261</v>
      </c>
      <c r="H285" s="3">
        <v>7791829009734</v>
      </c>
      <c r="I285" s="1">
        <v>36739</v>
      </c>
      <c r="J285" t="str">
        <f t="shared" si="20"/>
        <v>CITARABINA MICROSULES** 100 mg liof.f.a.x 1</v>
      </c>
      <c r="K285" t="str">
        <f t="shared" si="21"/>
        <v>CITARABINA MICROSULES** 100 mg liof.f.a.x 1</v>
      </c>
      <c r="L285" t="str">
        <f t="shared" si="22"/>
        <v>CITARABINA MICROSULES** 100 mg liof.f.a.x 1</v>
      </c>
      <c r="M285" t="str">
        <f t="shared" si="23"/>
        <v>CITARABINA MICROSULES 100 mg liof.f.a.x 1</v>
      </c>
      <c r="N285" s="8" t="str">
        <f t="shared" si="24"/>
        <v>CITARABINAMICROSULES100mgliof.f.a.x1</v>
      </c>
    </row>
    <row r="286" spans="1:14" x14ac:dyDescent="0.25">
      <c r="A286" s="1">
        <v>20000123</v>
      </c>
      <c r="B286" s="1" t="s">
        <v>8</v>
      </c>
      <c r="C286" s="1">
        <v>2</v>
      </c>
      <c r="D286" s="1">
        <v>1</v>
      </c>
      <c r="E286" s="1">
        <v>19938</v>
      </c>
      <c r="F286" s="1" t="s">
        <v>293</v>
      </c>
      <c r="G286" s="1">
        <v>5428552</v>
      </c>
      <c r="H286" s="3">
        <v>7791992885036</v>
      </c>
      <c r="I286" s="1">
        <v>37123</v>
      </c>
      <c r="J286" t="str">
        <f t="shared" si="20"/>
        <v>S-RILASAT 50 mg comp.rec.x 60</v>
      </c>
      <c r="K286" t="str">
        <f t="shared" si="21"/>
        <v>-RILASAT 50 mg comp.rec.x 60</v>
      </c>
      <c r="L286" t="str">
        <f t="shared" si="22"/>
        <v>RILASAT 50 mg comp.rec.x 60</v>
      </c>
      <c r="M286" t="str">
        <f t="shared" si="23"/>
        <v>RILASAT 50 mg comp.rec.x 60</v>
      </c>
      <c r="N286" s="8" t="str">
        <f t="shared" si="24"/>
        <v>RILASAT50mgcomp.rec.x60</v>
      </c>
    </row>
    <row r="287" spans="1:14" x14ac:dyDescent="0.25">
      <c r="A287" s="1">
        <v>20000123</v>
      </c>
      <c r="B287" s="1" t="s">
        <v>8</v>
      </c>
      <c r="C287" s="1">
        <v>2</v>
      </c>
      <c r="D287" s="1">
        <v>1</v>
      </c>
      <c r="E287" s="1">
        <v>19939</v>
      </c>
      <c r="F287" s="1" t="s">
        <v>294</v>
      </c>
      <c r="G287" s="1">
        <v>5426261</v>
      </c>
      <c r="H287" s="3">
        <v>7794640401701</v>
      </c>
      <c r="I287" s="1">
        <v>37480</v>
      </c>
      <c r="J287" t="str">
        <f t="shared" si="20"/>
        <v>-KIVEXA** comp. x 30</v>
      </c>
      <c r="K287" t="str">
        <f t="shared" si="21"/>
        <v>-KIVEXA** comp. x 30</v>
      </c>
      <c r="L287" t="str">
        <f t="shared" si="22"/>
        <v>KIVEXA** comp. x 30</v>
      </c>
      <c r="M287" t="str">
        <f t="shared" si="23"/>
        <v>KIVEXA comp. x 30</v>
      </c>
      <c r="N287" s="8" t="str">
        <f t="shared" si="24"/>
        <v>KIVEXAcomp.x30</v>
      </c>
    </row>
    <row r="288" spans="1:14" x14ac:dyDescent="0.25">
      <c r="A288" s="1">
        <v>20000123</v>
      </c>
      <c r="B288" s="1" t="s">
        <v>8</v>
      </c>
      <c r="C288" s="1">
        <v>2</v>
      </c>
      <c r="D288" s="1">
        <v>1</v>
      </c>
      <c r="E288" s="1">
        <v>19941</v>
      </c>
      <c r="F288" s="1" t="s">
        <v>295</v>
      </c>
      <c r="G288" s="1">
        <v>5345971</v>
      </c>
      <c r="H288" s="3">
        <v>7795381410724</v>
      </c>
      <c r="I288" s="1">
        <v>37281</v>
      </c>
      <c r="J288" t="str">
        <f t="shared" si="20"/>
        <v>S-SOMAVERT 15 mg iny.liof.f.a.x 30</v>
      </c>
      <c r="K288" t="str">
        <f t="shared" si="21"/>
        <v>-SOMAVERT 15 mg iny.liof.f.a.x 30</v>
      </c>
      <c r="L288" t="str">
        <f t="shared" si="22"/>
        <v>SOMAVERT 15 mg iny.liof.f.a.x 30</v>
      </c>
      <c r="M288" t="str">
        <f t="shared" si="23"/>
        <v>SOMAVERT 15 mg iny.liof.f.a.x 30</v>
      </c>
      <c r="N288" s="8" t="str">
        <f t="shared" si="24"/>
        <v>SOMAVERT15mginy.liof.f.a.x30</v>
      </c>
    </row>
    <row r="289" spans="1:14" x14ac:dyDescent="0.25">
      <c r="A289" s="1">
        <v>20000123</v>
      </c>
      <c r="B289" s="1" t="s">
        <v>8</v>
      </c>
      <c r="C289" s="1">
        <v>2</v>
      </c>
      <c r="D289" s="1">
        <v>1</v>
      </c>
      <c r="E289" s="1">
        <v>19971</v>
      </c>
      <c r="F289" s="1" t="s">
        <v>296</v>
      </c>
      <c r="G289" s="1">
        <v>5409975</v>
      </c>
      <c r="H289" s="3">
        <v>7795371458996</v>
      </c>
      <c r="I289" s="1">
        <v>36836</v>
      </c>
      <c r="J289" t="str">
        <f t="shared" si="20"/>
        <v>-METILPRES 5 mg comp.ran.x 60</v>
      </c>
      <c r="K289" t="str">
        <f t="shared" si="21"/>
        <v>-METILPRES 5 mg comp.ran.x 60</v>
      </c>
      <c r="L289" t="str">
        <f t="shared" si="22"/>
        <v>METILPRES 5 mg comp.ran.x 60</v>
      </c>
      <c r="M289" t="str">
        <f t="shared" si="23"/>
        <v>METILPRES 5 mg comp.ran.x 60</v>
      </c>
      <c r="N289" s="8" t="str">
        <f t="shared" si="24"/>
        <v>METILPRES5mgcomp.ran.x60</v>
      </c>
    </row>
    <row r="290" spans="1:14" x14ac:dyDescent="0.25">
      <c r="A290" s="1">
        <v>20000123</v>
      </c>
      <c r="B290" s="1" t="s">
        <v>8</v>
      </c>
      <c r="C290" s="1">
        <v>2</v>
      </c>
      <c r="D290" s="1">
        <v>1</v>
      </c>
      <c r="E290" s="1">
        <v>19995</v>
      </c>
      <c r="F290" s="1" t="s">
        <v>297</v>
      </c>
      <c r="G290" s="1">
        <v>5329681</v>
      </c>
      <c r="H290" s="3">
        <v>7798096990420</v>
      </c>
      <c r="I290" s="1">
        <v>37460</v>
      </c>
      <c r="J290" t="str">
        <f t="shared" si="20"/>
        <v>-PANCREOLIPASA TESCHPERE 20M caps.x 100</v>
      </c>
      <c r="K290" t="str">
        <f t="shared" si="21"/>
        <v>-PANCREOLIPASA TESCHPERE 20M caps.x 100</v>
      </c>
      <c r="L290" t="str">
        <f t="shared" si="22"/>
        <v>PANCREOLIPASA TESCHPERE 20M caps.x 100</v>
      </c>
      <c r="M290" t="str">
        <f t="shared" si="23"/>
        <v>PANCREOLIPASA TESCHPERE 20M caps.x 100</v>
      </c>
      <c r="N290" s="8" t="str">
        <f t="shared" si="24"/>
        <v>PANCREOLIPASATESCHPERE20Mcaps.x100</v>
      </c>
    </row>
    <row r="291" spans="1:14" x14ac:dyDescent="0.25">
      <c r="A291" s="1">
        <v>20000123</v>
      </c>
      <c r="B291" s="1" t="s">
        <v>8</v>
      </c>
      <c r="C291" s="1">
        <v>2</v>
      </c>
      <c r="D291" s="1">
        <v>1</v>
      </c>
      <c r="E291" s="1">
        <v>19997</v>
      </c>
      <c r="F291" s="1" t="s">
        <v>298</v>
      </c>
      <c r="G291" s="1">
        <v>5329711</v>
      </c>
      <c r="H291" s="3">
        <v>7798096990390</v>
      </c>
      <c r="I291" s="1">
        <v>37458</v>
      </c>
      <c r="J291" t="str">
        <f t="shared" si="20"/>
        <v>-PANCREOLIPASA TECHSPERE 4M caps.x 30</v>
      </c>
      <c r="K291" t="str">
        <f t="shared" si="21"/>
        <v>-PANCREOLIPASA TECHSPERE 4M caps.x 30</v>
      </c>
      <c r="L291" t="str">
        <f t="shared" si="22"/>
        <v>PANCREOLIPASA TECHSPERE 4M caps.x 30</v>
      </c>
      <c r="M291" t="str">
        <f t="shared" si="23"/>
        <v>PANCREOLIPASA TECHSPERE 4M caps.x 30</v>
      </c>
      <c r="N291" s="8" t="str">
        <f t="shared" si="24"/>
        <v>PANCREOLIPASATECHSPERE4Mcaps.x30</v>
      </c>
    </row>
    <row r="292" spans="1:14" x14ac:dyDescent="0.25">
      <c r="A292" s="1">
        <v>20000123</v>
      </c>
      <c r="B292" s="1" t="s">
        <v>8</v>
      </c>
      <c r="C292" s="1">
        <v>2</v>
      </c>
      <c r="D292" s="1">
        <v>1</v>
      </c>
      <c r="E292" s="1">
        <v>20051</v>
      </c>
      <c r="F292" s="1" t="s">
        <v>299</v>
      </c>
      <c r="G292" s="1">
        <v>5376711</v>
      </c>
      <c r="H292" s="3">
        <v>7795319052491</v>
      </c>
      <c r="I292" s="1">
        <v>37473</v>
      </c>
      <c r="J292" t="str">
        <f t="shared" si="20"/>
        <v>-FERRIPROX 500 mg comp.x 100</v>
      </c>
      <c r="K292" t="str">
        <f t="shared" si="21"/>
        <v>-FERRIPROX 500 mg comp.x 100</v>
      </c>
      <c r="L292" t="str">
        <f t="shared" si="22"/>
        <v>FERRIPROX 500 mg comp.x 100</v>
      </c>
      <c r="M292" t="str">
        <f t="shared" si="23"/>
        <v>FERRIPROX 500 mg comp.x 100</v>
      </c>
      <c r="N292" s="8" t="str">
        <f t="shared" si="24"/>
        <v>FERRIPROX500mgcomp.x100</v>
      </c>
    </row>
    <row r="293" spans="1:14" x14ac:dyDescent="0.25">
      <c r="A293" s="1">
        <v>20000123</v>
      </c>
      <c r="B293" s="1" t="s">
        <v>8</v>
      </c>
      <c r="C293" s="1">
        <v>2</v>
      </c>
      <c r="D293" s="1">
        <v>1</v>
      </c>
      <c r="E293" s="1">
        <v>20151</v>
      </c>
      <c r="F293" s="1" t="s">
        <v>300</v>
      </c>
      <c r="G293" s="1">
        <v>5452261</v>
      </c>
      <c r="H293" s="3">
        <v>7792371675583</v>
      </c>
      <c r="I293" s="1">
        <v>51540</v>
      </c>
      <c r="J293" t="str">
        <f t="shared" si="20"/>
        <v>S-TARCEVA** 100 mg comp. rec. x 30</v>
      </c>
      <c r="K293" t="str">
        <f t="shared" si="21"/>
        <v>-TARCEVA** 100 mg comp. rec. x 30</v>
      </c>
      <c r="L293" t="str">
        <f t="shared" si="22"/>
        <v>TARCEVA** 100 mg comp. rec. x 30</v>
      </c>
      <c r="M293" t="str">
        <f t="shared" si="23"/>
        <v>TARCEVA 100 mg comp. rec. x 30</v>
      </c>
      <c r="N293" s="8" t="str">
        <f t="shared" si="24"/>
        <v>TARCEVA100mgcomp.rec.x30</v>
      </c>
    </row>
    <row r="294" spans="1:14" x14ac:dyDescent="0.25">
      <c r="A294" s="1">
        <v>20000123</v>
      </c>
      <c r="B294" s="1" t="s">
        <v>8</v>
      </c>
      <c r="C294" s="1">
        <v>2</v>
      </c>
      <c r="D294" s="1">
        <v>1</v>
      </c>
      <c r="E294" s="1">
        <v>20152</v>
      </c>
      <c r="F294" s="1" t="s">
        <v>301</v>
      </c>
      <c r="G294" s="1">
        <v>5452391</v>
      </c>
      <c r="H294" s="3">
        <v>7792371697684</v>
      </c>
      <c r="I294" s="1">
        <v>51541</v>
      </c>
      <c r="J294" t="str">
        <f t="shared" si="20"/>
        <v>S-TARCEVA** 150 mg comp. rec. x 30</v>
      </c>
      <c r="K294" t="str">
        <f t="shared" si="21"/>
        <v>-TARCEVA** 150 mg comp. rec. x 30</v>
      </c>
      <c r="L294" t="str">
        <f t="shared" si="22"/>
        <v>TARCEVA** 150 mg comp. rec. x 30</v>
      </c>
      <c r="M294" t="str">
        <f t="shared" si="23"/>
        <v>TARCEVA 150 mg comp. rec. x 30</v>
      </c>
      <c r="N294" s="8" t="str">
        <f t="shared" si="24"/>
        <v>TARCEVA150mgcomp.rec.x30</v>
      </c>
    </row>
    <row r="295" spans="1:14" x14ac:dyDescent="0.25">
      <c r="A295" s="1">
        <v>20000123</v>
      </c>
      <c r="B295" s="1" t="s">
        <v>8</v>
      </c>
      <c r="C295" s="1">
        <v>2</v>
      </c>
      <c r="D295" s="1">
        <v>1</v>
      </c>
      <c r="E295" s="1">
        <v>20200</v>
      </c>
      <c r="F295" s="1" t="s">
        <v>302</v>
      </c>
      <c r="G295" s="1">
        <v>4517822</v>
      </c>
      <c r="H295" s="3">
        <v>7792183488616</v>
      </c>
      <c r="I295" s="1">
        <v>27460</v>
      </c>
      <c r="J295" t="str">
        <f t="shared" si="20"/>
        <v>-ANEBOL** comp.x 28</v>
      </c>
      <c r="K295" t="str">
        <f t="shared" si="21"/>
        <v>-ANEBOL** comp.x 28</v>
      </c>
      <c r="L295" t="str">
        <f t="shared" si="22"/>
        <v>ANEBOL** comp.x 28</v>
      </c>
      <c r="M295" t="str">
        <f t="shared" si="23"/>
        <v>ANEBOL comp.x 28</v>
      </c>
      <c r="N295" s="8" t="str">
        <f t="shared" si="24"/>
        <v>ANEBOLcomp.x28</v>
      </c>
    </row>
    <row r="296" spans="1:14" x14ac:dyDescent="0.25">
      <c r="A296" s="1">
        <v>20000123</v>
      </c>
      <c r="B296" s="1" t="s">
        <v>8</v>
      </c>
      <c r="C296" s="1">
        <v>2</v>
      </c>
      <c r="D296" s="1">
        <v>1</v>
      </c>
      <c r="E296" s="1">
        <v>20265</v>
      </c>
      <c r="F296" s="1" t="s">
        <v>303</v>
      </c>
      <c r="G296" s="1">
        <v>5435971</v>
      </c>
      <c r="H296" s="3">
        <v>3000031611227</v>
      </c>
      <c r="I296" s="1">
        <v>37633</v>
      </c>
      <c r="J296" t="str">
        <f t="shared" si="20"/>
        <v>-BARACLUDE** 0.50 mg comp.x 30</v>
      </c>
      <c r="K296" t="str">
        <f t="shared" si="21"/>
        <v>-BARACLUDE** 0.50 mg comp.x 30</v>
      </c>
      <c r="L296" t="str">
        <f t="shared" si="22"/>
        <v>BARACLUDE** 0.50 mg comp.x 30</v>
      </c>
      <c r="M296" t="str">
        <f t="shared" si="23"/>
        <v>BARACLUDE 0.50 mg comp.x 30</v>
      </c>
      <c r="N296" s="8" t="str">
        <f t="shared" si="24"/>
        <v>BARACLUDE0.50mgcomp.x30</v>
      </c>
    </row>
    <row r="297" spans="1:14" x14ac:dyDescent="0.25">
      <c r="A297" s="1">
        <v>20000123</v>
      </c>
      <c r="B297" s="1" t="s">
        <v>8</v>
      </c>
      <c r="C297" s="1">
        <v>2</v>
      </c>
      <c r="D297" s="1">
        <v>1</v>
      </c>
      <c r="E297" s="1">
        <v>20266</v>
      </c>
      <c r="F297" s="1" t="s">
        <v>304</v>
      </c>
      <c r="G297" s="1">
        <v>5436001</v>
      </c>
      <c r="H297" s="3">
        <v>3000031612200</v>
      </c>
      <c r="I297" s="1">
        <v>37634</v>
      </c>
      <c r="J297" t="str">
        <f t="shared" si="20"/>
        <v>-BARACLUDE** 1 mg comp.x 30</v>
      </c>
      <c r="K297" t="str">
        <f t="shared" si="21"/>
        <v>-BARACLUDE** 1 mg comp.x 30</v>
      </c>
      <c r="L297" t="str">
        <f t="shared" si="22"/>
        <v>BARACLUDE** 1 mg comp.x 30</v>
      </c>
      <c r="M297" t="str">
        <f t="shared" si="23"/>
        <v>BARACLUDE 1 mg comp.x 30</v>
      </c>
      <c r="N297" s="8" t="str">
        <f t="shared" si="24"/>
        <v>BARACLUDE1mgcomp.x30</v>
      </c>
    </row>
    <row r="298" spans="1:14" x14ac:dyDescent="0.25">
      <c r="A298" s="1">
        <v>20000123</v>
      </c>
      <c r="B298" s="1" t="s">
        <v>8</v>
      </c>
      <c r="C298" s="1">
        <v>2</v>
      </c>
      <c r="D298" s="1">
        <v>1</v>
      </c>
      <c r="E298" s="1">
        <v>20279</v>
      </c>
      <c r="F298" s="1" t="s">
        <v>305</v>
      </c>
      <c r="G298" s="1">
        <v>544000</v>
      </c>
      <c r="H298" s="3">
        <v>7798035313693</v>
      </c>
      <c r="I298" s="1">
        <v>37737</v>
      </c>
      <c r="J298" t="str">
        <f t="shared" si="20"/>
        <v>-ANASTROZOL VARIFARMA** 1 mg comp.x 28</v>
      </c>
      <c r="K298" t="str">
        <f t="shared" si="21"/>
        <v>-ANASTROZOL VARIFARMA** 1 mg comp.x 28</v>
      </c>
      <c r="L298" t="str">
        <f t="shared" si="22"/>
        <v>ANASTROZOL VARIFARMA** 1 mg comp.x 28</v>
      </c>
      <c r="M298" t="str">
        <f t="shared" si="23"/>
        <v>ANASTROZOL VARIFARMA 1 mg comp.x 28</v>
      </c>
      <c r="N298" s="8" t="str">
        <f t="shared" si="24"/>
        <v>ANASTROZOLVARIFARMA1mgcomp.x28</v>
      </c>
    </row>
    <row r="299" spans="1:14" x14ac:dyDescent="0.25">
      <c r="A299" s="1">
        <v>20000123</v>
      </c>
      <c r="B299" s="1" t="s">
        <v>8</v>
      </c>
      <c r="C299" s="1">
        <v>2</v>
      </c>
      <c r="D299" s="1">
        <v>1</v>
      </c>
      <c r="E299" s="1">
        <v>20292</v>
      </c>
      <c r="F299" s="1" t="s">
        <v>306</v>
      </c>
      <c r="G299" s="1">
        <v>5449421</v>
      </c>
      <c r="H299" s="3">
        <v>7795306059991</v>
      </c>
      <c r="I299" s="1">
        <v>38133</v>
      </c>
      <c r="J299" t="str">
        <f t="shared" si="20"/>
        <v>S-XOLAIR 150 mg f.a.liof.x1+a.dil</v>
      </c>
      <c r="K299" t="str">
        <f t="shared" si="21"/>
        <v>-XOLAIR 150 mg f.a.liof.x1+a.dil</v>
      </c>
      <c r="L299" t="str">
        <f t="shared" si="22"/>
        <v>XOLAIR 150 mg f.a.liof.x1+a.dil</v>
      </c>
      <c r="M299" t="str">
        <f t="shared" si="23"/>
        <v>XOLAIR 150 mg f.a.liof.x1+a.dil</v>
      </c>
      <c r="N299" s="8" t="str">
        <f t="shared" si="24"/>
        <v>XOLAIR150mgf.a.liof.x1+a.dil</v>
      </c>
    </row>
    <row r="300" spans="1:14" x14ac:dyDescent="0.25">
      <c r="A300" s="1">
        <v>20000123</v>
      </c>
      <c r="B300" s="1" t="s">
        <v>8</v>
      </c>
      <c r="C300" s="1">
        <v>2</v>
      </c>
      <c r="D300" s="1">
        <v>1</v>
      </c>
      <c r="E300" s="1">
        <v>20299</v>
      </c>
      <c r="F300" s="1" t="s">
        <v>307</v>
      </c>
      <c r="G300" s="1">
        <v>5463971</v>
      </c>
      <c r="H300" s="3">
        <v>7795349168988</v>
      </c>
      <c r="I300" s="1">
        <v>37813</v>
      </c>
      <c r="J300" t="str">
        <f t="shared" si="20"/>
        <v>-AGRELID 0.5 mg caps.x 100</v>
      </c>
      <c r="K300" t="str">
        <f t="shared" si="21"/>
        <v>-AGRELID 0.5 mg caps.x 100</v>
      </c>
      <c r="L300" t="str">
        <f t="shared" si="22"/>
        <v>AGRELID 0.5 mg caps.x 100</v>
      </c>
      <c r="M300" t="str">
        <f t="shared" si="23"/>
        <v>AGRELID 0.5 mg caps.x 100</v>
      </c>
      <c r="N300" s="8" t="str">
        <f t="shared" si="24"/>
        <v>AGRELID0.5mgcaps.x100</v>
      </c>
    </row>
    <row r="301" spans="1:14" x14ac:dyDescent="0.25">
      <c r="A301" s="1">
        <v>20000123</v>
      </c>
      <c r="B301" s="1" t="s">
        <v>8</v>
      </c>
      <c r="C301" s="1">
        <v>2</v>
      </c>
      <c r="D301" s="1">
        <v>1</v>
      </c>
      <c r="E301" s="1">
        <v>20303</v>
      </c>
      <c r="F301" s="1" t="s">
        <v>308</v>
      </c>
      <c r="G301" s="1">
        <v>5409973</v>
      </c>
      <c r="H301" s="3">
        <v>7795371458989</v>
      </c>
      <c r="I301" s="1">
        <v>36835</v>
      </c>
      <c r="J301" t="str">
        <f t="shared" si="20"/>
        <v>-METILPRES 5 mg comp.ran.x 30</v>
      </c>
      <c r="K301" t="str">
        <f t="shared" si="21"/>
        <v>-METILPRES 5 mg comp.ran.x 30</v>
      </c>
      <c r="L301" t="str">
        <f t="shared" si="22"/>
        <v>METILPRES 5 mg comp.ran.x 30</v>
      </c>
      <c r="M301" t="str">
        <f t="shared" si="23"/>
        <v>METILPRES 5 mg comp.ran.x 30</v>
      </c>
      <c r="N301" s="8" t="str">
        <f t="shared" si="24"/>
        <v>METILPRES5mgcomp.ran.x30</v>
      </c>
    </row>
    <row r="302" spans="1:14" x14ac:dyDescent="0.25">
      <c r="A302" s="1">
        <v>20000123</v>
      </c>
      <c r="B302" s="1" t="s">
        <v>8</v>
      </c>
      <c r="C302" s="1">
        <v>2</v>
      </c>
      <c r="D302" s="1">
        <v>1</v>
      </c>
      <c r="E302" s="1">
        <v>20398</v>
      </c>
      <c r="F302" s="1" t="s">
        <v>309</v>
      </c>
      <c r="G302" s="1">
        <v>5464001</v>
      </c>
      <c r="H302" s="3">
        <v>7795349169046</v>
      </c>
      <c r="I302" s="1">
        <v>37814</v>
      </c>
      <c r="J302" t="str">
        <f t="shared" si="20"/>
        <v>-AGRELID 1 mg caps.x 100</v>
      </c>
      <c r="K302" t="str">
        <f t="shared" si="21"/>
        <v>-AGRELID 1 mg caps.x 100</v>
      </c>
      <c r="L302" t="str">
        <f t="shared" si="22"/>
        <v>AGRELID 1 mg caps.x 100</v>
      </c>
      <c r="M302" t="str">
        <f t="shared" si="23"/>
        <v>AGRELID 1 mg caps.x 100</v>
      </c>
      <c r="N302" s="8" t="str">
        <f t="shared" si="24"/>
        <v>AGRELID1mgcaps.x100</v>
      </c>
    </row>
    <row r="303" spans="1:14" x14ac:dyDescent="0.25">
      <c r="A303" s="1">
        <v>20000123</v>
      </c>
      <c r="B303" s="1" t="s">
        <v>8</v>
      </c>
      <c r="C303" s="1">
        <v>2</v>
      </c>
      <c r="D303" s="1">
        <v>1</v>
      </c>
      <c r="E303" s="1">
        <v>20492</v>
      </c>
      <c r="F303" s="1" t="s">
        <v>310</v>
      </c>
      <c r="G303" s="1">
        <v>4970001</v>
      </c>
      <c r="H303" s="3">
        <v>7798083520456</v>
      </c>
      <c r="I303" s="1">
        <v>34924</v>
      </c>
      <c r="J303" t="str">
        <f t="shared" si="20"/>
        <v>-DOCEKEBIR** 80 mg f.a.x 1+disolv.x 1</v>
      </c>
      <c r="K303" t="str">
        <f t="shared" si="21"/>
        <v>-DOCEKEBIR** 80 mg f.a.x 1+disolv.x 1</v>
      </c>
      <c r="L303" t="str">
        <f t="shared" si="22"/>
        <v>DOCEKEBIR** 80 mg f.a.x 1+disolv.x 1</v>
      </c>
      <c r="M303" t="str">
        <f t="shared" si="23"/>
        <v>DOCEKEBIR 80 mg f.a.x 1+disolv.x 1</v>
      </c>
      <c r="N303" s="8" t="str">
        <f t="shared" si="24"/>
        <v>DOCEKEBIR80mgf.a.x1+disolv.x1</v>
      </c>
    </row>
    <row r="304" spans="1:14" x14ac:dyDescent="0.25">
      <c r="A304" s="1">
        <v>20000123</v>
      </c>
      <c r="B304" s="1" t="s">
        <v>8</v>
      </c>
      <c r="C304" s="1">
        <v>2</v>
      </c>
      <c r="D304" s="1">
        <v>1</v>
      </c>
      <c r="E304" s="1">
        <v>20499</v>
      </c>
      <c r="F304" s="1" t="s">
        <v>311</v>
      </c>
      <c r="G304" s="1">
        <v>545668</v>
      </c>
      <c r="H304" s="3">
        <v>7798035313709</v>
      </c>
      <c r="I304" s="1">
        <v>37738</v>
      </c>
      <c r="J304" t="str">
        <f t="shared" si="20"/>
        <v>-LETROZOL VARIFARMA** 2.5 mg comp.rec.x 30</v>
      </c>
      <c r="K304" t="str">
        <f t="shared" si="21"/>
        <v>-LETROZOL VARIFARMA** 2.5 mg comp.rec.x 30</v>
      </c>
      <c r="L304" t="str">
        <f t="shared" si="22"/>
        <v>LETROZOL VARIFARMA** 2.5 mg comp.rec.x 30</v>
      </c>
      <c r="M304" t="str">
        <f t="shared" si="23"/>
        <v>LETROZOL VARIFARMA 2.5 mg comp.rec.x 30</v>
      </c>
      <c r="N304" s="8" t="str">
        <f t="shared" si="24"/>
        <v>LETROZOLVARIFARMA2.5mgcomp.rec.x30</v>
      </c>
    </row>
    <row r="305" spans="1:14" x14ac:dyDescent="0.25">
      <c r="A305" s="1">
        <v>20000123</v>
      </c>
      <c r="B305" s="1" t="s">
        <v>8</v>
      </c>
      <c r="C305" s="1">
        <v>2</v>
      </c>
      <c r="D305" s="1">
        <v>1</v>
      </c>
      <c r="E305" s="1">
        <v>20526</v>
      </c>
      <c r="F305" s="1" t="s">
        <v>312</v>
      </c>
      <c r="G305" s="1">
        <v>5472971</v>
      </c>
      <c r="H305" s="3">
        <v>7795306045659</v>
      </c>
      <c r="I305" s="1">
        <v>38128</v>
      </c>
      <c r="J305" t="str">
        <f t="shared" si="20"/>
        <v>-ACLASTA** 5 mg f.a.x 100 ml</v>
      </c>
      <c r="K305" t="str">
        <f t="shared" si="21"/>
        <v>-ACLASTA** 5 mg f.a.x 100 ml</v>
      </c>
      <c r="L305" t="str">
        <f t="shared" si="22"/>
        <v>ACLASTA** 5 mg f.a.x 100 ml</v>
      </c>
      <c r="M305" t="str">
        <f t="shared" si="23"/>
        <v>ACLASTA 5 mg f.a.x 100 ml</v>
      </c>
      <c r="N305" s="8" t="str">
        <f t="shared" si="24"/>
        <v>ACLASTA5mgf.a.x100ml</v>
      </c>
    </row>
    <row r="306" spans="1:14" x14ac:dyDescent="0.25">
      <c r="A306" s="1">
        <v>20000123</v>
      </c>
      <c r="B306" s="1" t="s">
        <v>8</v>
      </c>
      <c r="C306" s="1">
        <v>2</v>
      </c>
      <c r="D306" s="1">
        <v>1</v>
      </c>
      <c r="E306" s="1">
        <v>20587</v>
      </c>
      <c r="F306" s="1" t="s">
        <v>313</v>
      </c>
      <c r="G306" s="1">
        <v>3560491</v>
      </c>
      <c r="H306" s="3">
        <v>7795304049123</v>
      </c>
      <c r="I306" s="1">
        <v>13349</v>
      </c>
      <c r="J306" t="str">
        <f t="shared" si="20"/>
        <v>-IMUKIN a.x 1</v>
      </c>
      <c r="K306" t="str">
        <f t="shared" si="21"/>
        <v>-IMUKIN a.x 1</v>
      </c>
      <c r="L306" t="str">
        <f t="shared" si="22"/>
        <v>IMUKIN a.x 1</v>
      </c>
      <c r="M306" t="str">
        <f t="shared" si="23"/>
        <v>IMUKIN a.x 1</v>
      </c>
      <c r="N306" s="8" t="str">
        <f t="shared" si="24"/>
        <v>IMUKINa.x1</v>
      </c>
    </row>
    <row r="307" spans="1:14" x14ac:dyDescent="0.25">
      <c r="A307" s="1">
        <v>20000123</v>
      </c>
      <c r="B307" s="1" t="s">
        <v>8</v>
      </c>
      <c r="C307" s="1">
        <v>2</v>
      </c>
      <c r="D307" s="1">
        <v>1</v>
      </c>
      <c r="E307" s="1">
        <v>20596</v>
      </c>
      <c r="F307" s="1" t="s">
        <v>314</v>
      </c>
      <c r="G307" s="1">
        <v>5506711</v>
      </c>
      <c r="H307" s="3">
        <v>7798083951298</v>
      </c>
      <c r="I307" s="1">
        <v>48723</v>
      </c>
      <c r="J307" t="str">
        <f t="shared" si="20"/>
        <v>S-SUTENT** 12.5 mg x 28 caps.</v>
      </c>
      <c r="K307" t="str">
        <f t="shared" si="21"/>
        <v>-SUTENT** 12.5 mg x 28 caps.</v>
      </c>
      <c r="L307" t="str">
        <f t="shared" si="22"/>
        <v>SUTENT** 12.5 mg x 28 caps.</v>
      </c>
      <c r="M307" t="str">
        <f t="shared" si="23"/>
        <v>SUTENT 12.5 mg x 28 caps.</v>
      </c>
      <c r="N307" s="8" t="str">
        <f t="shared" si="24"/>
        <v>SUTENT12.5mgx28caps.</v>
      </c>
    </row>
    <row r="308" spans="1:14" x14ac:dyDescent="0.25">
      <c r="A308" s="1">
        <v>20000123</v>
      </c>
      <c r="B308" s="1" t="s">
        <v>8</v>
      </c>
      <c r="C308" s="1">
        <v>2</v>
      </c>
      <c r="D308" s="1">
        <v>1</v>
      </c>
      <c r="E308" s="1">
        <v>20597</v>
      </c>
      <c r="F308" s="1" t="s">
        <v>315</v>
      </c>
      <c r="G308" s="1">
        <v>5506841</v>
      </c>
      <c r="H308" s="3">
        <v>7798083951304</v>
      </c>
      <c r="I308" s="1">
        <v>48724</v>
      </c>
      <c r="J308" t="str">
        <f t="shared" si="20"/>
        <v>S-SUTENT** 25 mg x 28 caps.</v>
      </c>
      <c r="K308" t="str">
        <f t="shared" si="21"/>
        <v>-SUTENT** 25 mg x 28 caps.</v>
      </c>
      <c r="L308" t="str">
        <f t="shared" si="22"/>
        <v>SUTENT** 25 mg x 28 caps.</v>
      </c>
      <c r="M308" t="str">
        <f t="shared" si="23"/>
        <v>SUTENT 25 mg x 28 caps.</v>
      </c>
      <c r="N308" s="8" t="str">
        <f t="shared" si="24"/>
        <v>SUTENT25mgx28caps.</v>
      </c>
    </row>
    <row r="309" spans="1:14" x14ac:dyDescent="0.25">
      <c r="A309" s="1">
        <v>20000123</v>
      </c>
      <c r="B309" s="1" t="s">
        <v>8</v>
      </c>
      <c r="C309" s="1">
        <v>2</v>
      </c>
      <c r="D309" s="1">
        <v>1</v>
      </c>
      <c r="E309" s="1">
        <v>20598</v>
      </c>
      <c r="F309" s="1" t="s">
        <v>316</v>
      </c>
      <c r="G309" s="1">
        <v>5506971</v>
      </c>
      <c r="H309" s="3">
        <v>7798083951311</v>
      </c>
      <c r="I309" s="1">
        <v>48725</v>
      </c>
      <c r="J309" t="str">
        <f t="shared" si="20"/>
        <v>S-SUTENT** 50 mg x 28 caps.</v>
      </c>
      <c r="K309" t="str">
        <f t="shared" si="21"/>
        <v>-SUTENT** 50 mg x 28 caps.</v>
      </c>
      <c r="L309" t="str">
        <f t="shared" si="22"/>
        <v>SUTENT** 50 mg x 28 caps.</v>
      </c>
      <c r="M309" t="str">
        <f t="shared" si="23"/>
        <v>SUTENT 50 mg x 28 caps.</v>
      </c>
      <c r="N309" s="8" t="str">
        <f t="shared" si="24"/>
        <v>SUTENT50mgx28caps.</v>
      </c>
    </row>
    <row r="310" spans="1:14" x14ac:dyDescent="0.25">
      <c r="A310" s="1">
        <v>20000123</v>
      </c>
      <c r="B310" s="1" t="s">
        <v>8</v>
      </c>
      <c r="C310" s="1">
        <v>2</v>
      </c>
      <c r="D310" s="1">
        <v>1</v>
      </c>
      <c r="E310" s="1">
        <v>20609</v>
      </c>
      <c r="F310" s="1" t="s">
        <v>317</v>
      </c>
      <c r="G310" s="1">
        <v>5488391</v>
      </c>
      <c r="H310" s="3">
        <v>7795371459047</v>
      </c>
      <c r="I310" s="1">
        <v>38111</v>
      </c>
      <c r="J310" t="str">
        <f t="shared" si="20"/>
        <v>-ARTRAIT** 15mg comp.ran.x4</v>
      </c>
      <c r="K310" t="str">
        <f t="shared" si="21"/>
        <v>-ARTRAIT** 15mg comp.ran.x4</v>
      </c>
      <c r="L310" t="str">
        <f t="shared" si="22"/>
        <v>ARTRAIT** 15mg comp.ran.x4</v>
      </c>
      <c r="M310" t="str">
        <f t="shared" si="23"/>
        <v>ARTRAIT 15mg comp.ran.x4</v>
      </c>
      <c r="N310" s="8" t="str">
        <f t="shared" si="24"/>
        <v>ARTRAIT15mgcomp.ran.x4</v>
      </c>
    </row>
    <row r="311" spans="1:14" x14ac:dyDescent="0.25">
      <c r="A311" s="1">
        <v>20000123</v>
      </c>
      <c r="B311" s="1" t="s">
        <v>8</v>
      </c>
      <c r="C311" s="1">
        <v>2</v>
      </c>
      <c r="D311" s="1">
        <v>1</v>
      </c>
      <c r="E311" s="1">
        <v>20613</v>
      </c>
      <c r="F311" s="1" t="s">
        <v>318</v>
      </c>
      <c r="G311" s="1">
        <v>5490841</v>
      </c>
      <c r="H311" s="3">
        <v>7795304866881</v>
      </c>
      <c r="I311" s="1">
        <v>52270</v>
      </c>
      <c r="J311" t="str">
        <f t="shared" si="20"/>
        <v>S-APTIVUS** 250mg caps.x120</v>
      </c>
      <c r="K311" t="str">
        <f t="shared" si="21"/>
        <v>-APTIVUS** 250mg caps.x120</v>
      </c>
      <c r="L311" t="str">
        <f t="shared" si="22"/>
        <v>APTIVUS** 250mg caps.x120</v>
      </c>
      <c r="M311" t="str">
        <f t="shared" si="23"/>
        <v>APTIVUS 250mg caps.x120</v>
      </c>
      <c r="N311" s="8" t="str">
        <f t="shared" si="24"/>
        <v>APTIVUS250mgcaps.x120</v>
      </c>
    </row>
    <row r="312" spans="1:14" x14ac:dyDescent="0.25">
      <c r="A312" s="1">
        <v>20000123</v>
      </c>
      <c r="B312" s="1" t="s">
        <v>8</v>
      </c>
      <c r="C312" s="1">
        <v>2</v>
      </c>
      <c r="D312" s="1">
        <v>1</v>
      </c>
      <c r="E312" s="1">
        <v>20680</v>
      </c>
      <c r="F312" s="1" t="s">
        <v>319</v>
      </c>
      <c r="G312" s="1">
        <v>546939</v>
      </c>
      <c r="H312" s="3">
        <v>7798067995430</v>
      </c>
      <c r="I312" s="1">
        <v>37977</v>
      </c>
      <c r="J312" t="str">
        <f t="shared" si="20"/>
        <v>-NAVELBINE ORAL** 30 mg caps.x 1</v>
      </c>
      <c r="K312" t="str">
        <f t="shared" si="21"/>
        <v>-NAVELBINE ORAL** 30 mg caps.x 1</v>
      </c>
      <c r="L312" t="str">
        <f t="shared" si="22"/>
        <v>NAVELBINE ORAL** 30 mg caps.x 1</v>
      </c>
      <c r="M312" t="str">
        <f t="shared" si="23"/>
        <v>NAVELBINE ORAL 30 mg caps.x 1</v>
      </c>
      <c r="N312" s="8" t="str">
        <f t="shared" si="24"/>
        <v>NAVELBINEORAL30mgcaps.x1</v>
      </c>
    </row>
    <row r="313" spans="1:14" x14ac:dyDescent="0.25">
      <c r="A313" s="1">
        <v>20000123</v>
      </c>
      <c r="B313" s="1" t="s">
        <v>8</v>
      </c>
      <c r="C313" s="1">
        <v>2</v>
      </c>
      <c r="D313" s="1">
        <v>1</v>
      </c>
      <c r="E313" s="1">
        <v>20681</v>
      </c>
      <c r="F313" s="1" t="s">
        <v>320</v>
      </c>
      <c r="G313" s="1">
        <v>9937976</v>
      </c>
      <c r="H313" s="3">
        <v>7798067995423</v>
      </c>
      <c r="I313" s="1">
        <v>37976</v>
      </c>
      <c r="J313" t="str">
        <f t="shared" si="20"/>
        <v>-NAVELBINE ORAL** 20 mg caps.x 1</v>
      </c>
      <c r="K313" t="str">
        <f t="shared" si="21"/>
        <v>-NAVELBINE ORAL** 20 mg caps.x 1</v>
      </c>
      <c r="L313" t="str">
        <f t="shared" si="22"/>
        <v>NAVELBINE ORAL** 20 mg caps.x 1</v>
      </c>
      <c r="M313" t="str">
        <f t="shared" si="23"/>
        <v>NAVELBINE ORAL 20 mg caps.x 1</v>
      </c>
      <c r="N313" s="8" t="str">
        <f t="shared" si="24"/>
        <v>NAVELBINEORAL20mgcaps.x1</v>
      </c>
    </row>
    <row r="314" spans="1:14" x14ac:dyDescent="0.25">
      <c r="A314" s="1">
        <v>20000123</v>
      </c>
      <c r="B314" s="1" t="s">
        <v>8</v>
      </c>
      <c r="C314" s="1">
        <v>2</v>
      </c>
      <c r="D314" s="1">
        <v>1</v>
      </c>
      <c r="E314" s="1">
        <v>20837</v>
      </c>
      <c r="F314" s="1" t="s">
        <v>321</v>
      </c>
      <c r="G314" s="1">
        <v>5543001</v>
      </c>
      <c r="H314" s="3">
        <v>7795306094954</v>
      </c>
      <c r="I314" s="1">
        <v>38807</v>
      </c>
      <c r="J314" t="str">
        <f t="shared" si="20"/>
        <v>S-EXJADE 500 mg comp.disp. x 28</v>
      </c>
      <c r="K314" t="str">
        <f t="shared" si="21"/>
        <v>-EXJADE 500 mg comp.disp. x 28</v>
      </c>
      <c r="L314" t="str">
        <f t="shared" si="22"/>
        <v>EXJADE 500 mg comp.disp. x 28</v>
      </c>
      <c r="M314" t="str">
        <f t="shared" si="23"/>
        <v>EXJADE 500 mg comp.disp. x 28</v>
      </c>
      <c r="N314" s="8" t="str">
        <f t="shared" si="24"/>
        <v>EXJADE500mgcomp.disp.x28</v>
      </c>
    </row>
    <row r="315" spans="1:14" x14ac:dyDescent="0.25">
      <c r="A315" s="1">
        <v>20000123</v>
      </c>
      <c r="B315" s="1" t="s">
        <v>8</v>
      </c>
      <c r="C315" s="1">
        <v>2</v>
      </c>
      <c r="D315" s="1">
        <v>1</v>
      </c>
      <c r="E315" s="1">
        <v>20838</v>
      </c>
      <c r="F315" s="1" t="s">
        <v>322</v>
      </c>
      <c r="G315" s="1">
        <v>5542841</v>
      </c>
      <c r="H315" s="3">
        <v>7795306094947</v>
      </c>
      <c r="I315" s="1">
        <v>38805</v>
      </c>
      <c r="J315" t="str">
        <f t="shared" si="20"/>
        <v>S-EXJADE 125 mg comp.disp. x 28</v>
      </c>
      <c r="K315" t="str">
        <f t="shared" si="21"/>
        <v>-EXJADE 125 mg comp.disp. x 28</v>
      </c>
      <c r="L315" t="str">
        <f t="shared" si="22"/>
        <v>EXJADE 125 mg comp.disp. x 28</v>
      </c>
      <c r="M315" t="str">
        <f t="shared" si="23"/>
        <v>EXJADE 125 mg comp.disp. x 28</v>
      </c>
      <c r="N315" s="8" t="str">
        <f t="shared" si="24"/>
        <v>EXJADE125mgcomp.disp.x28</v>
      </c>
    </row>
    <row r="316" spans="1:14" x14ac:dyDescent="0.25">
      <c r="A316" s="1">
        <v>20000123</v>
      </c>
      <c r="B316" s="1" t="s">
        <v>8</v>
      </c>
      <c r="C316" s="1">
        <v>2</v>
      </c>
      <c r="D316" s="1">
        <v>1</v>
      </c>
      <c r="E316" s="1">
        <v>20839</v>
      </c>
      <c r="F316" s="1" t="s">
        <v>323</v>
      </c>
      <c r="G316" s="1">
        <v>5542971</v>
      </c>
      <c r="H316" s="3">
        <v>7795306094961</v>
      </c>
      <c r="I316" s="1">
        <v>38806</v>
      </c>
      <c r="J316" t="str">
        <f t="shared" si="20"/>
        <v>S-EXJADE 250 mg comp.disp. x 28</v>
      </c>
      <c r="K316" t="str">
        <f t="shared" si="21"/>
        <v>-EXJADE 250 mg comp.disp. x 28</v>
      </c>
      <c r="L316" t="str">
        <f t="shared" si="22"/>
        <v>EXJADE 250 mg comp.disp. x 28</v>
      </c>
      <c r="M316" t="str">
        <f t="shared" si="23"/>
        <v>EXJADE 250 mg comp.disp. x 28</v>
      </c>
      <c r="N316" s="8" t="str">
        <f t="shared" si="24"/>
        <v>EXJADE250mgcomp.disp.x28</v>
      </c>
    </row>
    <row r="317" spans="1:14" x14ac:dyDescent="0.25">
      <c r="A317" s="1">
        <v>20000123</v>
      </c>
      <c r="B317" s="1" t="s">
        <v>8</v>
      </c>
      <c r="C317" s="1">
        <v>2</v>
      </c>
      <c r="D317" s="1">
        <v>1</v>
      </c>
      <c r="E317" s="1">
        <v>20841</v>
      </c>
      <c r="F317" s="1" t="s">
        <v>324</v>
      </c>
      <c r="G317" s="1">
        <v>5117023</v>
      </c>
      <c r="H317" s="3">
        <v>7795306001983</v>
      </c>
      <c r="I317" s="1">
        <v>38665</v>
      </c>
      <c r="J317" t="str">
        <f t="shared" si="20"/>
        <v>-MYFORTIC 360 mg comp.gastr.x 120</v>
      </c>
      <c r="K317" t="str">
        <f t="shared" si="21"/>
        <v>-MYFORTIC 360 mg comp.gastr.x 120</v>
      </c>
      <c r="L317" t="str">
        <f t="shared" si="22"/>
        <v>MYFORTIC 360 mg comp.gastr.x 120</v>
      </c>
      <c r="M317" t="str">
        <f t="shared" si="23"/>
        <v>MYFORTIC 360 mg comp.gastr.x 120</v>
      </c>
      <c r="N317" s="8" t="str">
        <f t="shared" si="24"/>
        <v>MYFORTIC360mgcomp.gastr.x120</v>
      </c>
    </row>
    <row r="318" spans="1:14" x14ac:dyDescent="0.25">
      <c r="A318" s="1">
        <v>20000123</v>
      </c>
      <c r="B318" s="1" t="s">
        <v>8</v>
      </c>
      <c r="C318" s="1">
        <v>2</v>
      </c>
      <c r="D318" s="1">
        <v>1</v>
      </c>
      <c r="E318" s="1">
        <v>20896</v>
      </c>
      <c r="F318" s="1" t="s">
        <v>325</v>
      </c>
      <c r="G318" s="1">
        <v>5116912</v>
      </c>
      <c r="H318" s="3">
        <v>7795306001976</v>
      </c>
      <c r="I318" s="1">
        <v>38664</v>
      </c>
      <c r="J318" t="str">
        <f t="shared" si="20"/>
        <v>-MYFORTIC 180 mg comp.gastr.x 120</v>
      </c>
      <c r="K318" t="str">
        <f t="shared" si="21"/>
        <v>-MYFORTIC 180 mg comp.gastr.x 120</v>
      </c>
      <c r="L318" t="str">
        <f t="shared" si="22"/>
        <v>MYFORTIC 180 mg comp.gastr.x 120</v>
      </c>
      <c r="M318" t="str">
        <f t="shared" si="23"/>
        <v>MYFORTIC 180 mg comp.gastr.x 120</v>
      </c>
      <c r="N318" s="8" t="str">
        <f t="shared" si="24"/>
        <v>MYFORTIC180mgcomp.gastr.x120</v>
      </c>
    </row>
    <row r="319" spans="1:14" x14ac:dyDescent="0.25">
      <c r="A319" s="1">
        <v>20000123</v>
      </c>
      <c r="B319" s="1" t="s">
        <v>8</v>
      </c>
      <c r="C319" s="1">
        <v>2</v>
      </c>
      <c r="D319" s="1">
        <v>1</v>
      </c>
      <c r="E319" s="1">
        <v>20931</v>
      </c>
      <c r="F319" s="1" t="s">
        <v>326</v>
      </c>
      <c r="G319" s="1">
        <v>1591961</v>
      </c>
      <c r="H319" s="3">
        <v>7795356911805</v>
      </c>
      <c r="I319" s="1">
        <v>34007</v>
      </c>
      <c r="J319" t="str">
        <f t="shared" si="20"/>
        <v>DECADRON AL 16 mg AP(8mg/ml)fax1x2ml+jga</v>
      </c>
      <c r="K319" t="str">
        <f t="shared" si="21"/>
        <v>DECADRON AL 16 mg AP(8mg/ml)fax1x2ml+jga</v>
      </c>
      <c r="L319" t="str">
        <f t="shared" si="22"/>
        <v>DECADRON AL 16 mg AP(8mg/ml)fax1x2ml+jga</v>
      </c>
      <c r="M319" t="str">
        <f t="shared" si="23"/>
        <v>DECADRON AL 16 mg AP(8mg/ml)fax1x2ml+jga</v>
      </c>
      <c r="N319" s="8" t="str">
        <f t="shared" si="24"/>
        <v>DECADRONAL16mgAP(8mg/ml)fax1x2ml+jga</v>
      </c>
    </row>
    <row r="320" spans="1:14" x14ac:dyDescent="0.25">
      <c r="A320" s="1">
        <v>20000123</v>
      </c>
      <c r="B320" s="1" t="s">
        <v>8</v>
      </c>
      <c r="C320" s="1">
        <v>2</v>
      </c>
      <c r="D320" s="1">
        <v>1</v>
      </c>
      <c r="E320" s="1">
        <v>20968</v>
      </c>
      <c r="F320" s="1" t="s">
        <v>327</v>
      </c>
      <c r="G320" s="1">
        <v>5483711</v>
      </c>
      <c r="H320" s="3">
        <v>7791992885050</v>
      </c>
      <c r="I320" s="1">
        <v>48975</v>
      </c>
      <c r="J320" t="str">
        <f t="shared" si="20"/>
        <v>-IMMUCOTHEL 1 mg fco. pvo. iny. + amp. disolventes</v>
      </c>
      <c r="K320" t="str">
        <f t="shared" si="21"/>
        <v>-IMMUCOTHEL 1 mg fco. pvo. iny. + amp. disolventes</v>
      </c>
      <c r="L320" t="str">
        <f t="shared" si="22"/>
        <v>IMMUCOTHEL 1 mg fco. pvo. iny. + amp. disolventes</v>
      </c>
      <c r="M320" t="str">
        <f t="shared" si="23"/>
        <v>IMMUCOTHEL 1 mg fco. pvo. iny. + amp. disolventes</v>
      </c>
      <c r="N320" s="8" t="str">
        <f t="shared" si="24"/>
        <v>IMMUCOTHEL1mgfco.pvo.iny.+amp.disolventes</v>
      </c>
    </row>
    <row r="321" spans="1:14" x14ac:dyDescent="0.25">
      <c r="A321" s="1">
        <v>20000123</v>
      </c>
      <c r="B321" s="1" t="s">
        <v>8</v>
      </c>
      <c r="C321" s="1">
        <v>2</v>
      </c>
      <c r="D321" s="1">
        <v>1</v>
      </c>
      <c r="E321" s="1">
        <v>20969</v>
      </c>
      <c r="F321" s="1" t="s">
        <v>328</v>
      </c>
      <c r="G321" s="1">
        <v>5483841</v>
      </c>
      <c r="H321" s="3">
        <v>7791992885067</v>
      </c>
      <c r="I321" s="1">
        <v>48974</v>
      </c>
      <c r="J321" t="str">
        <f t="shared" si="20"/>
        <v>-IMMUCOTHEL 10 mg fco. amp. inst. + amp. disolvente</v>
      </c>
      <c r="K321" t="str">
        <f t="shared" si="21"/>
        <v>-IMMUCOTHEL 10 mg fco. amp. inst. + amp. disolvente</v>
      </c>
      <c r="L321" t="str">
        <f t="shared" si="22"/>
        <v>IMMUCOTHEL 10 mg fco. amp. inst. + amp. disolvente</v>
      </c>
      <c r="M321" t="str">
        <f t="shared" si="23"/>
        <v>IMMUCOTHEL 10 mg fco. amp. inst. + amp. disolvente</v>
      </c>
      <c r="N321" s="8" t="str">
        <f t="shared" si="24"/>
        <v>IMMUCOTHEL10mgfco.amp.inst.+amp.disolvente</v>
      </c>
    </row>
    <row r="322" spans="1:14" x14ac:dyDescent="0.25">
      <c r="A322" s="1">
        <v>20000123</v>
      </c>
      <c r="B322" s="1" t="s">
        <v>8</v>
      </c>
      <c r="C322" s="1">
        <v>2</v>
      </c>
      <c r="D322" s="1">
        <v>1</v>
      </c>
      <c r="E322" s="1">
        <v>21053</v>
      </c>
      <c r="F322" s="1" t="s">
        <v>329</v>
      </c>
      <c r="G322" s="1">
        <v>5126311</v>
      </c>
      <c r="H322" s="3">
        <v>3582185728728</v>
      </c>
      <c r="I322" s="1">
        <v>38966</v>
      </c>
      <c r="J322" t="str">
        <f t="shared" ref="J322:J385" si="25">SUBSTITUTE(F322, "TO-","-")</f>
        <v>S-SOMATULINE AUTOGEL 60 mg jga.prell.x 0.3 ml</v>
      </c>
      <c r="K322" t="str">
        <f t="shared" ref="K322:K385" si="26">SUBSTITUTE(J322, "S-","-")</f>
        <v>-SOMATULINE AUTOGEL 60 mg jga.prell.x 0.3 ml</v>
      </c>
      <c r="L322" t="str">
        <f t="shared" si="22"/>
        <v>SOMATULINE AUTOGEL 60 mg jga.prell.x 0.3 ml</v>
      </c>
      <c r="M322" t="str">
        <f t="shared" si="23"/>
        <v>SOMATULINE AUTOGEL 60 mg jga.prell.x 0.3 ml</v>
      </c>
      <c r="N322" s="8" t="str">
        <f t="shared" si="24"/>
        <v>SOMATULINEAUTOGEL60mgjga.prell.x0.3ml</v>
      </c>
    </row>
    <row r="323" spans="1:14" x14ac:dyDescent="0.25">
      <c r="A323" s="1">
        <v>20000123</v>
      </c>
      <c r="B323" s="1" t="s">
        <v>8</v>
      </c>
      <c r="C323" s="1">
        <v>2</v>
      </c>
      <c r="D323" s="1">
        <v>1</v>
      </c>
      <c r="E323" s="1">
        <v>21063</v>
      </c>
      <c r="F323" s="1" t="s">
        <v>330</v>
      </c>
      <c r="G323" s="1">
        <v>5541001</v>
      </c>
      <c r="H323" s="3">
        <v>7793640215585</v>
      </c>
      <c r="I323" s="1">
        <v>52404</v>
      </c>
      <c r="J323" t="str">
        <f t="shared" si="25"/>
        <v>S-NEXAVAR** 200mg comp. x 112</v>
      </c>
      <c r="K323" t="str">
        <f t="shared" si="26"/>
        <v>-NEXAVAR** 200mg comp. x 112</v>
      </c>
      <c r="L323" t="str">
        <f t="shared" ref="L323:L386" si="27">SUBSTITUTE(K323,"-","")</f>
        <v>NEXAVAR** 200mg comp. x 112</v>
      </c>
      <c r="M323" t="str">
        <f t="shared" ref="M323:M386" si="28">SUBSTITUTE(L323,"**","")</f>
        <v>NEXAVAR 200mg comp. x 112</v>
      </c>
      <c r="N323" s="8" t="str">
        <f t="shared" ref="N323:N386" si="29">SUBSTITUTE(M323," ","")</f>
        <v>NEXAVAR200mgcomp.x112</v>
      </c>
    </row>
    <row r="324" spans="1:14" x14ac:dyDescent="0.25">
      <c r="A324" s="1">
        <v>20000123</v>
      </c>
      <c r="B324" s="1" t="s">
        <v>8</v>
      </c>
      <c r="C324" s="1">
        <v>2</v>
      </c>
      <c r="D324" s="1">
        <v>1</v>
      </c>
      <c r="E324" s="1">
        <v>21100</v>
      </c>
      <c r="F324" s="1" t="s">
        <v>331</v>
      </c>
      <c r="G324" s="1">
        <v>5545393</v>
      </c>
      <c r="H324" s="3">
        <v>7795367054522</v>
      </c>
      <c r="I324" s="1">
        <v>38733</v>
      </c>
      <c r="J324" t="str">
        <f t="shared" si="25"/>
        <v>S-SULFINAV** 600 mg comp.x 30</v>
      </c>
      <c r="K324" t="str">
        <f t="shared" si="26"/>
        <v>-SULFINAV** 600 mg comp.x 30</v>
      </c>
      <c r="L324" t="str">
        <f t="shared" si="27"/>
        <v>SULFINAV** 600 mg comp.x 30</v>
      </c>
      <c r="M324" t="str">
        <f t="shared" si="28"/>
        <v>SULFINAV 600 mg comp.x 30</v>
      </c>
      <c r="N324" s="8" t="str">
        <f t="shared" si="29"/>
        <v>SULFINAV600mgcomp.x30</v>
      </c>
    </row>
    <row r="325" spans="1:14" x14ac:dyDescent="0.25">
      <c r="A325" s="1">
        <v>20000123</v>
      </c>
      <c r="B325" s="1" t="s">
        <v>8</v>
      </c>
      <c r="C325" s="1">
        <v>2</v>
      </c>
      <c r="D325" s="1">
        <v>1</v>
      </c>
      <c r="E325" s="1">
        <v>21127</v>
      </c>
      <c r="F325" s="1" t="s">
        <v>332</v>
      </c>
      <c r="G325" s="1">
        <v>4636701</v>
      </c>
      <c r="H325" s="3">
        <v>7795367001816</v>
      </c>
      <c r="I325" s="1">
        <v>24462</v>
      </c>
      <c r="J325" t="str">
        <f t="shared" si="25"/>
        <v>S-TAXOCRIS**  (Va con SET DE INFUSION) 300mg f.a.x 1</v>
      </c>
      <c r="K325" t="str">
        <f t="shared" si="26"/>
        <v>-TAXOCRIS**  (Va con SET DE INFUSION) 300mg f.a.x 1</v>
      </c>
      <c r="L325" t="str">
        <f t="shared" si="27"/>
        <v>TAXOCRIS**  (Va con SET DE INFUSION) 300mg f.a.x 1</v>
      </c>
      <c r="M325" t="str">
        <f t="shared" si="28"/>
        <v>TAXOCRIS  (Va con SET DE INFUSION) 300mg f.a.x 1</v>
      </c>
      <c r="N325" s="8" t="str">
        <f t="shared" si="29"/>
        <v>TAXOCRIS(VaconSETDEINFUSION)300mgf.a.x1</v>
      </c>
    </row>
    <row r="326" spans="1:14" x14ac:dyDescent="0.25">
      <c r="A326" s="1">
        <v>20000123</v>
      </c>
      <c r="B326" s="1" t="s">
        <v>8</v>
      </c>
      <c r="C326" s="1">
        <v>2</v>
      </c>
      <c r="D326" s="1">
        <v>1</v>
      </c>
      <c r="E326" s="1">
        <v>21128</v>
      </c>
      <c r="F326" s="1" t="s">
        <v>333</v>
      </c>
      <c r="G326" s="1">
        <v>5505551</v>
      </c>
      <c r="H326" s="3">
        <v>7792183488647</v>
      </c>
      <c r="I326" s="1">
        <v>39164</v>
      </c>
      <c r="J326" t="str">
        <f t="shared" si="25"/>
        <v>S-TRUVADA** comp. rec. x 30</v>
      </c>
      <c r="K326" t="str">
        <f t="shared" si="26"/>
        <v>-TRUVADA** comp. rec. x 30</v>
      </c>
      <c r="L326" t="str">
        <f t="shared" si="27"/>
        <v>TRUVADA** comp. rec. x 30</v>
      </c>
      <c r="M326" t="str">
        <f t="shared" si="28"/>
        <v>TRUVADA comp. rec. x 30</v>
      </c>
      <c r="N326" s="8" t="str">
        <f t="shared" si="29"/>
        <v>TRUVADAcomp.rec.x30</v>
      </c>
    </row>
    <row r="327" spans="1:14" x14ac:dyDescent="0.25">
      <c r="A327" s="1">
        <v>20000123</v>
      </c>
      <c r="B327" s="1" t="s">
        <v>8</v>
      </c>
      <c r="C327" s="1">
        <v>2</v>
      </c>
      <c r="D327" s="1">
        <v>1</v>
      </c>
      <c r="E327" s="1">
        <v>21170</v>
      </c>
      <c r="F327" s="1" t="s">
        <v>334</v>
      </c>
      <c r="G327" s="1">
        <v>5569971</v>
      </c>
      <c r="H327" s="3">
        <v>3000030524153</v>
      </c>
      <c r="I327" s="1">
        <v>43697</v>
      </c>
      <c r="J327" t="str">
        <f t="shared" si="25"/>
        <v>S-SPRYCEL** 70 mg caps. x 60</v>
      </c>
      <c r="K327" t="str">
        <f t="shared" si="26"/>
        <v>-SPRYCEL** 70 mg caps. x 60</v>
      </c>
      <c r="L327" t="str">
        <f t="shared" si="27"/>
        <v>SPRYCEL** 70 mg caps. x 60</v>
      </c>
      <c r="M327" t="str">
        <f t="shared" si="28"/>
        <v>SPRYCEL 70 mg caps. x 60</v>
      </c>
      <c r="N327" s="8" t="str">
        <f t="shared" si="29"/>
        <v>SPRYCEL70mgcaps.x60</v>
      </c>
    </row>
    <row r="328" spans="1:14" x14ac:dyDescent="0.25">
      <c r="A328" s="1">
        <v>20000123</v>
      </c>
      <c r="B328" s="1" t="s">
        <v>8</v>
      </c>
      <c r="C328" s="1">
        <v>2</v>
      </c>
      <c r="D328" s="1">
        <v>1</v>
      </c>
      <c r="E328" s="1">
        <v>21338</v>
      </c>
      <c r="F328" s="1" t="s">
        <v>335</v>
      </c>
      <c r="G328" s="1">
        <v>5522553</v>
      </c>
      <c r="H328" s="3">
        <v>7795348250851</v>
      </c>
      <c r="I328" s="1">
        <v>45872</v>
      </c>
      <c r="J328" t="str">
        <f t="shared" si="25"/>
        <v>S-ZIATIR** 400 mg comp. x 30</v>
      </c>
      <c r="K328" t="str">
        <f t="shared" si="26"/>
        <v>-ZIATIR** 400 mg comp. x 30</v>
      </c>
      <c r="L328" t="str">
        <f t="shared" si="27"/>
        <v>ZIATIR** 400 mg comp. x 30</v>
      </c>
      <c r="M328" t="str">
        <f t="shared" si="28"/>
        <v>ZIATIR 400 mg comp. x 30</v>
      </c>
      <c r="N328" s="8" t="str">
        <f t="shared" si="29"/>
        <v>ZIATIR400mgcomp.x30</v>
      </c>
    </row>
    <row r="329" spans="1:14" x14ac:dyDescent="0.25">
      <c r="A329" s="1">
        <v>20000123</v>
      </c>
      <c r="B329" s="1" t="s">
        <v>8</v>
      </c>
      <c r="C329" s="1">
        <v>2</v>
      </c>
      <c r="D329" s="1">
        <v>1</v>
      </c>
      <c r="E329" s="1">
        <v>21339</v>
      </c>
      <c r="F329" s="1" t="s">
        <v>336</v>
      </c>
      <c r="G329" s="1">
        <v>5522425</v>
      </c>
      <c r="H329" s="3">
        <v>7795348250844</v>
      </c>
      <c r="I329" s="1">
        <v>45871</v>
      </c>
      <c r="J329" t="str">
        <f t="shared" si="25"/>
        <v>S-ZIATIR** 100 mg comp. x 180</v>
      </c>
      <c r="K329" t="str">
        <f t="shared" si="26"/>
        <v>-ZIATIR** 100 mg comp. x 180</v>
      </c>
      <c r="L329" t="str">
        <f t="shared" si="27"/>
        <v>ZIATIR** 100 mg comp. x 180</v>
      </c>
      <c r="M329" t="str">
        <f t="shared" si="28"/>
        <v>ZIATIR 100 mg comp. x 180</v>
      </c>
      <c r="N329" s="8" t="str">
        <f t="shared" si="29"/>
        <v>ZIATIR100mgcomp.x180</v>
      </c>
    </row>
    <row r="330" spans="1:14" x14ac:dyDescent="0.25">
      <c r="A330" s="1">
        <v>20000123</v>
      </c>
      <c r="B330" s="1" t="s">
        <v>8</v>
      </c>
      <c r="C330" s="1">
        <v>2</v>
      </c>
      <c r="D330" s="1">
        <v>1</v>
      </c>
      <c r="E330" s="1">
        <v>21442</v>
      </c>
      <c r="F330" s="1" t="s">
        <v>337</v>
      </c>
      <c r="G330" s="1">
        <v>5569711</v>
      </c>
      <c r="H330" s="3">
        <v>3000030527154</v>
      </c>
      <c r="I330" s="1">
        <v>43695</v>
      </c>
      <c r="J330" t="str">
        <f t="shared" si="25"/>
        <v>-SPRYCEL** 20 mg caps. x 60</v>
      </c>
      <c r="K330" t="str">
        <f t="shared" si="26"/>
        <v>-SPRYCEL** 20 mg caps. x 60</v>
      </c>
      <c r="L330" t="str">
        <f t="shared" si="27"/>
        <v>SPRYCEL** 20 mg caps. x 60</v>
      </c>
      <c r="M330" t="str">
        <f t="shared" si="28"/>
        <v>SPRYCEL 20 mg caps. x 60</v>
      </c>
      <c r="N330" s="8" t="str">
        <f t="shared" si="29"/>
        <v>SPRYCEL20mgcaps.x60</v>
      </c>
    </row>
    <row r="331" spans="1:14" x14ac:dyDescent="0.25">
      <c r="A331" s="1">
        <v>20000123</v>
      </c>
      <c r="B331" s="1" t="s">
        <v>8</v>
      </c>
      <c r="C331" s="1">
        <v>2</v>
      </c>
      <c r="D331" s="1">
        <v>1</v>
      </c>
      <c r="E331" s="1">
        <v>21443</v>
      </c>
      <c r="F331" s="1" t="s">
        <v>338</v>
      </c>
      <c r="G331" s="1">
        <v>5569841</v>
      </c>
      <c r="H331" s="3">
        <v>3000030528151</v>
      </c>
      <c r="I331" s="1">
        <v>43696</v>
      </c>
      <c r="J331" t="str">
        <f t="shared" si="25"/>
        <v>S-SPRYCEL** 50 mg caps. x 60</v>
      </c>
      <c r="K331" t="str">
        <f t="shared" si="26"/>
        <v>-SPRYCEL** 50 mg caps. x 60</v>
      </c>
      <c r="L331" t="str">
        <f t="shared" si="27"/>
        <v>SPRYCEL** 50 mg caps. x 60</v>
      </c>
      <c r="M331" t="str">
        <f t="shared" si="28"/>
        <v>SPRYCEL 50 mg caps. x 60</v>
      </c>
      <c r="N331" s="8" t="str">
        <f t="shared" si="29"/>
        <v>SPRYCEL50mgcaps.x60</v>
      </c>
    </row>
    <row r="332" spans="1:14" x14ac:dyDescent="0.25">
      <c r="A332" s="1">
        <v>20000123</v>
      </c>
      <c r="B332" s="1" t="s">
        <v>8</v>
      </c>
      <c r="C332" s="1">
        <v>2</v>
      </c>
      <c r="D332" s="1">
        <v>1</v>
      </c>
      <c r="E332" s="1">
        <v>21462</v>
      </c>
      <c r="F332" s="1" t="s">
        <v>339</v>
      </c>
      <c r="G332" s="1">
        <v>5469551</v>
      </c>
      <c r="H332" s="3">
        <v>7795345120973</v>
      </c>
      <c r="I332" s="1">
        <v>39267</v>
      </c>
      <c r="J332" t="str">
        <f t="shared" si="25"/>
        <v>-MESTINON TS 180 mg comp.x 30</v>
      </c>
      <c r="K332" t="str">
        <f t="shared" si="26"/>
        <v>-MESTINON TS 180 mg comp.x 30</v>
      </c>
      <c r="L332" t="str">
        <f t="shared" si="27"/>
        <v>MESTINON TS 180 mg comp.x 30</v>
      </c>
      <c r="M332" t="str">
        <f t="shared" si="28"/>
        <v>MESTINON TS 180 mg comp.x 30</v>
      </c>
      <c r="N332" s="8" t="str">
        <f t="shared" si="29"/>
        <v>MESTINONTS180mgcomp.x30</v>
      </c>
    </row>
    <row r="333" spans="1:14" x14ac:dyDescent="0.25">
      <c r="A333" s="1">
        <v>20000123</v>
      </c>
      <c r="B333" s="1" t="s">
        <v>8</v>
      </c>
      <c r="C333" s="1">
        <v>2</v>
      </c>
      <c r="D333" s="1">
        <v>1</v>
      </c>
      <c r="E333" s="1">
        <v>21493</v>
      </c>
      <c r="F333" s="1" t="s">
        <v>340</v>
      </c>
      <c r="G333" s="1">
        <v>9949226</v>
      </c>
      <c r="H333" s="3">
        <v>5016533634068</v>
      </c>
      <c r="I333" s="1">
        <v>49226</v>
      </c>
      <c r="J333" t="str">
        <f t="shared" si="25"/>
        <v>XP MAXAMUM UNFLAVOURED env.x 500 g</v>
      </c>
      <c r="K333" t="str">
        <f t="shared" si="26"/>
        <v>XP MAXAMUM UNFLAVOURED env.x 500 g</v>
      </c>
      <c r="L333" t="str">
        <f t="shared" si="27"/>
        <v>XP MAXAMUM UNFLAVOURED env.x 500 g</v>
      </c>
      <c r="M333" t="str">
        <f t="shared" si="28"/>
        <v>XP MAXAMUM UNFLAVOURED env.x 500 g</v>
      </c>
      <c r="N333" s="8" t="str">
        <f t="shared" si="29"/>
        <v>XPMAXAMUMUNFLAVOUREDenv.x500g</v>
      </c>
    </row>
    <row r="334" spans="1:14" x14ac:dyDescent="0.25">
      <c r="A334" s="1">
        <v>20000123</v>
      </c>
      <c r="B334" s="1" t="s">
        <v>8</v>
      </c>
      <c r="C334" s="1">
        <v>2</v>
      </c>
      <c r="D334" s="1">
        <v>1</v>
      </c>
      <c r="E334" s="1">
        <v>21568</v>
      </c>
      <c r="F334" s="1" t="s">
        <v>341</v>
      </c>
      <c r="G334" s="1">
        <v>3898261</v>
      </c>
      <c r="H334" s="3">
        <v>7798025130057</v>
      </c>
      <c r="I334" s="1">
        <v>15852</v>
      </c>
      <c r="J334" t="str">
        <f t="shared" si="25"/>
        <v>-TI-DESMOPRESIN Intranasal sol.x 2.5 ml</v>
      </c>
      <c r="K334" t="str">
        <f t="shared" si="26"/>
        <v>-TI-DESMOPRESIN Intranasal sol.x 2.5 ml</v>
      </c>
      <c r="L334" t="str">
        <f t="shared" si="27"/>
        <v>TIDESMOPRESIN Intranasal sol.x 2.5 ml</v>
      </c>
      <c r="M334" t="str">
        <f t="shared" si="28"/>
        <v>TIDESMOPRESIN Intranasal sol.x 2.5 ml</v>
      </c>
      <c r="N334" s="8" t="str">
        <f t="shared" si="29"/>
        <v>TIDESMOPRESINIntranasalsol.x2.5ml</v>
      </c>
    </row>
    <row r="335" spans="1:14" x14ac:dyDescent="0.25">
      <c r="A335" s="1">
        <v>20000123</v>
      </c>
      <c r="B335" s="1" t="s">
        <v>8</v>
      </c>
      <c r="C335" s="1">
        <v>2</v>
      </c>
      <c r="D335" s="1">
        <v>1</v>
      </c>
      <c r="E335" s="1">
        <v>21677</v>
      </c>
      <c r="F335" s="1" t="s">
        <v>342</v>
      </c>
      <c r="G335" s="1">
        <v>5593391</v>
      </c>
      <c r="H335" s="3">
        <v>3000032187127</v>
      </c>
      <c r="I335" s="1">
        <v>39838</v>
      </c>
      <c r="J335" t="str">
        <f t="shared" si="25"/>
        <v>S-ORENCIA** 250 mg vialx1+jer.silic.</v>
      </c>
      <c r="K335" t="str">
        <f t="shared" si="26"/>
        <v>-ORENCIA** 250 mg vialx1+jer.silic.</v>
      </c>
      <c r="L335" t="str">
        <f t="shared" si="27"/>
        <v>ORENCIA** 250 mg vialx1+jer.silic.</v>
      </c>
      <c r="M335" t="str">
        <f t="shared" si="28"/>
        <v>ORENCIA 250 mg vialx1+jer.silic.</v>
      </c>
      <c r="N335" s="8" t="str">
        <f t="shared" si="29"/>
        <v>ORENCIA250mgvialx1+jer.silic.</v>
      </c>
    </row>
    <row r="336" spans="1:14" x14ac:dyDescent="0.25">
      <c r="A336" s="1">
        <v>20000123</v>
      </c>
      <c r="B336" s="1" t="s">
        <v>8</v>
      </c>
      <c r="C336" s="1">
        <v>2</v>
      </c>
      <c r="D336" s="1">
        <v>1</v>
      </c>
      <c r="E336" s="1">
        <v>21922</v>
      </c>
      <c r="F336" s="1" t="s">
        <v>343</v>
      </c>
      <c r="G336" s="1">
        <v>5602396</v>
      </c>
      <c r="H336" s="3">
        <v>7795348250943</v>
      </c>
      <c r="I336" s="1">
        <v>39966</v>
      </c>
      <c r="J336" t="str">
        <f t="shared" si="25"/>
        <v>-LAZINEVIR** comp.rec.x 60</v>
      </c>
      <c r="K336" t="str">
        <f t="shared" si="26"/>
        <v>-LAZINEVIR** comp.rec.x 60</v>
      </c>
      <c r="L336" t="str">
        <f t="shared" si="27"/>
        <v>LAZINEVIR** comp.rec.x 60</v>
      </c>
      <c r="M336" t="str">
        <f t="shared" si="28"/>
        <v>LAZINEVIR comp.rec.x 60</v>
      </c>
      <c r="N336" s="8" t="str">
        <f t="shared" si="29"/>
        <v>LAZINEVIRcomp.rec.x60</v>
      </c>
    </row>
    <row r="337" spans="1:14" x14ac:dyDescent="0.25">
      <c r="A337" s="1">
        <v>20000123</v>
      </c>
      <c r="B337" s="1" t="s">
        <v>8</v>
      </c>
      <c r="C337" s="1">
        <v>2</v>
      </c>
      <c r="D337" s="1">
        <v>1</v>
      </c>
      <c r="E337" s="1">
        <v>22013</v>
      </c>
      <c r="F337" s="1" t="s">
        <v>344</v>
      </c>
      <c r="G337" s="1">
        <v>5488553</v>
      </c>
      <c r="H337" s="3">
        <v>7795371459054</v>
      </c>
      <c r="I337" s="1">
        <v>38112</v>
      </c>
      <c r="J337" t="str">
        <f t="shared" si="25"/>
        <v>-METILPRES 20 mg comp.ran.x 20</v>
      </c>
      <c r="K337" t="str">
        <f t="shared" si="26"/>
        <v>-METILPRES 20 mg comp.ran.x 20</v>
      </c>
      <c r="L337" t="str">
        <f t="shared" si="27"/>
        <v>METILPRES 20 mg comp.ran.x 20</v>
      </c>
      <c r="M337" t="str">
        <f t="shared" si="28"/>
        <v>METILPRES 20 mg comp.ran.x 20</v>
      </c>
      <c r="N337" s="8" t="str">
        <f t="shared" si="29"/>
        <v>METILPRES20mgcomp.ran.x20</v>
      </c>
    </row>
    <row r="338" spans="1:14" x14ac:dyDescent="0.25">
      <c r="A338" s="1">
        <v>20000123</v>
      </c>
      <c r="B338" s="1" t="s">
        <v>8</v>
      </c>
      <c r="C338" s="1">
        <v>2</v>
      </c>
      <c r="D338" s="1">
        <v>1</v>
      </c>
      <c r="E338" s="1">
        <v>22200</v>
      </c>
      <c r="F338" s="1" t="s">
        <v>345</v>
      </c>
      <c r="G338" s="1">
        <v>9950985</v>
      </c>
      <c r="H338" s="3">
        <v>70074117195</v>
      </c>
      <c r="I338" s="1">
        <v>50985</v>
      </c>
      <c r="J338" t="str">
        <f t="shared" si="25"/>
        <v>PACK NEPRO AP x24 env.x237ml</v>
      </c>
      <c r="K338" t="str">
        <f t="shared" si="26"/>
        <v>PACK NEPRO AP x24 env.x237ml</v>
      </c>
      <c r="L338" t="str">
        <f t="shared" si="27"/>
        <v>PACK NEPRO AP x24 env.x237ml</v>
      </c>
      <c r="M338" t="str">
        <f t="shared" si="28"/>
        <v>PACK NEPRO AP x24 env.x237ml</v>
      </c>
      <c r="N338" s="8" t="str">
        <f t="shared" si="29"/>
        <v>PACKNEPROAPx24env.x237ml</v>
      </c>
    </row>
    <row r="339" spans="1:14" x14ac:dyDescent="0.25">
      <c r="A339" s="1">
        <v>20000123</v>
      </c>
      <c r="B339" s="1" t="s">
        <v>8</v>
      </c>
      <c r="C339" s="1">
        <v>2</v>
      </c>
      <c r="D339" s="1">
        <v>1</v>
      </c>
      <c r="E339" s="1">
        <v>22296</v>
      </c>
      <c r="F339" s="1" t="s">
        <v>346</v>
      </c>
      <c r="G339" s="1">
        <v>5048140</v>
      </c>
      <c r="H339" s="3">
        <v>7793397075005</v>
      </c>
      <c r="I339" s="1">
        <v>31030</v>
      </c>
      <c r="J339" t="str">
        <f t="shared" si="25"/>
        <v>-GALZIN 25 mg caps.x 250</v>
      </c>
      <c r="K339" t="str">
        <f t="shared" si="26"/>
        <v>-GALZIN 25 mg caps.x 250</v>
      </c>
      <c r="L339" t="str">
        <f t="shared" si="27"/>
        <v>GALZIN 25 mg caps.x 250</v>
      </c>
      <c r="M339" t="str">
        <f t="shared" si="28"/>
        <v>GALZIN 25 mg caps.x 250</v>
      </c>
      <c r="N339" s="8" t="str">
        <f t="shared" si="29"/>
        <v>GALZIN25mgcaps.x250</v>
      </c>
    </row>
    <row r="340" spans="1:14" x14ac:dyDescent="0.25">
      <c r="A340" s="1">
        <v>20000123</v>
      </c>
      <c r="B340" s="1" t="s">
        <v>8</v>
      </c>
      <c r="C340" s="1">
        <v>2</v>
      </c>
      <c r="D340" s="1">
        <v>1</v>
      </c>
      <c r="E340" s="1">
        <v>22311</v>
      </c>
      <c r="F340" s="1" t="s">
        <v>347</v>
      </c>
      <c r="G340" s="1">
        <v>9938354</v>
      </c>
      <c r="H340" s="3">
        <v>321</v>
      </c>
      <c r="I340" s="1">
        <v>38354</v>
      </c>
      <c r="J340" t="str">
        <f t="shared" si="25"/>
        <v>PACK FORTISIP Vainilla  x 24 bot x200 ml</v>
      </c>
      <c r="K340" t="str">
        <f t="shared" si="26"/>
        <v>PACK FORTISIP Vainilla  x 24 bot x200 ml</v>
      </c>
      <c r="L340" t="str">
        <f t="shared" si="27"/>
        <v>PACK FORTISIP Vainilla  x 24 bot x200 ml</v>
      </c>
      <c r="M340" t="str">
        <f t="shared" si="28"/>
        <v>PACK FORTISIP Vainilla  x 24 bot x200 ml</v>
      </c>
      <c r="N340" s="8" t="str">
        <f t="shared" si="29"/>
        <v>PACKFORTISIPVainillax24botx200ml</v>
      </c>
    </row>
    <row r="341" spans="1:14" x14ac:dyDescent="0.25">
      <c r="A341" s="1">
        <v>20000123</v>
      </c>
      <c r="B341" s="1" t="s">
        <v>8</v>
      </c>
      <c r="C341" s="1">
        <v>2</v>
      </c>
      <c r="D341" s="1">
        <v>1</v>
      </c>
      <c r="E341" s="1">
        <v>22356</v>
      </c>
      <c r="F341" s="1" t="s">
        <v>348</v>
      </c>
      <c r="G341" s="1">
        <v>562471</v>
      </c>
      <c r="H341" s="3">
        <v>7798035313778</v>
      </c>
      <c r="I341" s="1">
        <v>39834</v>
      </c>
      <c r="J341" t="str">
        <f t="shared" si="25"/>
        <v>-HIDROXIUREA VARIFARMA**500mg capsx100</v>
      </c>
      <c r="K341" t="str">
        <f t="shared" si="26"/>
        <v>-HIDROXIUREA VARIFARMA**500mg capsx100</v>
      </c>
      <c r="L341" t="str">
        <f t="shared" si="27"/>
        <v>HIDROXIUREA VARIFARMA**500mg capsx100</v>
      </c>
      <c r="M341" t="str">
        <f t="shared" si="28"/>
        <v>HIDROXIUREA VARIFARMA500mg capsx100</v>
      </c>
      <c r="N341" s="8" t="str">
        <f t="shared" si="29"/>
        <v>HIDROXIUREAVARIFARMA500mgcapsx100</v>
      </c>
    </row>
    <row r="342" spans="1:14" x14ac:dyDescent="0.25">
      <c r="A342" s="1">
        <v>20000123</v>
      </c>
      <c r="B342" s="1" t="s">
        <v>8</v>
      </c>
      <c r="C342" s="1">
        <v>2</v>
      </c>
      <c r="D342" s="1">
        <v>1</v>
      </c>
      <c r="E342" s="1">
        <v>22514</v>
      </c>
      <c r="F342" s="1" t="s">
        <v>349</v>
      </c>
      <c r="G342" s="1">
        <v>5567001</v>
      </c>
      <c r="H342" s="3">
        <v>7791829018613</v>
      </c>
      <c r="I342" s="1">
        <v>46028</v>
      </c>
      <c r="J342" t="str">
        <f t="shared" si="25"/>
        <v>S-TAGONIB** 400 mg comp. x 30</v>
      </c>
      <c r="K342" t="str">
        <f t="shared" si="26"/>
        <v>-TAGONIB** 400 mg comp. x 30</v>
      </c>
      <c r="L342" t="str">
        <f t="shared" si="27"/>
        <v>TAGONIB** 400 mg comp. x 30</v>
      </c>
      <c r="M342" t="str">
        <f t="shared" si="28"/>
        <v>TAGONIB 400 mg comp. x 30</v>
      </c>
      <c r="N342" s="8" t="str">
        <f t="shared" si="29"/>
        <v>TAGONIB400mgcomp.x30</v>
      </c>
    </row>
    <row r="343" spans="1:14" x14ac:dyDescent="0.25">
      <c r="A343" s="1">
        <v>20000123</v>
      </c>
      <c r="B343" s="1" t="s">
        <v>8</v>
      </c>
      <c r="C343" s="1">
        <v>2</v>
      </c>
      <c r="D343" s="1">
        <v>1</v>
      </c>
      <c r="E343" s="1">
        <v>22533</v>
      </c>
      <c r="F343" s="1" t="s">
        <v>350</v>
      </c>
      <c r="G343" s="1">
        <v>5612422</v>
      </c>
      <c r="H343" s="3">
        <v>7795367054850</v>
      </c>
      <c r="I343" s="1">
        <v>41937</v>
      </c>
      <c r="J343" t="str">
        <f t="shared" si="25"/>
        <v>S-TIMAB 400** comp. rec. x 30</v>
      </c>
      <c r="K343" t="str">
        <f t="shared" si="26"/>
        <v>-TIMAB 400** comp. rec. x 30</v>
      </c>
      <c r="L343" t="str">
        <f t="shared" si="27"/>
        <v>TIMAB 400** comp. rec. x 30</v>
      </c>
      <c r="M343" t="str">
        <f t="shared" si="28"/>
        <v>TIMAB 400 comp. rec. x 30</v>
      </c>
      <c r="N343" s="8" t="str">
        <f t="shared" si="29"/>
        <v>TIMAB400comp.rec.x30</v>
      </c>
    </row>
    <row r="344" spans="1:14" x14ac:dyDescent="0.25">
      <c r="A344" s="1">
        <v>20000123</v>
      </c>
      <c r="B344" s="1" t="s">
        <v>8</v>
      </c>
      <c r="C344" s="1">
        <v>2</v>
      </c>
      <c r="D344" s="1">
        <v>1</v>
      </c>
      <c r="E344" s="1">
        <v>22534</v>
      </c>
      <c r="F344" s="1" t="s">
        <v>351</v>
      </c>
      <c r="G344" s="1">
        <v>5612398</v>
      </c>
      <c r="H344" s="3">
        <v>7795367054843</v>
      </c>
      <c r="I344" s="1">
        <v>41936</v>
      </c>
      <c r="J344" t="str">
        <f t="shared" si="25"/>
        <v>S-TIMAB 100** comp. rec. x 180</v>
      </c>
      <c r="K344" t="str">
        <f t="shared" si="26"/>
        <v>-TIMAB 100** comp. rec. x 180</v>
      </c>
      <c r="L344" t="str">
        <f t="shared" si="27"/>
        <v>TIMAB 100** comp. rec. x 180</v>
      </c>
      <c r="M344" t="str">
        <f t="shared" si="28"/>
        <v>TIMAB 100 comp. rec. x 180</v>
      </c>
      <c r="N344" s="8" t="str">
        <f t="shared" si="29"/>
        <v>TIMAB100comp.rec.x180</v>
      </c>
    </row>
    <row r="345" spans="1:14" x14ac:dyDescent="0.25">
      <c r="A345" s="1">
        <v>20000123</v>
      </c>
      <c r="B345" s="1" t="s">
        <v>8</v>
      </c>
      <c r="C345" s="1">
        <v>2</v>
      </c>
      <c r="D345" s="1">
        <v>1</v>
      </c>
      <c r="E345" s="1">
        <v>22545</v>
      </c>
      <c r="F345" s="1" t="s">
        <v>352</v>
      </c>
      <c r="G345" s="1">
        <v>5566977</v>
      </c>
      <c r="H345" s="3">
        <v>7791829018606</v>
      </c>
      <c r="I345" s="1">
        <v>46027</v>
      </c>
      <c r="J345" t="str">
        <f t="shared" si="25"/>
        <v>S-TAGONIB** 100 mg comp. rec. x 180</v>
      </c>
      <c r="K345" t="str">
        <f t="shared" si="26"/>
        <v>-TAGONIB** 100 mg comp. rec. x 180</v>
      </c>
      <c r="L345" t="str">
        <f t="shared" si="27"/>
        <v>TAGONIB** 100 mg comp. rec. x 180</v>
      </c>
      <c r="M345" t="str">
        <f t="shared" si="28"/>
        <v>TAGONIB 100 mg comp. rec. x 180</v>
      </c>
      <c r="N345" s="8" t="str">
        <f t="shared" si="29"/>
        <v>TAGONIB100mgcomp.rec.x180</v>
      </c>
    </row>
    <row r="346" spans="1:14" x14ac:dyDescent="0.25">
      <c r="A346" s="1">
        <v>20000123</v>
      </c>
      <c r="B346" s="1" t="s">
        <v>8</v>
      </c>
      <c r="C346" s="1">
        <v>2</v>
      </c>
      <c r="D346" s="1">
        <v>1</v>
      </c>
      <c r="E346" s="1">
        <v>22632</v>
      </c>
      <c r="F346" s="1" t="s">
        <v>353</v>
      </c>
      <c r="G346" s="1">
        <v>5208682</v>
      </c>
      <c r="H346" s="3">
        <v>7791992884848</v>
      </c>
      <c r="I346" s="1">
        <v>33581</v>
      </c>
      <c r="J346" t="str">
        <f t="shared" si="25"/>
        <v>-NARBON 200 mg comp.x 60</v>
      </c>
      <c r="K346" t="str">
        <f t="shared" si="26"/>
        <v>-NARBON 200 mg comp.x 60</v>
      </c>
      <c r="L346" t="str">
        <f t="shared" si="27"/>
        <v>NARBON 200 mg comp.x 60</v>
      </c>
      <c r="M346" t="str">
        <f t="shared" si="28"/>
        <v>NARBON 200 mg comp.x 60</v>
      </c>
      <c r="N346" s="8" t="str">
        <f t="shared" si="29"/>
        <v>NARBON200mgcomp.x60</v>
      </c>
    </row>
    <row r="347" spans="1:14" x14ac:dyDescent="0.25">
      <c r="A347" s="1">
        <v>20000123</v>
      </c>
      <c r="B347" s="1" t="s">
        <v>8</v>
      </c>
      <c r="C347" s="1">
        <v>2</v>
      </c>
      <c r="D347" s="1">
        <v>1</v>
      </c>
      <c r="E347" s="1">
        <v>22652</v>
      </c>
      <c r="F347" s="1" t="s">
        <v>354</v>
      </c>
      <c r="G347" s="1">
        <v>5583551</v>
      </c>
      <c r="H347" s="3">
        <v>7795326005350</v>
      </c>
      <c r="I347" s="1">
        <v>40789</v>
      </c>
      <c r="J347" t="str">
        <f t="shared" si="25"/>
        <v>-NOXETOL** 25 mg comp.rec.x 30</v>
      </c>
      <c r="K347" t="str">
        <f t="shared" si="26"/>
        <v>-NOXETOL** 25 mg comp.rec.x 30</v>
      </c>
      <c r="L347" t="str">
        <f t="shared" si="27"/>
        <v>NOXETOL** 25 mg comp.rec.x 30</v>
      </c>
      <c r="M347" t="str">
        <f t="shared" si="28"/>
        <v>NOXETOL 25 mg comp.rec.x 30</v>
      </c>
      <c r="N347" s="8" t="str">
        <f t="shared" si="29"/>
        <v>NOXETOL25mgcomp.rec.x30</v>
      </c>
    </row>
    <row r="348" spans="1:14" x14ac:dyDescent="0.25">
      <c r="A348" s="1">
        <v>20000123</v>
      </c>
      <c r="B348" s="1" t="s">
        <v>8</v>
      </c>
      <c r="C348" s="1">
        <v>2</v>
      </c>
      <c r="D348" s="1">
        <v>1</v>
      </c>
      <c r="E348" s="1">
        <v>22695</v>
      </c>
      <c r="F348" s="1" t="s">
        <v>355</v>
      </c>
      <c r="G348" s="1">
        <v>569171</v>
      </c>
      <c r="H348" s="3">
        <v>7795314023472</v>
      </c>
      <c r="I348" s="1">
        <v>52360</v>
      </c>
      <c r="J348" t="str">
        <f t="shared" si="25"/>
        <v>S-DACOGEN** Inyectable vial x 1</v>
      </c>
      <c r="K348" t="str">
        <f t="shared" si="26"/>
        <v>-DACOGEN** Inyectable vial x 1</v>
      </c>
      <c r="L348" t="str">
        <f t="shared" si="27"/>
        <v>DACOGEN** Inyectable vial x 1</v>
      </c>
      <c r="M348" t="str">
        <f t="shared" si="28"/>
        <v>DACOGEN Inyectable vial x 1</v>
      </c>
      <c r="N348" s="8" t="str">
        <f t="shared" si="29"/>
        <v>DACOGENInyectablevialx1</v>
      </c>
    </row>
    <row r="349" spans="1:14" x14ac:dyDescent="0.25">
      <c r="A349" s="1">
        <v>20000123</v>
      </c>
      <c r="B349" s="1" t="s">
        <v>8</v>
      </c>
      <c r="C349" s="1">
        <v>2</v>
      </c>
      <c r="D349" s="1">
        <v>1</v>
      </c>
      <c r="E349" s="1">
        <v>22787</v>
      </c>
      <c r="F349" s="1" t="s">
        <v>356</v>
      </c>
      <c r="G349" s="1">
        <v>1849270</v>
      </c>
      <c r="H349" s="3">
        <v>7798122020138</v>
      </c>
      <c r="I349" s="1"/>
      <c r="J349" t="str">
        <f t="shared" si="25"/>
        <v>-THYROGEN** 0,9 mg/ml pvo liof. iny. f.a. x 2</v>
      </c>
      <c r="K349" t="str">
        <f t="shared" si="26"/>
        <v>-THYROGEN** 0,9 mg/ml pvo liof. iny. f.a. x 2</v>
      </c>
      <c r="L349" t="str">
        <f t="shared" si="27"/>
        <v>THYROGEN** 0,9 mg/ml pvo liof. iny. f.a. x 2</v>
      </c>
      <c r="M349" t="str">
        <f t="shared" si="28"/>
        <v>THYROGEN 0,9 mg/ml pvo liof. iny. f.a. x 2</v>
      </c>
      <c r="N349" s="8" t="str">
        <f t="shared" si="29"/>
        <v>THYROGEN0,9mg/mlpvoliof.iny.f.a.x2</v>
      </c>
    </row>
    <row r="350" spans="1:14" x14ac:dyDescent="0.25">
      <c r="A350" s="1">
        <v>20000123</v>
      </c>
      <c r="B350" s="1" t="s">
        <v>8</v>
      </c>
      <c r="C350" s="1">
        <v>2</v>
      </c>
      <c r="D350" s="1">
        <v>1</v>
      </c>
      <c r="E350" s="1">
        <v>22810</v>
      </c>
      <c r="F350" s="1" t="s">
        <v>357</v>
      </c>
      <c r="G350" s="1">
        <v>3101780</v>
      </c>
      <c r="H350" s="3">
        <v>7793397049099</v>
      </c>
      <c r="I350" s="1">
        <v>41235</v>
      </c>
      <c r="J350" t="str">
        <f t="shared" si="25"/>
        <v>S-KOATE-DVI 1.000 UI f.a.+diluy.+kit</v>
      </c>
      <c r="K350" t="str">
        <f t="shared" si="26"/>
        <v>-KOATE-DVI 1.000 UI f.a.+diluy.+kit</v>
      </c>
      <c r="L350" t="str">
        <f t="shared" si="27"/>
        <v>KOATEDVI 1.000 UI f.a.+diluy.+kit</v>
      </c>
      <c r="M350" t="str">
        <f t="shared" si="28"/>
        <v>KOATEDVI 1.000 UI f.a.+diluy.+kit</v>
      </c>
      <c r="N350" s="8" t="str">
        <f t="shared" si="29"/>
        <v>KOATEDVI1.000UIf.a.+diluy.+kit</v>
      </c>
    </row>
    <row r="351" spans="1:14" x14ac:dyDescent="0.25">
      <c r="A351" s="1">
        <v>20000123</v>
      </c>
      <c r="B351" s="1" t="s">
        <v>8</v>
      </c>
      <c r="C351" s="1">
        <v>2</v>
      </c>
      <c r="D351" s="1">
        <v>1</v>
      </c>
      <c r="E351" s="1">
        <v>22811</v>
      </c>
      <c r="F351" s="1" t="s">
        <v>358</v>
      </c>
      <c r="G351" s="1">
        <v>3101600</v>
      </c>
      <c r="H351" s="3">
        <v>7793397049082</v>
      </c>
      <c r="I351" s="1">
        <v>41236</v>
      </c>
      <c r="J351" t="str">
        <f t="shared" si="25"/>
        <v>S-KOATE-DVI 500 UI f.a.+diluy.+kit</v>
      </c>
      <c r="K351" t="str">
        <f t="shared" si="26"/>
        <v>-KOATE-DVI 500 UI f.a.+diluy.+kit</v>
      </c>
      <c r="L351" t="str">
        <f t="shared" si="27"/>
        <v>KOATEDVI 500 UI f.a.+diluy.+kit</v>
      </c>
      <c r="M351" t="str">
        <f t="shared" si="28"/>
        <v>KOATEDVI 500 UI f.a.+diluy.+kit</v>
      </c>
      <c r="N351" s="8" t="str">
        <f t="shared" si="29"/>
        <v>KOATEDVI500UIf.a.+diluy.+kit</v>
      </c>
    </row>
    <row r="352" spans="1:14" x14ac:dyDescent="0.25">
      <c r="A352" s="1">
        <v>20000123</v>
      </c>
      <c r="B352" s="1" t="s">
        <v>8</v>
      </c>
      <c r="C352" s="1">
        <v>2</v>
      </c>
      <c r="D352" s="1">
        <v>1</v>
      </c>
      <c r="E352" s="1">
        <v>22963</v>
      </c>
      <c r="F352" s="1" t="s">
        <v>359</v>
      </c>
      <c r="G352" s="1">
        <v>5696421</v>
      </c>
      <c r="H352" s="3">
        <v>3000033622634</v>
      </c>
      <c r="I352" s="1">
        <v>41431</v>
      </c>
      <c r="J352" t="str">
        <f t="shared" si="25"/>
        <v>S-REYATAZ** 300 mg caps. x 30</v>
      </c>
      <c r="K352" t="str">
        <f t="shared" si="26"/>
        <v>-REYATAZ** 300 mg caps. x 30</v>
      </c>
      <c r="L352" t="str">
        <f t="shared" si="27"/>
        <v>REYATAZ** 300 mg caps. x 30</v>
      </c>
      <c r="M352" t="str">
        <f t="shared" si="28"/>
        <v>REYATAZ 300 mg caps. x 30</v>
      </c>
      <c r="N352" s="8" t="str">
        <f t="shared" si="29"/>
        <v>REYATAZ300mgcaps.x30</v>
      </c>
    </row>
    <row r="353" spans="1:14" x14ac:dyDescent="0.25">
      <c r="A353" s="1">
        <v>20000123</v>
      </c>
      <c r="B353" s="1" t="s">
        <v>8</v>
      </c>
      <c r="C353" s="1">
        <v>2</v>
      </c>
      <c r="D353" s="1">
        <v>1</v>
      </c>
      <c r="E353" s="1">
        <v>22968</v>
      </c>
      <c r="F353" s="1" t="s">
        <v>360</v>
      </c>
      <c r="G353" s="1">
        <v>561539</v>
      </c>
      <c r="H353" s="3">
        <v>7795376002279</v>
      </c>
      <c r="I353" s="1">
        <v>41128</v>
      </c>
      <c r="J353" t="str">
        <f t="shared" si="25"/>
        <v>-GOBBIBESTROL 1 mg comp.rec.x 30</v>
      </c>
      <c r="K353" t="str">
        <f t="shared" si="26"/>
        <v>-GOBBIBESTROL 1 mg comp.rec.x 30</v>
      </c>
      <c r="L353" t="str">
        <f t="shared" si="27"/>
        <v>GOBBIBESTROL 1 mg comp.rec.x 30</v>
      </c>
      <c r="M353" t="str">
        <f t="shared" si="28"/>
        <v>GOBBIBESTROL 1 mg comp.rec.x 30</v>
      </c>
      <c r="N353" s="8" t="str">
        <f t="shared" si="29"/>
        <v>GOBBIBESTROL1mgcomp.rec.x30</v>
      </c>
    </row>
    <row r="354" spans="1:14" x14ac:dyDescent="0.25">
      <c r="A354" s="1">
        <v>20000123</v>
      </c>
      <c r="B354" s="1" t="s">
        <v>8</v>
      </c>
      <c r="C354" s="1">
        <v>2</v>
      </c>
      <c r="D354" s="1">
        <v>1</v>
      </c>
      <c r="E354" s="1">
        <v>22975</v>
      </c>
      <c r="F354" s="1" t="s">
        <v>361</v>
      </c>
      <c r="G354" s="1">
        <v>5703261</v>
      </c>
      <c r="H354" s="3">
        <v>7791848424068</v>
      </c>
      <c r="I354" s="1">
        <v>41210</v>
      </c>
      <c r="J354" t="str">
        <f t="shared" si="25"/>
        <v>-TI-OMATEX 80 mg jga.prell.x 10</v>
      </c>
      <c r="K354" t="str">
        <f t="shared" si="26"/>
        <v>-TI-OMATEX 80 mg jga.prell.x 10</v>
      </c>
      <c r="L354" t="str">
        <f t="shared" si="27"/>
        <v>TIOMATEX 80 mg jga.prell.x 10</v>
      </c>
      <c r="M354" t="str">
        <f t="shared" si="28"/>
        <v>TIOMATEX 80 mg jga.prell.x 10</v>
      </c>
      <c r="N354" s="8" t="str">
        <f t="shared" si="29"/>
        <v>TIOMATEX80mgjga.prell.x10</v>
      </c>
    </row>
    <row r="355" spans="1:14" x14ac:dyDescent="0.25">
      <c r="A355" s="1">
        <v>20000123</v>
      </c>
      <c r="B355" s="1" t="s">
        <v>8</v>
      </c>
      <c r="C355" s="1">
        <v>2</v>
      </c>
      <c r="D355" s="1">
        <v>1</v>
      </c>
      <c r="E355" s="1">
        <v>23029</v>
      </c>
      <c r="F355" s="1" t="s">
        <v>362</v>
      </c>
      <c r="G355" s="1">
        <v>571171</v>
      </c>
      <c r="H355" s="3">
        <v>7798035313921</v>
      </c>
      <c r="I355" s="1">
        <v>46573</v>
      </c>
      <c r="J355" t="str">
        <f t="shared" si="25"/>
        <v>S-VIDAZA** 100 mg liof. vial x 1</v>
      </c>
      <c r="K355" t="str">
        <f t="shared" si="26"/>
        <v>-VIDAZA** 100 mg liof. vial x 1</v>
      </c>
      <c r="L355" t="str">
        <f t="shared" si="27"/>
        <v>VIDAZA** 100 mg liof. vial x 1</v>
      </c>
      <c r="M355" t="str">
        <f t="shared" si="28"/>
        <v>VIDAZA 100 mg liof. vial x 1</v>
      </c>
      <c r="N355" s="8" t="str">
        <f t="shared" si="29"/>
        <v>VIDAZA100mgliof.vialx1</v>
      </c>
    </row>
    <row r="356" spans="1:14" x14ac:dyDescent="0.25">
      <c r="A356" s="1">
        <v>20000123</v>
      </c>
      <c r="B356" s="1" t="s">
        <v>8</v>
      </c>
      <c r="C356" s="1">
        <v>2</v>
      </c>
      <c r="D356" s="1">
        <v>1</v>
      </c>
      <c r="E356" s="1">
        <v>23082</v>
      </c>
      <c r="F356" s="1" t="s">
        <v>363</v>
      </c>
      <c r="G356" s="1">
        <v>9928340</v>
      </c>
      <c r="H356" s="3">
        <v>789</v>
      </c>
      <c r="I356" s="1">
        <v>28340</v>
      </c>
      <c r="J356" t="str">
        <f t="shared" si="25"/>
        <v>PACK NUTRISON Energy x 8 env. x 1000 ml</v>
      </c>
      <c r="K356" t="str">
        <f t="shared" si="26"/>
        <v>PACK NUTRISON Energy x 8 env. x 1000 ml</v>
      </c>
      <c r="L356" t="str">
        <f t="shared" si="27"/>
        <v>PACK NUTRISON Energy x 8 env. x 1000 ml</v>
      </c>
      <c r="M356" t="str">
        <f t="shared" si="28"/>
        <v>PACK NUTRISON Energy x 8 env. x 1000 ml</v>
      </c>
      <c r="N356" s="8" t="str">
        <f t="shared" si="29"/>
        <v>PACKNUTRISONEnergyx8env.x1000ml</v>
      </c>
    </row>
    <row r="357" spans="1:14" x14ac:dyDescent="0.25">
      <c r="A357" s="1">
        <v>20000123</v>
      </c>
      <c r="B357" s="1" t="s">
        <v>8</v>
      </c>
      <c r="C357" s="1">
        <v>2</v>
      </c>
      <c r="D357" s="1">
        <v>1</v>
      </c>
      <c r="E357" s="1">
        <v>23084</v>
      </c>
      <c r="F357" s="1" t="s">
        <v>364</v>
      </c>
      <c r="G357" s="1">
        <v>4022061</v>
      </c>
      <c r="H357" s="3">
        <v>70074112657</v>
      </c>
      <c r="I357" s="1">
        <v>16632</v>
      </c>
      <c r="J357" t="str">
        <f t="shared" si="25"/>
        <v>PACK OSMOLITE HN RTH x 8 env.x 1000 ml</v>
      </c>
      <c r="K357" t="str">
        <f t="shared" si="26"/>
        <v>PACK OSMOLITE HN RTH x 8 env.x 1000 ml</v>
      </c>
      <c r="L357" t="str">
        <f t="shared" si="27"/>
        <v>PACK OSMOLITE HN RTH x 8 env.x 1000 ml</v>
      </c>
      <c r="M357" t="str">
        <f t="shared" si="28"/>
        <v>PACK OSMOLITE HN RTH x 8 env.x 1000 ml</v>
      </c>
      <c r="N357" s="8" t="str">
        <f t="shared" si="29"/>
        <v>PACKOSMOLITEHNRTHx8env.x1000ml</v>
      </c>
    </row>
    <row r="358" spans="1:14" x14ac:dyDescent="0.25">
      <c r="A358" s="1">
        <v>20000123</v>
      </c>
      <c r="B358" s="1" t="s">
        <v>8</v>
      </c>
      <c r="C358" s="1">
        <v>2</v>
      </c>
      <c r="D358" s="1">
        <v>1</v>
      </c>
      <c r="E358" s="1">
        <v>23085</v>
      </c>
      <c r="F358" s="1" t="s">
        <v>365</v>
      </c>
      <c r="G358" s="1">
        <v>4681592</v>
      </c>
      <c r="H358" s="3">
        <v>70074116068</v>
      </c>
      <c r="I358" s="1">
        <v>26487</v>
      </c>
      <c r="J358" t="str">
        <f t="shared" si="25"/>
        <v>PACK JEVITY PLUS x 8 bot.x 1000 ml</v>
      </c>
      <c r="K358" t="str">
        <f t="shared" si="26"/>
        <v>PACK JEVITY PLUS x 8 bot.x 1000 ml</v>
      </c>
      <c r="L358" t="str">
        <f t="shared" si="27"/>
        <v>PACK JEVITY PLUS x 8 bot.x 1000 ml</v>
      </c>
      <c r="M358" t="str">
        <f t="shared" si="28"/>
        <v>PACK JEVITY PLUS x 8 bot.x 1000 ml</v>
      </c>
      <c r="N358" s="8" t="str">
        <f t="shared" si="29"/>
        <v>PACKJEVITYPLUSx8bot.x1000ml</v>
      </c>
    </row>
    <row r="359" spans="1:14" x14ac:dyDescent="0.25">
      <c r="A359" s="1">
        <v>20000123</v>
      </c>
      <c r="B359" s="1" t="s">
        <v>8</v>
      </c>
      <c r="C359" s="1">
        <v>2</v>
      </c>
      <c r="D359" s="1">
        <v>1</v>
      </c>
      <c r="E359" s="1">
        <v>23086</v>
      </c>
      <c r="F359" s="1" t="s">
        <v>366</v>
      </c>
      <c r="G359" s="1">
        <v>3721101</v>
      </c>
      <c r="H359" s="3">
        <v>70074112626</v>
      </c>
      <c r="I359" s="1">
        <v>13972</v>
      </c>
      <c r="J359" t="str">
        <f t="shared" si="25"/>
        <v>PACK JEVITY RTH x 8 bot.x 1000 ml</v>
      </c>
      <c r="K359" t="str">
        <f t="shared" si="26"/>
        <v>PACK JEVITY RTH x 8 bot.x 1000 ml</v>
      </c>
      <c r="L359" t="str">
        <f t="shared" si="27"/>
        <v>PACK JEVITY RTH x 8 bot.x 1000 ml</v>
      </c>
      <c r="M359" t="str">
        <f t="shared" si="28"/>
        <v>PACK JEVITY RTH x 8 bot.x 1000 ml</v>
      </c>
      <c r="N359" s="8" t="str">
        <f t="shared" si="29"/>
        <v>PACKJEVITYRTHx8bot.x1000ml</v>
      </c>
    </row>
    <row r="360" spans="1:14" x14ac:dyDescent="0.25">
      <c r="A360" s="1">
        <v>20000123</v>
      </c>
      <c r="B360" s="1" t="s">
        <v>8</v>
      </c>
      <c r="C360" s="1">
        <v>2</v>
      </c>
      <c r="D360" s="1">
        <v>1</v>
      </c>
      <c r="E360" s="1">
        <v>23087</v>
      </c>
      <c r="F360" s="1" t="s">
        <v>367</v>
      </c>
      <c r="G360" s="1">
        <v>3634662</v>
      </c>
      <c r="H360" s="3">
        <v>70074112428</v>
      </c>
      <c r="I360" s="1">
        <v>23620</v>
      </c>
      <c r="J360" t="str">
        <f t="shared" si="25"/>
        <v>PACK GLUCERNA RTH x 8 env.x 1000 ml</v>
      </c>
      <c r="K360" t="str">
        <f t="shared" si="26"/>
        <v>PACK GLUCERNA RTH x 8 env.x 1000 ml</v>
      </c>
      <c r="L360" t="str">
        <f t="shared" si="27"/>
        <v>PACK GLUCERNA RTH x 8 env.x 1000 ml</v>
      </c>
      <c r="M360" t="str">
        <f t="shared" si="28"/>
        <v>PACK GLUCERNA RTH x 8 env.x 1000 ml</v>
      </c>
      <c r="N360" s="8" t="str">
        <f t="shared" si="29"/>
        <v>PACKGLUCERNARTHx8env.x1000ml</v>
      </c>
    </row>
    <row r="361" spans="1:14" x14ac:dyDescent="0.25">
      <c r="A361" s="1">
        <v>20000123</v>
      </c>
      <c r="B361" s="1" t="s">
        <v>8</v>
      </c>
      <c r="C361" s="1">
        <v>2</v>
      </c>
      <c r="D361" s="1">
        <v>1</v>
      </c>
      <c r="E361" s="1">
        <v>23108</v>
      </c>
      <c r="F361" s="1" t="s">
        <v>368</v>
      </c>
      <c r="G361" s="1">
        <v>9940955</v>
      </c>
      <c r="H361" s="3">
        <v>7798138890046</v>
      </c>
      <c r="I361" s="1">
        <v>40955</v>
      </c>
      <c r="J361" t="str">
        <f t="shared" si="25"/>
        <v>-ENZYBAR Barra x 30 x 64 g</v>
      </c>
      <c r="K361" t="str">
        <f t="shared" si="26"/>
        <v>-ENZYBAR Barra x 30 x 64 g</v>
      </c>
      <c r="L361" t="str">
        <f t="shared" si="27"/>
        <v>ENZYBAR Barra x 30 x 64 g</v>
      </c>
      <c r="M361" t="str">
        <f t="shared" si="28"/>
        <v>ENZYBAR Barra x 30 x 64 g</v>
      </c>
      <c r="N361" s="8" t="str">
        <f t="shared" si="29"/>
        <v>ENZYBARBarrax30x64g</v>
      </c>
    </row>
    <row r="362" spans="1:14" x14ac:dyDescent="0.25">
      <c r="A362" s="1">
        <v>20000123</v>
      </c>
      <c r="B362" s="1" t="s">
        <v>8</v>
      </c>
      <c r="C362" s="1">
        <v>2</v>
      </c>
      <c r="D362" s="1">
        <v>1</v>
      </c>
      <c r="E362" s="1">
        <v>23228</v>
      </c>
      <c r="F362" s="1" t="s">
        <v>369</v>
      </c>
      <c r="G362" s="1">
        <v>5150008</v>
      </c>
      <c r="H362" s="3">
        <v>7795348251056</v>
      </c>
      <c r="I362" s="1">
        <v>41684</v>
      </c>
      <c r="J362" t="str">
        <f t="shared" si="25"/>
        <v>S-CAPECIT** 500 mg comp.x 120</v>
      </c>
      <c r="K362" t="str">
        <f t="shared" si="26"/>
        <v>-CAPECIT** 500 mg comp.x 120</v>
      </c>
      <c r="L362" t="str">
        <f t="shared" si="27"/>
        <v>CAPECIT** 500 mg comp.x 120</v>
      </c>
      <c r="M362" t="str">
        <f t="shared" si="28"/>
        <v>CAPECIT 500 mg comp.x 120</v>
      </c>
      <c r="N362" s="8" t="str">
        <f t="shared" si="29"/>
        <v>CAPECIT500mgcomp.x120</v>
      </c>
    </row>
    <row r="363" spans="1:14" x14ac:dyDescent="0.25">
      <c r="A363" s="1">
        <v>20000123</v>
      </c>
      <c r="B363" s="1" t="s">
        <v>8</v>
      </c>
      <c r="C363" s="1">
        <v>2</v>
      </c>
      <c r="D363" s="1">
        <v>1</v>
      </c>
      <c r="E363" s="1">
        <v>23278</v>
      </c>
      <c r="F363" s="1" t="s">
        <v>370</v>
      </c>
      <c r="G363" s="1">
        <v>529653</v>
      </c>
      <c r="H363" s="3">
        <v>7798035313679</v>
      </c>
      <c r="I363" s="1">
        <v>35143</v>
      </c>
      <c r="J363" t="str">
        <f t="shared" si="25"/>
        <v>S-PACLITAXEL VARIFARMA** 300 mg f.a.x 1 x 50 ml</v>
      </c>
      <c r="K363" t="str">
        <f t="shared" si="26"/>
        <v>-PACLITAXEL VARIFARMA** 300 mg f.a.x 1 x 50 ml</v>
      </c>
      <c r="L363" t="str">
        <f t="shared" si="27"/>
        <v>PACLITAXEL VARIFARMA** 300 mg f.a.x 1 x 50 ml</v>
      </c>
      <c r="M363" t="str">
        <f t="shared" si="28"/>
        <v>PACLITAXEL VARIFARMA 300 mg f.a.x 1 x 50 ml</v>
      </c>
      <c r="N363" s="8" t="str">
        <f t="shared" si="29"/>
        <v>PACLITAXELVARIFARMA300mgf.a.x1x50ml</v>
      </c>
    </row>
    <row r="364" spans="1:14" x14ac:dyDescent="0.25">
      <c r="A364" s="1">
        <v>20000123</v>
      </c>
      <c r="B364" s="1" t="s">
        <v>8</v>
      </c>
      <c r="C364" s="1">
        <v>2</v>
      </c>
      <c r="D364" s="1">
        <v>1</v>
      </c>
      <c r="E364" s="1">
        <v>23301</v>
      </c>
      <c r="F364" s="1" t="s">
        <v>371</v>
      </c>
      <c r="G364" s="1">
        <v>5729552</v>
      </c>
      <c r="H364" s="3">
        <v>7792183488807</v>
      </c>
      <c r="I364" s="1">
        <v>41617</v>
      </c>
      <c r="J364" t="str">
        <f t="shared" si="25"/>
        <v>S-PROGRAF XL** 0.5mg caps.acc.prol.x 50</v>
      </c>
      <c r="K364" t="str">
        <f t="shared" si="26"/>
        <v>-PROGRAF XL** 0.5mg caps.acc.prol.x 50</v>
      </c>
      <c r="L364" t="str">
        <f t="shared" si="27"/>
        <v>PROGRAF XL** 0.5mg caps.acc.prol.x 50</v>
      </c>
      <c r="M364" t="str">
        <f t="shared" si="28"/>
        <v>PROGRAF XL 0.5mg caps.acc.prol.x 50</v>
      </c>
      <c r="N364" s="8" t="str">
        <f t="shared" si="29"/>
        <v>PROGRAFXL0.5mgcaps.acc.prol.x50</v>
      </c>
    </row>
    <row r="365" spans="1:14" x14ac:dyDescent="0.25">
      <c r="A365" s="1">
        <v>20000123</v>
      </c>
      <c r="B365" s="1" t="s">
        <v>8</v>
      </c>
      <c r="C365" s="1">
        <v>2</v>
      </c>
      <c r="D365" s="1">
        <v>1</v>
      </c>
      <c r="E365" s="1">
        <v>23302</v>
      </c>
      <c r="F365" s="1" t="s">
        <v>372</v>
      </c>
      <c r="G365" s="1">
        <v>5729712</v>
      </c>
      <c r="H365" s="3">
        <v>7792183488821</v>
      </c>
      <c r="I365" s="1">
        <v>41616</v>
      </c>
      <c r="J365" t="str">
        <f t="shared" si="25"/>
        <v>S-PROGRAF XL** 5 mg caps.acc.prol.x 50</v>
      </c>
      <c r="K365" t="str">
        <f t="shared" si="26"/>
        <v>-PROGRAF XL** 5 mg caps.acc.prol.x 50</v>
      </c>
      <c r="L365" t="str">
        <f t="shared" si="27"/>
        <v>PROGRAF XL** 5 mg caps.acc.prol.x 50</v>
      </c>
      <c r="M365" t="str">
        <f t="shared" si="28"/>
        <v>PROGRAF XL 5 mg caps.acc.prol.x 50</v>
      </c>
      <c r="N365" s="8" t="str">
        <f t="shared" si="29"/>
        <v>PROGRAFXL5mgcaps.acc.prol.x50</v>
      </c>
    </row>
    <row r="366" spans="1:14" x14ac:dyDescent="0.25">
      <c r="A366" s="1">
        <v>20000123</v>
      </c>
      <c r="B366" s="1" t="s">
        <v>8</v>
      </c>
      <c r="C366" s="1">
        <v>2</v>
      </c>
      <c r="D366" s="1">
        <v>1</v>
      </c>
      <c r="E366" s="1">
        <v>23303</v>
      </c>
      <c r="F366" s="1" t="s">
        <v>373</v>
      </c>
      <c r="G366" s="1">
        <v>5729682</v>
      </c>
      <c r="H366" s="3">
        <v>7792183488814</v>
      </c>
      <c r="I366" s="1">
        <v>41618</v>
      </c>
      <c r="J366" t="str">
        <f t="shared" si="25"/>
        <v>S-PROGRAF XL** 1 mg caps.acc.prol.x 50</v>
      </c>
      <c r="K366" t="str">
        <f t="shared" si="26"/>
        <v>-PROGRAF XL** 1 mg caps.acc.prol.x 50</v>
      </c>
      <c r="L366" t="str">
        <f t="shared" si="27"/>
        <v>PROGRAF XL** 1 mg caps.acc.prol.x 50</v>
      </c>
      <c r="M366" t="str">
        <f t="shared" si="28"/>
        <v>PROGRAF XL 1 mg caps.acc.prol.x 50</v>
      </c>
      <c r="N366" s="8" t="str">
        <f t="shared" si="29"/>
        <v>PROGRAFXL1mgcaps.acc.prol.x50</v>
      </c>
    </row>
    <row r="367" spans="1:14" x14ac:dyDescent="0.25">
      <c r="A367" s="1">
        <v>20000123</v>
      </c>
      <c r="B367" s="1" t="s">
        <v>8</v>
      </c>
      <c r="C367" s="1">
        <v>2</v>
      </c>
      <c r="D367" s="1">
        <v>1</v>
      </c>
      <c r="E367" s="1">
        <v>23411</v>
      </c>
      <c r="F367" s="1" t="s">
        <v>374</v>
      </c>
      <c r="G367" s="1">
        <v>5742001</v>
      </c>
      <c r="H367" s="3">
        <v>7797991150199</v>
      </c>
      <c r="I367" s="1">
        <v>51289</v>
      </c>
      <c r="J367" t="str">
        <f t="shared" si="25"/>
        <v>S-ISENTRESS** 400 mg comp. x 60</v>
      </c>
      <c r="K367" t="str">
        <f t="shared" si="26"/>
        <v>-ISENTRESS** 400 mg comp. x 60</v>
      </c>
      <c r="L367" t="str">
        <f t="shared" si="27"/>
        <v>ISENTRESS** 400 mg comp. x 60</v>
      </c>
      <c r="M367" t="str">
        <f t="shared" si="28"/>
        <v>ISENTRESS 400 mg comp. x 60</v>
      </c>
      <c r="N367" s="8" t="str">
        <f t="shared" si="29"/>
        <v>ISENTRESS400mgcomp.x60</v>
      </c>
    </row>
    <row r="368" spans="1:14" x14ac:dyDescent="0.25">
      <c r="A368" s="1">
        <v>20000123</v>
      </c>
      <c r="B368" s="1" t="s">
        <v>8</v>
      </c>
      <c r="C368" s="1">
        <v>2</v>
      </c>
      <c r="D368" s="1">
        <v>1</v>
      </c>
      <c r="E368" s="1">
        <v>23668</v>
      </c>
      <c r="F368" s="1" t="s">
        <v>375</v>
      </c>
      <c r="G368" s="1">
        <v>5736681</v>
      </c>
      <c r="H368" s="3">
        <v>7795317004874</v>
      </c>
      <c r="I368" s="1">
        <v>42000</v>
      </c>
      <c r="J368" t="str">
        <f t="shared" si="25"/>
        <v>S-ERBITUX** 100 mg vial x 20 ml</v>
      </c>
      <c r="K368" t="str">
        <f t="shared" si="26"/>
        <v>-ERBITUX** 100 mg vial x 20 ml</v>
      </c>
      <c r="L368" t="str">
        <f t="shared" si="27"/>
        <v>ERBITUX** 100 mg vial x 20 ml</v>
      </c>
      <c r="M368" t="str">
        <f t="shared" si="28"/>
        <v>ERBITUX 100 mg vial x 20 ml</v>
      </c>
      <c r="N368" s="8" t="str">
        <f t="shared" si="29"/>
        <v>ERBITUX100mgvialx20ml</v>
      </c>
    </row>
    <row r="369" spans="1:14" x14ac:dyDescent="0.25">
      <c r="A369" s="1">
        <v>20000123</v>
      </c>
      <c r="B369" s="1" t="s">
        <v>8</v>
      </c>
      <c r="C369" s="1">
        <v>2</v>
      </c>
      <c r="D369" s="1">
        <v>1</v>
      </c>
      <c r="E369" s="1">
        <v>23669</v>
      </c>
      <c r="F369" s="1" t="s">
        <v>376</v>
      </c>
      <c r="G369" s="1">
        <v>5736683</v>
      </c>
      <c r="H369" s="3">
        <v>7795317004713</v>
      </c>
      <c r="I369" s="1">
        <v>42001</v>
      </c>
      <c r="J369" t="str">
        <f t="shared" si="25"/>
        <v>S-ERBITUX** 500 mg vial x 100 ml</v>
      </c>
      <c r="K369" t="str">
        <f t="shared" si="26"/>
        <v>-ERBITUX** 500 mg vial x 100 ml</v>
      </c>
      <c r="L369" t="str">
        <f t="shared" si="27"/>
        <v>ERBITUX** 500 mg vial x 100 ml</v>
      </c>
      <c r="M369" t="str">
        <f t="shared" si="28"/>
        <v>ERBITUX 500 mg vial x 100 ml</v>
      </c>
      <c r="N369" s="8" t="str">
        <f t="shared" si="29"/>
        <v>ERBITUX500mgvialx100ml</v>
      </c>
    </row>
    <row r="370" spans="1:14" x14ac:dyDescent="0.25">
      <c r="A370" s="1">
        <v>20000123</v>
      </c>
      <c r="B370" s="1" t="s">
        <v>8</v>
      </c>
      <c r="C370" s="1">
        <v>2</v>
      </c>
      <c r="D370" s="1">
        <v>1</v>
      </c>
      <c r="E370" s="1">
        <v>23760</v>
      </c>
      <c r="F370" s="1" t="s">
        <v>377</v>
      </c>
      <c r="G370" s="1">
        <v>9926593</v>
      </c>
      <c r="H370" s="3">
        <v>7793397050774</v>
      </c>
      <c r="I370" s="1">
        <v>26593</v>
      </c>
      <c r="J370" t="str">
        <f t="shared" si="25"/>
        <v>-CENDALON** 2.5 mg comp.rec.x 30</v>
      </c>
      <c r="K370" t="str">
        <f t="shared" si="26"/>
        <v>-CENDALON** 2.5 mg comp.rec.x 30</v>
      </c>
      <c r="L370" t="str">
        <f t="shared" si="27"/>
        <v>CENDALON** 2.5 mg comp.rec.x 30</v>
      </c>
      <c r="M370" t="str">
        <f t="shared" si="28"/>
        <v>CENDALON 2.5 mg comp.rec.x 30</v>
      </c>
      <c r="N370" s="8" t="str">
        <f t="shared" si="29"/>
        <v>CENDALON2.5mgcomp.rec.x30</v>
      </c>
    </row>
    <row r="371" spans="1:14" x14ac:dyDescent="0.25">
      <c r="A371" s="1">
        <v>20000123</v>
      </c>
      <c r="B371" s="1" t="s">
        <v>8</v>
      </c>
      <c r="C371" s="1">
        <v>2</v>
      </c>
      <c r="D371" s="1">
        <v>1</v>
      </c>
      <c r="E371" s="1">
        <v>23805</v>
      </c>
      <c r="F371" s="1" t="s">
        <v>378</v>
      </c>
      <c r="G371" s="1">
        <v>9950493</v>
      </c>
      <c r="H371" s="3">
        <v>5016533635713</v>
      </c>
      <c r="I371" s="1">
        <v>50493</v>
      </c>
      <c r="J371" t="str">
        <f t="shared" si="25"/>
        <v>MONOGEN LECHE x400grs</v>
      </c>
      <c r="K371" t="str">
        <f t="shared" si="26"/>
        <v>MONOGEN LECHE x400grs</v>
      </c>
      <c r="L371" t="str">
        <f t="shared" si="27"/>
        <v>MONOGEN LECHE x400grs</v>
      </c>
      <c r="M371" t="str">
        <f t="shared" si="28"/>
        <v>MONOGEN LECHE x400grs</v>
      </c>
      <c r="N371" s="8" t="str">
        <f t="shared" si="29"/>
        <v>MONOGENLECHEx400grs</v>
      </c>
    </row>
    <row r="372" spans="1:14" x14ac:dyDescent="0.25">
      <c r="A372" s="1">
        <v>20000123</v>
      </c>
      <c r="B372" s="1" t="s">
        <v>8</v>
      </c>
      <c r="C372" s="1">
        <v>2</v>
      </c>
      <c r="D372" s="1">
        <v>1</v>
      </c>
      <c r="E372" s="1">
        <v>23818</v>
      </c>
      <c r="F372" s="1" t="s">
        <v>379</v>
      </c>
      <c r="G372" s="1">
        <v>4939241</v>
      </c>
      <c r="H372" s="3">
        <v>7795342004665</v>
      </c>
      <c r="I372" s="1">
        <v>29258</v>
      </c>
      <c r="J372" t="str">
        <f t="shared" si="25"/>
        <v>-TI-ERVEMIN** 7.5 mg comp.x 10</v>
      </c>
      <c r="K372" t="str">
        <f t="shared" si="26"/>
        <v>-TI-ERVEMIN** 7.5 mg comp.x 10</v>
      </c>
      <c r="L372" t="str">
        <f t="shared" si="27"/>
        <v>TIERVEMIN** 7.5 mg comp.x 10</v>
      </c>
      <c r="M372" t="str">
        <f t="shared" si="28"/>
        <v>TIERVEMIN 7.5 mg comp.x 10</v>
      </c>
      <c r="N372" s="8" t="str">
        <f t="shared" si="29"/>
        <v>TIERVEMIN7.5mgcomp.x10</v>
      </c>
    </row>
    <row r="373" spans="1:14" x14ac:dyDescent="0.25">
      <c r="A373" s="1">
        <v>20000123</v>
      </c>
      <c r="B373" s="1" t="s">
        <v>8</v>
      </c>
      <c r="C373" s="1">
        <v>2</v>
      </c>
      <c r="D373" s="1">
        <v>1</v>
      </c>
      <c r="E373" s="1">
        <v>23819</v>
      </c>
      <c r="F373" s="1" t="s">
        <v>380</v>
      </c>
      <c r="G373" s="1">
        <v>4778111</v>
      </c>
      <c r="H373" s="3">
        <v>7795326000065</v>
      </c>
      <c r="I373" s="1">
        <v>26578</v>
      </c>
      <c r="J373" t="str">
        <f t="shared" si="25"/>
        <v>-TI-FILARTROS 20 mg comp.rec.x 30</v>
      </c>
      <c r="K373" t="str">
        <f t="shared" si="26"/>
        <v>-TI-FILARTROS 20 mg comp.rec.x 30</v>
      </c>
      <c r="L373" t="str">
        <f t="shared" si="27"/>
        <v>TIFILARTROS 20 mg comp.rec.x 30</v>
      </c>
      <c r="M373" t="str">
        <f t="shared" si="28"/>
        <v>TIFILARTROS 20 mg comp.rec.x 30</v>
      </c>
      <c r="N373" s="8" t="str">
        <f t="shared" si="29"/>
        <v>TIFILARTROS20mgcomp.rec.x30</v>
      </c>
    </row>
    <row r="374" spans="1:14" x14ac:dyDescent="0.25">
      <c r="A374" s="1">
        <v>20000123</v>
      </c>
      <c r="B374" s="1" t="s">
        <v>8</v>
      </c>
      <c r="C374" s="1">
        <v>2</v>
      </c>
      <c r="D374" s="1">
        <v>1</v>
      </c>
      <c r="E374" s="1">
        <v>24029</v>
      </c>
      <c r="F374" s="1" t="s">
        <v>381</v>
      </c>
      <c r="G374" s="1">
        <v>5768971</v>
      </c>
      <c r="H374" s="3">
        <v>7792371879400</v>
      </c>
      <c r="I374" s="1">
        <v>42308</v>
      </c>
      <c r="J374" t="str">
        <f t="shared" si="25"/>
        <v>S-MIRCERA** 50mcg/0.3ml jer.prell.x1</v>
      </c>
      <c r="K374" t="str">
        <f t="shared" si="26"/>
        <v>-MIRCERA** 50mcg/0.3ml jer.prell.x1</v>
      </c>
      <c r="L374" t="str">
        <f t="shared" si="27"/>
        <v>MIRCERA** 50mcg/0.3ml jer.prell.x1</v>
      </c>
      <c r="M374" t="str">
        <f t="shared" si="28"/>
        <v>MIRCERA 50mcg/0.3ml jer.prell.x1</v>
      </c>
      <c r="N374" s="8" t="str">
        <f t="shared" si="29"/>
        <v>MIRCERA50mcg/0.3mljer.prell.x1</v>
      </c>
    </row>
    <row r="375" spans="1:14" x14ac:dyDescent="0.25">
      <c r="A375" s="1">
        <v>20000123</v>
      </c>
      <c r="B375" s="1" t="s">
        <v>8</v>
      </c>
      <c r="C375" s="1">
        <v>2</v>
      </c>
      <c r="D375" s="1">
        <v>1</v>
      </c>
      <c r="E375" s="1">
        <v>24031</v>
      </c>
      <c r="F375" s="1" t="s">
        <v>382</v>
      </c>
      <c r="G375" s="1">
        <v>5769971</v>
      </c>
      <c r="H375" s="3">
        <v>7792371852984</v>
      </c>
      <c r="I375" s="1">
        <v>42310</v>
      </c>
      <c r="J375" t="str">
        <f t="shared" si="25"/>
        <v>S-MIRCERA** 100mcg/0.3mljer.prell.x1</v>
      </c>
      <c r="K375" t="str">
        <f t="shared" si="26"/>
        <v>-MIRCERA** 100mcg/0.3mljer.prell.x1</v>
      </c>
      <c r="L375" t="str">
        <f t="shared" si="27"/>
        <v>MIRCERA** 100mcg/0.3mljer.prell.x1</v>
      </c>
      <c r="M375" t="str">
        <f t="shared" si="28"/>
        <v>MIRCERA 100mcg/0.3mljer.prell.x1</v>
      </c>
      <c r="N375" s="8" t="str">
        <f t="shared" si="29"/>
        <v>MIRCERA100mcg/0.3mljer.prell.x1</v>
      </c>
    </row>
    <row r="376" spans="1:14" x14ac:dyDescent="0.25">
      <c r="A376" s="1">
        <v>20000123</v>
      </c>
      <c r="B376" s="1" t="s">
        <v>8</v>
      </c>
      <c r="C376" s="1">
        <v>2</v>
      </c>
      <c r="D376" s="1">
        <v>1</v>
      </c>
      <c r="E376" s="1">
        <v>24059</v>
      </c>
      <c r="F376" s="1" t="s">
        <v>383</v>
      </c>
      <c r="G376" s="1">
        <v>5732392</v>
      </c>
      <c r="H376" s="3">
        <v>7798084685024</v>
      </c>
      <c r="I376" s="1">
        <v>43821</v>
      </c>
      <c r="J376" t="str">
        <f t="shared" si="25"/>
        <v>S-USENTA 125 comp.rec.ran x 60</v>
      </c>
      <c r="K376" t="str">
        <f t="shared" si="26"/>
        <v>-USENTA 125 comp.rec.ran x 60</v>
      </c>
      <c r="L376" t="str">
        <f t="shared" si="27"/>
        <v>USENTA 125 comp.rec.ran x 60</v>
      </c>
      <c r="M376" t="str">
        <f t="shared" si="28"/>
        <v>USENTA 125 comp.rec.ran x 60</v>
      </c>
      <c r="N376" s="8" t="str">
        <f t="shared" si="29"/>
        <v>USENTA125comp.rec.ranx60</v>
      </c>
    </row>
    <row r="377" spans="1:14" x14ac:dyDescent="0.25">
      <c r="A377" s="1">
        <v>20000123</v>
      </c>
      <c r="B377" s="1" t="s">
        <v>8</v>
      </c>
      <c r="C377" s="1">
        <v>2</v>
      </c>
      <c r="D377" s="1">
        <v>1</v>
      </c>
      <c r="E377" s="1">
        <v>24092</v>
      </c>
      <c r="F377" s="1" t="s">
        <v>384</v>
      </c>
      <c r="G377" s="1">
        <v>3840662</v>
      </c>
      <c r="H377" s="3">
        <v>7795336291569</v>
      </c>
      <c r="I377" s="1">
        <v>38109</v>
      </c>
      <c r="J377" t="str">
        <f t="shared" si="25"/>
        <v>-IMIPENEM CILASTATIN RICHET** 500mg IV f.a.x 1 (Est.)</v>
      </c>
      <c r="K377" t="str">
        <f t="shared" si="26"/>
        <v>-IMIPENEM CILASTATIN RICHET** 500mg IV f.a.x 1 (Est.)</v>
      </c>
      <c r="L377" t="str">
        <f t="shared" si="27"/>
        <v>IMIPENEM CILASTATIN RICHET** 500mg IV f.a.x 1 (Est.)</v>
      </c>
      <c r="M377" t="str">
        <f t="shared" si="28"/>
        <v>IMIPENEM CILASTATIN RICHET 500mg IV f.a.x 1 (Est.)</v>
      </c>
      <c r="N377" s="8" t="str">
        <f t="shared" si="29"/>
        <v>IMIPENEMCILASTATINRICHET500mgIVf.a.x1(Est.)</v>
      </c>
    </row>
    <row r="378" spans="1:14" x14ac:dyDescent="0.25">
      <c r="A378" s="1">
        <v>20000123</v>
      </c>
      <c r="B378" s="1" t="s">
        <v>8</v>
      </c>
      <c r="C378" s="1">
        <v>2</v>
      </c>
      <c r="D378" s="1">
        <v>1</v>
      </c>
      <c r="E378" s="1">
        <v>24126</v>
      </c>
      <c r="F378" s="1" t="s">
        <v>385</v>
      </c>
      <c r="G378" s="1">
        <v>5724841</v>
      </c>
      <c r="H378" s="3">
        <v>7798084685048</v>
      </c>
      <c r="I378" s="1">
        <v>46759</v>
      </c>
      <c r="J378" t="str">
        <f t="shared" si="25"/>
        <v>S-FV-REVLIMID** 5mg x 21 capsulas</v>
      </c>
      <c r="K378" t="str">
        <f t="shared" si="26"/>
        <v>-FV-REVLIMID** 5mg x 21 capsulas</v>
      </c>
      <c r="L378" t="str">
        <f t="shared" si="27"/>
        <v>FVREVLIMID** 5mg x 21 capsulas</v>
      </c>
      <c r="M378" t="str">
        <f t="shared" si="28"/>
        <v>FVREVLIMID 5mg x 21 capsulas</v>
      </c>
      <c r="N378" s="8" t="str">
        <f t="shared" si="29"/>
        <v>FVREVLIMID5mgx21capsulas</v>
      </c>
    </row>
    <row r="379" spans="1:14" x14ac:dyDescent="0.25">
      <c r="A379" s="1">
        <v>20000123</v>
      </c>
      <c r="B379" s="1" t="s">
        <v>8</v>
      </c>
      <c r="C379" s="1">
        <v>2</v>
      </c>
      <c r="D379" s="1">
        <v>1</v>
      </c>
      <c r="E379" s="1">
        <v>24127</v>
      </c>
      <c r="F379" s="1" t="s">
        <v>386</v>
      </c>
      <c r="G379" s="1">
        <v>5724971</v>
      </c>
      <c r="H379" s="3">
        <v>7798084685055</v>
      </c>
      <c r="I379" s="1">
        <v>46760</v>
      </c>
      <c r="J379" t="str">
        <f t="shared" si="25"/>
        <v>S-FV-REVLIMID** 10 mg x 21 capsulas</v>
      </c>
      <c r="K379" t="str">
        <f t="shared" si="26"/>
        <v>-FV-REVLIMID** 10 mg x 21 capsulas</v>
      </c>
      <c r="L379" t="str">
        <f t="shared" si="27"/>
        <v>FVREVLIMID** 10 mg x 21 capsulas</v>
      </c>
      <c r="M379" t="str">
        <f t="shared" si="28"/>
        <v>FVREVLIMID 10 mg x 21 capsulas</v>
      </c>
      <c r="N379" s="8" t="str">
        <f t="shared" si="29"/>
        <v>FVREVLIMID10mgx21capsulas</v>
      </c>
    </row>
    <row r="380" spans="1:14" x14ac:dyDescent="0.25">
      <c r="A380" s="1">
        <v>20000123</v>
      </c>
      <c r="B380" s="1" t="s">
        <v>8</v>
      </c>
      <c r="C380" s="1">
        <v>2</v>
      </c>
      <c r="D380" s="1">
        <v>1</v>
      </c>
      <c r="E380" s="1">
        <v>24128</v>
      </c>
      <c r="F380" s="1" t="s">
        <v>387</v>
      </c>
      <c r="G380" s="1">
        <v>5725001</v>
      </c>
      <c r="H380" s="3">
        <v>7798084685062</v>
      </c>
      <c r="I380" s="1">
        <v>46761</v>
      </c>
      <c r="J380" t="str">
        <f t="shared" si="25"/>
        <v>S-FV-REVLIMID** 15 mg x 21 capsulas</v>
      </c>
      <c r="K380" t="str">
        <f t="shared" si="26"/>
        <v>-FV-REVLIMID** 15 mg x 21 capsulas</v>
      </c>
      <c r="L380" t="str">
        <f t="shared" si="27"/>
        <v>FVREVLIMID** 15 mg x 21 capsulas</v>
      </c>
      <c r="M380" t="str">
        <f t="shared" si="28"/>
        <v>FVREVLIMID 15 mg x 21 capsulas</v>
      </c>
      <c r="N380" s="8" t="str">
        <f t="shared" si="29"/>
        <v>FVREVLIMID15mgx21capsulas</v>
      </c>
    </row>
    <row r="381" spans="1:14" x14ac:dyDescent="0.25">
      <c r="A381" s="1">
        <v>20000123</v>
      </c>
      <c r="B381" s="1" t="s">
        <v>8</v>
      </c>
      <c r="C381" s="1">
        <v>2</v>
      </c>
      <c r="D381" s="1">
        <v>1</v>
      </c>
      <c r="E381" s="1">
        <v>24129</v>
      </c>
      <c r="F381" s="1" t="s">
        <v>388</v>
      </c>
      <c r="G381" s="1">
        <v>5725131</v>
      </c>
      <c r="H381" s="3">
        <v>7798084685079</v>
      </c>
      <c r="I381" s="1">
        <v>46762</v>
      </c>
      <c r="J381" t="str">
        <f t="shared" si="25"/>
        <v>S-FV-REVLIMID** 25mg x 21 capsulas</v>
      </c>
      <c r="K381" t="str">
        <f t="shared" si="26"/>
        <v>-FV-REVLIMID** 25mg x 21 capsulas</v>
      </c>
      <c r="L381" t="str">
        <f t="shared" si="27"/>
        <v>FVREVLIMID** 25mg x 21 capsulas</v>
      </c>
      <c r="M381" t="str">
        <f t="shared" si="28"/>
        <v>FVREVLIMID 25mg x 21 capsulas</v>
      </c>
      <c r="N381" s="8" t="str">
        <f t="shared" si="29"/>
        <v>FVREVLIMID25mgx21capsulas</v>
      </c>
    </row>
    <row r="382" spans="1:14" x14ac:dyDescent="0.25">
      <c r="A382" s="1">
        <v>20000123</v>
      </c>
      <c r="B382" s="1" t="s">
        <v>8</v>
      </c>
      <c r="C382" s="1">
        <v>2</v>
      </c>
      <c r="D382" s="1">
        <v>1</v>
      </c>
      <c r="E382" s="1">
        <v>24256</v>
      </c>
      <c r="F382" s="1" t="s">
        <v>389</v>
      </c>
      <c r="G382" s="1">
        <v>5681131</v>
      </c>
      <c r="H382" s="3">
        <v>7795367055222</v>
      </c>
      <c r="I382" s="1">
        <v>40548</v>
      </c>
      <c r="J382" t="str">
        <f t="shared" si="25"/>
        <v>S-TOCITRAP** 250 mg caps.x 5</v>
      </c>
      <c r="K382" t="str">
        <f t="shared" si="26"/>
        <v>-TOCITRAP** 250 mg caps.x 5</v>
      </c>
      <c r="L382" t="str">
        <f t="shared" si="27"/>
        <v>TOCITRAP** 250 mg caps.x 5</v>
      </c>
      <c r="M382" t="str">
        <f t="shared" si="28"/>
        <v>TOCITRAP 250 mg caps.x 5</v>
      </c>
      <c r="N382" s="8" t="str">
        <f t="shared" si="29"/>
        <v>TOCITRAP250mgcaps.x5</v>
      </c>
    </row>
    <row r="383" spans="1:14" x14ac:dyDescent="0.25">
      <c r="A383" s="1">
        <v>20000123</v>
      </c>
      <c r="B383" s="1" t="s">
        <v>8</v>
      </c>
      <c r="C383" s="1">
        <v>2</v>
      </c>
      <c r="D383" s="1">
        <v>1</v>
      </c>
      <c r="E383" s="1">
        <v>24258</v>
      </c>
      <c r="F383" s="1" t="s">
        <v>390</v>
      </c>
      <c r="G383" s="1">
        <v>557884</v>
      </c>
      <c r="H383" s="3">
        <v>7798035313792</v>
      </c>
      <c r="I383" s="1">
        <v>41180</v>
      </c>
      <c r="J383" t="str">
        <f t="shared" si="25"/>
        <v>-VARIDRONICO 4 mg fco.a.x 5 ml +liof.</v>
      </c>
      <c r="K383" t="str">
        <f t="shared" si="26"/>
        <v>-VARIDRONICO 4 mg fco.a.x 5 ml +liof.</v>
      </c>
      <c r="L383" t="str">
        <f t="shared" si="27"/>
        <v>VARIDRONICO 4 mg fco.a.x 5 ml +liof.</v>
      </c>
      <c r="M383" t="str">
        <f t="shared" si="28"/>
        <v>VARIDRONICO 4 mg fco.a.x 5 ml +liof.</v>
      </c>
      <c r="N383" s="8" t="str">
        <f t="shared" si="29"/>
        <v>VARIDRONICO4mgfco.a.x5ml+liof.</v>
      </c>
    </row>
    <row r="384" spans="1:14" x14ac:dyDescent="0.25">
      <c r="A384" s="1">
        <v>20000123</v>
      </c>
      <c r="B384" s="1" t="s">
        <v>8</v>
      </c>
      <c r="C384" s="1">
        <v>2</v>
      </c>
      <c r="D384" s="1">
        <v>1</v>
      </c>
      <c r="E384" s="1">
        <v>24273</v>
      </c>
      <c r="F384" s="1" t="s">
        <v>391</v>
      </c>
      <c r="G384" s="1">
        <v>5673421</v>
      </c>
      <c r="H384" s="3">
        <v>7795367054881</v>
      </c>
      <c r="I384" s="1">
        <v>40549</v>
      </c>
      <c r="J384" t="str">
        <f t="shared" si="25"/>
        <v>-LEPRID 7.5** 7.5 mg fco.amp. kit x 1</v>
      </c>
      <c r="K384" t="str">
        <f t="shared" si="26"/>
        <v>-LEPRID 7.5** 7.5 mg fco.amp. kit x 1</v>
      </c>
      <c r="L384" t="str">
        <f t="shared" si="27"/>
        <v>LEPRID 7.5** 7.5 mg fco.amp. kit x 1</v>
      </c>
      <c r="M384" t="str">
        <f t="shared" si="28"/>
        <v>LEPRID 7.5 7.5 mg fco.amp. kit x 1</v>
      </c>
      <c r="N384" s="8" t="str">
        <f t="shared" si="29"/>
        <v>LEPRID7.57.5mgfco.amp.kitx1</v>
      </c>
    </row>
    <row r="385" spans="1:14" x14ac:dyDescent="0.25">
      <c r="A385" s="1">
        <v>20000123</v>
      </c>
      <c r="B385" s="1" t="s">
        <v>8</v>
      </c>
      <c r="C385" s="1">
        <v>2</v>
      </c>
      <c r="D385" s="1">
        <v>1</v>
      </c>
      <c r="E385" s="1">
        <v>24292</v>
      </c>
      <c r="F385" s="1" t="s">
        <v>392</v>
      </c>
      <c r="G385" s="1">
        <v>5302551</v>
      </c>
      <c r="H385" s="3">
        <v>7795336291408</v>
      </c>
      <c r="I385" s="1">
        <v>35922</v>
      </c>
      <c r="J385" t="str">
        <f t="shared" si="25"/>
        <v>-LINEZOLID RICHET** 600 mg comp.x 10 (Est.)</v>
      </c>
      <c r="K385" t="str">
        <f t="shared" si="26"/>
        <v>-LINEZOLID RICHET** 600 mg comp.x 10 (Est.)</v>
      </c>
      <c r="L385" t="str">
        <f t="shared" si="27"/>
        <v>LINEZOLID RICHET** 600 mg comp.x 10 (Est.)</v>
      </c>
      <c r="M385" t="str">
        <f t="shared" si="28"/>
        <v>LINEZOLID RICHET 600 mg comp.x 10 (Est.)</v>
      </c>
      <c r="N385" s="8" t="str">
        <f t="shared" si="29"/>
        <v>LINEZOLIDRICHET600mgcomp.x10(Est.)</v>
      </c>
    </row>
    <row r="386" spans="1:14" x14ac:dyDescent="0.25">
      <c r="A386" s="1">
        <v>20000123</v>
      </c>
      <c r="B386" s="1" t="s">
        <v>8</v>
      </c>
      <c r="C386" s="1">
        <v>2</v>
      </c>
      <c r="D386" s="1">
        <v>1</v>
      </c>
      <c r="E386" s="1">
        <v>24321</v>
      </c>
      <c r="F386" s="1" t="s">
        <v>393</v>
      </c>
      <c r="G386" s="1">
        <v>9940009</v>
      </c>
      <c r="H386" s="3">
        <v>3499320002882</v>
      </c>
      <c r="I386" s="1">
        <v>40009</v>
      </c>
      <c r="J386" t="str">
        <f t="shared" ref="J386:J449" si="30">SUBSTITUTE(F386, "TO-","-")</f>
        <v>S-METVIX crema topica x 2 g</v>
      </c>
      <c r="K386" t="str">
        <f t="shared" ref="K386:K449" si="31">SUBSTITUTE(J386, "S-","-")</f>
        <v>-METVIX crema topica x 2 g</v>
      </c>
      <c r="L386" t="str">
        <f t="shared" si="27"/>
        <v>METVIX crema topica x 2 g</v>
      </c>
      <c r="M386" t="str">
        <f t="shared" si="28"/>
        <v>METVIX crema topica x 2 g</v>
      </c>
      <c r="N386" s="8" t="str">
        <f t="shared" si="29"/>
        <v>METVIXcrematopicax2g</v>
      </c>
    </row>
    <row r="387" spans="1:14" x14ac:dyDescent="0.25">
      <c r="A387" s="1">
        <v>20000123</v>
      </c>
      <c r="B387" s="1" t="s">
        <v>8</v>
      </c>
      <c r="C387" s="1">
        <v>2</v>
      </c>
      <c r="D387" s="1">
        <v>1</v>
      </c>
      <c r="E387" s="1">
        <v>24364</v>
      </c>
      <c r="F387" s="1" t="s">
        <v>394</v>
      </c>
      <c r="G387" s="1">
        <v>5646971</v>
      </c>
      <c r="H387" s="3">
        <v>7795381411165</v>
      </c>
      <c r="I387" s="1">
        <v>48727</v>
      </c>
      <c r="J387" t="str">
        <f t="shared" si="30"/>
        <v>-ECALTA 100 mg f.a. x 1 + disolv.</v>
      </c>
      <c r="K387" t="str">
        <f t="shared" si="31"/>
        <v>-ECALTA 100 mg f.a. x 1 + disolv.</v>
      </c>
      <c r="L387" t="str">
        <f t="shared" ref="L387:L450" si="32">SUBSTITUTE(K387,"-","")</f>
        <v>ECALTA 100 mg f.a. x 1 + disolv.</v>
      </c>
      <c r="M387" t="str">
        <f t="shared" ref="M387:M450" si="33">SUBSTITUTE(L387,"**","")</f>
        <v>ECALTA 100 mg f.a. x 1 + disolv.</v>
      </c>
      <c r="N387" s="8" t="str">
        <f t="shared" ref="N387:N450" si="34">SUBSTITUTE(M387," ","")</f>
        <v>ECALTA100mgf.a.x1+disolv.</v>
      </c>
    </row>
    <row r="388" spans="1:14" x14ac:dyDescent="0.25">
      <c r="A388" s="1">
        <v>20000123</v>
      </c>
      <c r="B388" s="1" t="s">
        <v>8</v>
      </c>
      <c r="C388" s="1">
        <v>2</v>
      </c>
      <c r="D388" s="1">
        <v>1</v>
      </c>
      <c r="E388" s="1">
        <v>24524</v>
      </c>
      <c r="F388" s="1" t="s">
        <v>395</v>
      </c>
      <c r="G388" s="1">
        <v>4182451</v>
      </c>
      <c r="H388" s="3">
        <v>7795367055277</v>
      </c>
      <c r="I388" s="1">
        <v>40441</v>
      </c>
      <c r="J388" t="str">
        <f t="shared" si="30"/>
        <v>-GESTREDOS** 1000 mg a.x 1</v>
      </c>
      <c r="K388" t="str">
        <f t="shared" si="31"/>
        <v>-GESTREDOS** 1000 mg a.x 1</v>
      </c>
      <c r="L388" t="str">
        <f t="shared" si="32"/>
        <v>GESTREDOS** 1000 mg a.x 1</v>
      </c>
      <c r="M388" t="str">
        <f t="shared" si="33"/>
        <v>GESTREDOS 1000 mg a.x 1</v>
      </c>
      <c r="N388" s="8" t="str">
        <f t="shared" si="34"/>
        <v>GESTREDOS1000mga.x1</v>
      </c>
    </row>
    <row r="389" spans="1:14" x14ac:dyDescent="0.25">
      <c r="A389" s="1">
        <v>20000123</v>
      </c>
      <c r="B389" s="1" t="s">
        <v>8</v>
      </c>
      <c r="C389" s="1">
        <v>2</v>
      </c>
      <c r="D389" s="1">
        <v>1</v>
      </c>
      <c r="E389" s="1">
        <v>24525</v>
      </c>
      <c r="F389" s="1" t="s">
        <v>396</v>
      </c>
      <c r="G389" s="1">
        <v>4182371</v>
      </c>
      <c r="H389" s="3">
        <v>7795367054898</v>
      </c>
      <c r="I389" s="1">
        <v>40440</v>
      </c>
      <c r="J389" t="str">
        <f t="shared" si="30"/>
        <v>-GESTREDOS** 200 mg a.x 1</v>
      </c>
      <c r="K389" t="str">
        <f t="shared" si="31"/>
        <v>-GESTREDOS** 200 mg a.x 1</v>
      </c>
      <c r="L389" t="str">
        <f t="shared" si="32"/>
        <v>GESTREDOS** 200 mg a.x 1</v>
      </c>
      <c r="M389" t="str">
        <f t="shared" si="33"/>
        <v>GESTREDOS 200 mg a.x 1</v>
      </c>
      <c r="N389" s="8" t="str">
        <f t="shared" si="34"/>
        <v>GESTREDOS200mga.x1</v>
      </c>
    </row>
    <row r="390" spans="1:14" x14ac:dyDescent="0.25">
      <c r="A390" s="1">
        <v>20000123</v>
      </c>
      <c r="B390" s="1" t="s">
        <v>8</v>
      </c>
      <c r="C390" s="1">
        <v>2</v>
      </c>
      <c r="D390" s="1">
        <v>1</v>
      </c>
      <c r="E390" s="1">
        <v>24619</v>
      </c>
      <c r="F390" s="1" t="s">
        <v>397</v>
      </c>
      <c r="G390" s="1">
        <v>5011131</v>
      </c>
      <c r="H390" s="3">
        <v>7793640215653</v>
      </c>
      <c r="I390" s="1">
        <v>42643</v>
      </c>
      <c r="J390" t="str">
        <f t="shared" si="30"/>
        <v>S-KOGENATE FS 1.000 UI iny.x 1</v>
      </c>
      <c r="K390" t="str">
        <f t="shared" si="31"/>
        <v>-KOGENATE FS 1.000 UI iny.x 1</v>
      </c>
      <c r="L390" t="str">
        <f t="shared" si="32"/>
        <v>KOGENATE FS 1.000 UI iny.x 1</v>
      </c>
      <c r="M390" t="str">
        <f t="shared" si="33"/>
        <v>KOGENATE FS 1.000 UI iny.x 1</v>
      </c>
      <c r="N390" s="8" t="str">
        <f t="shared" si="34"/>
        <v>KOGENATEFS1.000UIiny.x1</v>
      </c>
    </row>
    <row r="391" spans="1:14" x14ac:dyDescent="0.25">
      <c r="A391" s="1">
        <v>20000123</v>
      </c>
      <c r="B391" s="1" t="s">
        <v>8</v>
      </c>
      <c r="C391" s="1">
        <v>2</v>
      </c>
      <c r="D391" s="1">
        <v>1</v>
      </c>
      <c r="E391" s="1">
        <v>24621</v>
      </c>
      <c r="F391" s="1" t="s">
        <v>398</v>
      </c>
      <c r="G391" s="1">
        <v>5011081</v>
      </c>
      <c r="H391" s="3">
        <v>7793640215646</v>
      </c>
      <c r="I391" s="1">
        <v>42642</v>
      </c>
      <c r="J391" t="str">
        <f t="shared" si="30"/>
        <v>S-KOGENATE FS 500 UI iny.x 1</v>
      </c>
      <c r="K391" t="str">
        <f t="shared" si="31"/>
        <v>-KOGENATE FS 500 UI iny.x 1</v>
      </c>
      <c r="L391" t="str">
        <f t="shared" si="32"/>
        <v>KOGENATE FS 500 UI iny.x 1</v>
      </c>
      <c r="M391" t="str">
        <f t="shared" si="33"/>
        <v>KOGENATE FS 500 UI iny.x 1</v>
      </c>
      <c r="N391" s="8" t="str">
        <f t="shared" si="34"/>
        <v>KOGENATEFS500UIiny.x1</v>
      </c>
    </row>
    <row r="392" spans="1:14" x14ac:dyDescent="0.25">
      <c r="A392" s="1">
        <v>20000123</v>
      </c>
      <c r="B392" s="1" t="s">
        <v>8</v>
      </c>
      <c r="C392" s="1">
        <v>2</v>
      </c>
      <c r="D392" s="1">
        <v>1</v>
      </c>
      <c r="E392" s="1">
        <v>24649</v>
      </c>
      <c r="F392" s="1" t="s">
        <v>399</v>
      </c>
      <c r="G392" s="1">
        <v>5791712</v>
      </c>
      <c r="H392" s="3">
        <v>7730949049015</v>
      </c>
      <c r="I392" s="1">
        <v>42922</v>
      </c>
      <c r="J392" t="str">
        <f t="shared" si="30"/>
        <v>S-REBIF NF** 44 mcg jga.prell.x 12</v>
      </c>
      <c r="K392" t="str">
        <f t="shared" si="31"/>
        <v>-REBIF NF** 44 mcg jga.prell.x 12</v>
      </c>
      <c r="L392" t="str">
        <f t="shared" si="32"/>
        <v>REBIF NF** 44 mcg jga.prell.x 12</v>
      </c>
      <c r="M392" t="str">
        <f t="shared" si="33"/>
        <v>REBIF NF 44 mcg jga.prell.x 12</v>
      </c>
      <c r="N392" s="8" t="str">
        <f t="shared" si="34"/>
        <v>REBIFNF44mcgjga.prell.x12</v>
      </c>
    </row>
    <row r="393" spans="1:14" x14ac:dyDescent="0.25">
      <c r="A393" s="1">
        <v>20000123</v>
      </c>
      <c r="B393" s="1" t="s">
        <v>8</v>
      </c>
      <c r="C393" s="1">
        <v>2</v>
      </c>
      <c r="D393" s="1">
        <v>1</v>
      </c>
      <c r="E393" s="1">
        <v>24859</v>
      </c>
      <c r="F393" s="1" t="s">
        <v>400</v>
      </c>
      <c r="G393" s="1">
        <v>4781900</v>
      </c>
      <c r="H393" s="3">
        <v>7793397050767</v>
      </c>
      <c r="I393" s="1">
        <v>26592</v>
      </c>
      <c r="J393" t="str">
        <f t="shared" si="30"/>
        <v>-ANTORIL** 1g f.a</v>
      </c>
      <c r="K393" t="str">
        <f t="shared" si="31"/>
        <v>-ANTORIL** 1g f.a</v>
      </c>
      <c r="L393" t="str">
        <f t="shared" si="32"/>
        <v>ANTORIL** 1g f.a</v>
      </c>
      <c r="M393" t="str">
        <f t="shared" si="33"/>
        <v>ANTORIL 1g f.a</v>
      </c>
      <c r="N393" s="8" t="str">
        <f t="shared" si="34"/>
        <v>ANTORIL1gf.a</v>
      </c>
    </row>
    <row r="394" spans="1:14" x14ac:dyDescent="0.25">
      <c r="A394" s="1">
        <v>20000123</v>
      </c>
      <c r="B394" s="1" t="s">
        <v>8</v>
      </c>
      <c r="C394" s="1">
        <v>2</v>
      </c>
      <c r="D394" s="1">
        <v>1</v>
      </c>
      <c r="E394" s="1">
        <v>24860</v>
      </c>
      <c r="F394" s="1" t="s">
        <v>401</v>
      </c>
      <c r="G394" s="1">
        <v>4781820</v>
      </c>
      <c r="H394" s="3">
        <v>7793397050750</v>
      </c>
      <c r="I394" s="1">
        <v>26591</v>
      </c>
      <c r="J394" t="str">
        <f t="shared" si="30"/>
        <v>-ANTORIL** 200 mg f.a.x 1</v>
      </c>
      <c r="K394" t="str">
        <f t="shared" si="31"/>
        <v>-ANTORIL** 200 mg f.a.x 1</v>
      </c>
      <c r="L394" t="str">
        <f t="shared" si="32"/>
        <v>ANTORIL** 200 mg f.a.x 1</v>
      </c>
      <c r="M394" t="str">
        <f t="shared" si="33"/>
        <v>ANTORIL 200 mg f.a.x 1</v>
      </c>
      <c r="N394" s="8" t="str">
        <f t="shared" si="34"/>
        <v>ANTORIL200mgf.a.x1</v>
      </c>
    </row>
    <row r="395" spans="1:14" x14ac:dyDescent="0.25">
      <c r="A395" s="1">
        <v>20000123</v>
      </c>
      <c r="B395" s="1" t="s">
        <v>8</v>
      </c>
      <c r="C395" s="1">
        <v>2</v>
      </c>
      <c r="D395" s="1">
        <v>1</v>
      </c>
      <c r="E395" s="1">
        <v>25008</v>
      </c>
      <c r="F395" s="1" t="s">
        <v>402</v>
      </c>
      <c r="G395" s="1">
        <v>5753001</v>
      </c>
      <c r="H395" s="3">
        <v>7795373099753</v>
      </c>
      <c r="I395" s="1">
        <v>42723</v>
      </c>
      <c r="J395" t="str">
        <f t="shared" si="30"/>
        <v>-EPOGEN 10.000 UI f.a.x 1 x 1 ml</v>
      </c>
      <c r="K395" t="str">
        <f t="shared" si="31"/>
        <v>-EPOGEN 10.000 UI f.a.x 1 x 1 ml</v>
      </c>
      <c r="L395" t="str">
        <f t="shared" si="32"/>
        <v>EPOGEN 10.000 UI f.a.x 1 x 1 ml</v>
      </c>
      <c r="M395" t="str">
        <f t="shared" si="33"/>
        <v>EPOGEN 10.000 UI f.a.x 1 x 1 ml</v>
      </c>
      <c r="N395" s="8" t="str">
        <f t="shared" si="34"/>
        <v>EPOGEN10.000UIf.a.x1x1ml</v>
      </c>
    </row>
    <row r="396" spans="1:14" x14ac:dyDescent="0.25">
      <c r="A396" s="1">
        <v>20000123</v>
      </c>
      <c r="B396" s="1" t="s">
        <v>8</v>
      </c>
      <c r="C396" s="1">
        <v>2</v>
      </c>
      <c r="D396" s="1">
        <v>1</v>
      </c>
      <c r="E396" s="1">
        <v>25059</v>
      </c>
      <c r="F396" s="1" t="s">
        <v>403</v>
      </c>
      <c r="G396" s="1">
        <v>5010481</v>
      </c>
      <c r="H396" s="3">
        <v>7798088120132</v>
      </c>
      <c r="I396" s="1">
        <v>30355</v>
      </c>
      <c r="J396" t="str">
        <f t="shared" si="30"/>
        <v>-OXALIPLATINO GLENMARK** 100mg liof.f.a.x 1</v>
      </c>
      <c r="K396" t="str">
        <f t="shared" si="31"/>
        <v>-OXALIPLATINO GLENMARK** 100mg liof.f.a.x 1</v>
      </c>
      <c r="L396" t="str">
        <f t="shared" si="32"/>
        <v>OXALIPLATINO GLENMARK** 100mg liof.f.a.x 1</v>
      </c>
      <c r="M396" t="str">
        <f t="shared" si="33"/>
        <v>OXALIPLATINO GLENMARK 100mg liof.f.a.x 1</v>
      </c>
      <c r="N396" s="8" t="str">
        <f t="shared" si="34"/>
        <v>OXALIPLATINOGLENMARK100mgliof.f.a.x1</v>
      </c>
    </row>
    <row r="397" spans="1:14" x14ac:dyDescent="0.25">
      <c r="A397" s="1">
        <v>20000123</v>
      </c>
      <c r="B397" s="1" t="s">
        <v>8</v>
      </c>
      <c r="C397" s="1">
        <v>2</v>
      </c>
      <c r="D397" s="1">
        <v>1</v>
      </c>
      <c r="E397" s="1">
        <v>25060</v>
      </c>
      <c r="F397" s="1" t="s">
        <v>404</v>
      </c>
      <c r="G397" s="1">
        <v>5010321</v>
      </c>
      <c r="H397" s="3">
        <v>7798088120125</v>
      </c>
      <c r="I397" s="1">
        <v>32667</v>
      </c>
      <c r="J397" t="str">
        <f t="shared" si="30"/>
        <v>-OXALIPLATINO GLENMARK** 50 mg liof.f.a.x 1</v>
      </c>
      <c r="K397" t="str">
        <f t="shared" si="31"/>
        <v>-OXALIPLATINO GLENMARK** 50 mg liof.f.a.x 1</v>
      </c>
      <c r="L397" t="str">
        <f t="shared" si="32"/>
        <v>OXALIPLATINO GLENMARK** 50 mg liof.f.a.x 1</v>
      </c>
      <c r="M397" t="str">
        <f t="shared" si="33"/>
        <v>OXALIPLATINO GLENMARK 50 mg liof.f.a.x 1</v>
      </c>
      <c r="N397" s="8" t="str">
        <f t="shared" si="34"/>
        <v>OXALIPLATINOGLENMARK50mgliof.f.a.x1</v>
      </c>
    </row>
    <row r="398" spans="1:14" x14ac:dyDescent="0.25">
      <c r="A398" s="1">
        <v>20000123</v>
      </c>
      <c r="B398" s="1" t="s">
        <v>8</v>
      </c>
      <c r="C398" s="1">
        <v>2</v>
      </c>
      <c r="D398" s="1">
        <v>1</v>
      </c>
      <c r="E398" s="1">
        <v>25062</v>
      </c>
      <c r="F398" s="1" t="s">
        <v>405</v>
      </c>
      <c r="G398" s="1">
        <v>5003091</v>
      </c>
      <c r="H398" s="3">
        <v>7798088120101</v>
      </c>
      <c r="I398" s="1">
        <v>30357</v>
      </c>
      <c r="J398" t="str">
        <f t="shared" si="30"/>
        <v>-DOXORUBICINA GLENMARK** 50 mg liof.f.a.x 1</v>
      </c>
      <c r="K398" t="str">
        <f t="shared" si="31"/>
        <v>-DOXORUBICINA GLENMARK** 50 mg liof.f.a.x 1</v>
      </c>
      <c r="L398" t="str">
        <f t="shared" si="32"/>
        <v>DOXORUBICINA GLENMARK** 50 mg liof.f.a.x 1</v>
      </c>
      <c r="M398" t="str">
        <f t="shared" si="33"/>
        <v>DOXORUBICINA GLENMARK 50 mg liof.f.a.x 1</v>
      </c>
      <c r="N398" s="8" t="str">
        <f t="shared" si="34"/>
        <v>DOXORUBICINAGLENMARK50mgliof.f.a.x1</v>
      </c>
    </row>
    <row r="399" spans="1:14" x14ac:dyDescent="0.25">
      <c r="A399" s="1">
        <v>20000123</v>
      </c>
      <c r="B399" s="1" t="s">
        <v>8</v>
      </c>
      <c r="C399" s="1">
        <v>2</v>
      </c>
      <c r="D399" s="1">
        <v>1</v>
      </c>
      <c r="E399" s="1">
        <v>25063</v>
      </c>
      <c r="F399" s="1" t="s">
        <v>406</v>
      </c>
      <c r="G399" s="1">
        <v>5124361</v>
      </c>
      <c r="H399" s="3">
        <v>7798088120347</v>
      </c>
      <c r="I399" s="1">
        <v>39013</v>
      </c>
      <c r="J399" t="str">
        <f t="shared" si="30"/>
        <v>-ANASTROZOL GLENMARK** 1 mg comp.rec.x 30</v>
      </c>
      <c r="K399" t="str">
        <f t="shared" si="31"/>
        <v>-ANASTROZOL GLENMARK** 1 mg comp.rec.x 30</v>
      </c>
      <c r="L399" t="str">
        <f t="shared" si="32"/>
        <v>ANASTROZOL GLENMARK** 1 mg comp.rec.x 30</v>
      </c>
      <c r="M399" t="str">
        <f t="shared" si="33"/>
        <v>ANASTROZOL GLENMARK 1 mg comp.rec.x 30</v>
      </c>
      <c r="N399" s="8" t="str">
        <f t="shared" si="34"/>
        <v>ANASTROZOLGLENMARK1mgcomp.rec.x30</v>
      </c>
    </row>
    <row r="400" spans="1:14" x14ac:dyDescent="0.25">
      <c r="A400" s="1">
        <v>20000123</v>
      </c>
      <c r="B400" s="1" t="s">
        <v>8</v>
      </c>
      <c r="C400" s="1">
        <v>2</v>
      </c>
      <c r="D400" s="1">
        <v>1</v>
      </c>
      <c r="E400" s="1">
        <v>25070</v>
      </c>
      <c r="F400" s="1" t="s">
        <v>407</v>
      </c>
      <c r="G400" s="1">
        <v>5006721</v>
      </c>
      <c r="H400" s="3">
        <v>7798088120088</v>
      </c>
      <c r="I400" s="1">
        <v>32669</v>
      </c>
      <c r="J400" t="str">
        <f t="shared" si="30"/>
        <v>S-DOCETAXEL GLENMARK** 80 mg f.a.x 1+solv.</v>
      </c>
      <c r="K400" t="str">
        <f t="shared" si="31"/>
        <v>-DOCETAXEL GLENMARK** 80 mg f.a.x 1+solv.</v>
      </c>
      <c r="L400" t="str">
        <f t="shared" si="32"/>
        <v>DOCETAXEL GLENMARK** 80 mg f.a.x 1+solv.</v>
      </c>
      <c r="M400" t="str">
        <f t="shared" si="33"/>
        <v>DOCETAXEL GLENMARK 80 mg f.a.x 1+solv.</v>
      </c>
      <c r="N400" s="8" t="str">
        <f t="shared" si="34"/>
        <v>DOCETAXELGLENMARK80mgf.a.x1+solv.</v>
      </c>
    </row>
    <row r="401" spans="1:14" x14ac:dyDescent="0.25">
      <c r="A401" s="1">
        <v>20000123</v>
      </c>
      <c r="B401" s="1" t="s">
        <v>8</v>
      </c>
      <c r="C401" s="1">
        <v>2</v>
      </c>
      <c r="D401" s="1">
        <v>1</v>
      </c>
      <c r="E401" s="1">
        <v>25073</v>
      </c>
      <c r="F401" s="1" t="s">
        <v>408</v>
      </c>
      <c r="G401" s="1">
        <v>5002751</v>
      </c>
      <c r="H401" s="3">
        <v>7798088120033</v>
      </c>
      <c r="I401" s="1">
        <v>30766</v>
      </c>
      <c r="J401" t="str">
        <f t="shared" si="30"/>
        <v>-CARBOPLATINO GLENMARK** 150 mg liof.f.a.x 1</v>
      </c>
      <c r="K401" t="str">
        <f t="shared" si="31"/>
        <v>-CARBOPLATINO GLENMARK** 150 mg liof.f.a.x 1</v>
      </c>
      <c r="L401" t="str">
        <f t="shared" si="32"/>
        <v>CARBOPLATINO GLENMARK** 150 mg liof.f.a.x 1</v>
      </c>
      <c r="M401" t="str">
        <f t="shared" si="33"/>
        <v>CARBOPLATINO GLENMARK 150 mg liof.f.a.x 1</v>
      </c>
      <c r="N401" s="8" t="str">
        <f t="shared" si="34"/>
        <v>CARBOPLATINOGLENMARK150mgliof.f.a.x1</v>
      </c>
    </row>
    <row r="402" spans="1:14" x14ac:dyDescent="0.25">
      <c r="A402" s="1">
        <v>20000123</v>
      </c>
      <c r="B402" s="1" t="s">
        <v>8</v>
      </c>
      <c r="C402" s="1">
        <v>2</v>
      </c>
      <c r="D402" s="1">
        <v>1</v>
      </c>
      <c r="E402" s="1">
        <v>25074</v>
      </c>
      <c r="F402" s="1" t="s">
        <v>409</v>
      </c>
      <c r="G402" s="1">
        <v>5002801</v>
      </c>
      <c r="H402" s="3">
        <v>7798088120040</v>
      </c>
      <c r="I402" s="1">
        <v>33669</v>
      </c>
      <c r="J402" t="str">
        <f t="shared" si="30"/>
        <v>-CARBOPLATINO GLENMARK** 450 mg liof.f.a.x 1</v>
      </c>
      <c r="K402" t="str">
        <f t="shared" si="31"/>
        <v>-CARBOPLATINO GLENMARK** 450 mg liof.f.a.x 1</v>
      </c>
      <c r="L402" t="str">
        <f t="shared" si="32"/>
        <v>CARBOPLATINO GLENMARK** 450 mg liof.f.a.x 1</v>
      </c>
      <c r="M402" t="str">
        <f t="shared" si="33"/>
        <v>CARBOPLATINO GLENMARK 450 mg liof.f.a.x 1</v>
      </c>
      <c r="N402" s="8" t="str">
        <f t="shared" si="34"/>
        <v>CARBOPLATINOGLENMARK450mgliof.f.a.x1</v>
      </c>
    </row>
    <row r="403" spans="1:14" x14ac:dyDescent="0.25">
      <c r="A403" s="1">
        <v>20000123</v>
      </c>
      <c r="B403" s="1" t="s">
        <v>8</v>
      </c>
      <c r="C403" s="1">
        <v>2</v>
      </c>
      <c r="D403" s="1">
        <v>1</v>
      </c>
      <c r="E403" s="1">
        <v>25075</v>
      </c>
      <c r="F403" s="1" t="s">
        <v>410</v>
      </c>
      <c r="G403" s="1">
        <v>5366681</v>
      </c>
      <c r="H403" s="3">
        <v>7798088120064</v>
      </c>
      <c r="I403" s="1">
        <v>38140</v>
      </c>
      <c r="J403" t="str">
        <f t="shared" si="30"/>
        <v>-CISPLATINO GLENMARK** 50 mg iny.liof.f.a.x 1</v>
      </c>
      <c r="K403" t="str">
        <f t="shared" si="31"/>
        <v>-CISPLATINO GLENMARK** 50 mg iny.liof.f.a.x 1</v>
      </c>
      <c r="L403" t="str">
        <f t="shared" si="32"/>
        <v>CISPLATINO GLENMARK** 50 mg iny.liof.f.a.x 1</v>
      </c>
      <c r="M403" t="str">
        <f t="shared" si="33"/>
        <v>CISPLATINO GLENMARK 50 mg iny.liof.f.a.x 1</v>
      </c>
      <c r="N403" s="8" t="str">
        <f t="shared" si="34"/>
        <v>CISPLATINOGLENMARK50mginy.liof.f.a.x1</v>
      </c>
    </row>
    <row r="404" spans="1:14" x14ac:dyDescent="0.25">
      <c r="A404" s="1">
        <v>20000123</v>
      </c>
      <c r="B404" s="1" t="s">
        <v>8</v>
      </c>
      <c r="C404" s="1">
        <v>2</v>
      </c>
      <c r="D404" s="1">
        <v>1</v>
      </c>
      <c r="E404" s="1">
        <v>25077</v>
      </c>
      <c r="F404" s="1" t="s">
        <v>411</v>
      </c>
      <c r="G404" s="1">
        <v>5003141</v>
      </c>
      <c r="H404" s="3">
        <v>7798088120149</v>
      </c>
      <c r="I404" s="1">
        <v>30612</v>
      </c>
      <c r="J404" t="str">
        <f t="shared" si="30"/>
        <v>S-PACLITAXEL GLENMARK** 30 mg f.a.x 1 x 5 ml</v>
      </c>
      <c r="K404" t="str">
        <f t="shared" si="31"/>
        <v>-PACLITAXEL GLENMARK** 30 mg f.a.x 1 x 5 ml</v>
      </c>
      <c r="L404" t="str">
        <f t="shared" si="32"/>
        <v>PACLITAXEL GLENMARK** 30 mg f.a.x 1 x 5 ml</v>
      </c>
      <c r="M404" t="str">
        <f t="shared" si="33"/>
        <v>PACLITAXEL GLENMARK 30 mg f.a.x 1 x 5 ml</v>
      </c>
      <c r="N404" s="8" t="str">
        <f t="shared" si="34"/>
        <v>PACLITAXELGLENMARK30mgf.a.x1x5ml</v>
      </c>
    </row>
    <row r="405" spans="1:14" x14ac:dyDescent="0.25">
      <c r="A405" s="1">
        <v>20000123</v>
      </c>
      <c r="B405" s="1" t="s">
        <v>8</v>
      </c>
      <c r="C405" s="1">
        <v>2</v>
      </c>
      <c r="D405" s="1">
        <v>1</v>
      </c>
      <c r="E405" s="1">
        <v>25078</v>
      </c>
      <c r="F405" s="1" t="s">
        <v>412</v>
      </c>
      <c r="G405" s="1">
        <v>5003211</v>
      </c>
      <c r="H405" s="3">
        <v>7798088120156</v>
      </c>
      <c r="I405" s="1">
        <v>33668</v>
      </c>
      <c r="J405" t="str">
        <f t="shared" si="30"/>
        <v>S-PACLITAXEL GLENMARK** 100 mg f.a.sol.x 1</v>
      </c>
      <c r="K405" t="str">
        <f t="shared" si="31"/>
        <v>-PACLITAXEL GLENMARK** 100 mg f.a.sol.x 1</v>
      </c>
      <c r="L405" t="str">
        <f t="shared" si="32"/>
        <v>PACLITAXEL GLENMARK** 100 mg f.a.sol.x 1</v>
      </c>
      <c r="M405" t="str">
        <f t="shared" si="33"/>
        <v>PACLITAXEL GLENMARK 100 mg f.a.sol.x 1</v>
      </c>
      <c r="N405" s="8" t="str">
        <f t="shared" si="34"/>
        <v>PACLITAXELGLENMARK100mgf.a.sol.x1</v>
      </c>
    </row>
    <row r="406" spans="1:14" x14ac:dyDescent="0.25">
      <c r="A406" s="1">
        <v>20000123</v>
      </c>
      <c r="B406" s="1" t="s">
        <v>8</v>
      </c>
      <c r="C406" s="1">
        <v>2</v>
      </c>
      <c r="D406" s="1">
        <v>1</v>
      </c>
      <c r="E406" s="1">
        <v>25079</v>
      </c>
      <c r="F406" s="1" t="s">
        <v>413</v>
      </c>
      <c r="G406" s="1">
        <v>5003351</v>
      </c>
      <c r="H406" s="3">
        <v>7798088120163</v>
      </c>
      <c r="I406" s="1">
        <v>31333</v>
      </c>
      <c r="J406" t="str">
        <f t="shared" si="30"/>
        <v>S-PACLITAXEL GLENMARK** 150 mg f.a.sol.x 1x 25ml</v>
      </c>
      <c r="K406" t="str">
        <f t="shared" si="31"/>
        <v>-PACLITAXEL GLENMARK** 150 mg f.a.sol.x 1x 25ml</v>
      </c>
      <c r="L406" t="str">
        <f t="shared" si="32"/>
        <v>PACLITAXEL GLENMARK** 150 mg f.a.sol.x 1x 25ml</v>
      </c>
      <c r="M406" t="str">
        <f t="shared" si="33"/>
        <v>PACLITAXEL GLENMARK 150 mg f.a.sol.x 1x 25ml</v>
      </c>
      <c r="N406" s="8" t="str">
        <f t="shared" si="34"/>
        <v>PACLITAXELGLENMARK150mgf.a.sol.x1x25ml</v>
      </c>
    </row>
    <row r="407" spans="1:14" x14ac:dyDescent="0.25">
      <c r="A407" s="1">
        <v>20000123</v>
      </c>
      <c r="B407" s="1" t="s">
        <v>8</v>
      </c>
      <c r="C407" s="1">
        <v>2</v>
      </c>
      <c r="D407" s="1">
        <v>1</v>
      </c>
      <c r="E407" s="1">
        <v>25080</v>
      </c>
      <c r="F407" s="1" t="s">
        <v>414</v>
      </c>
      <c r="G407" s="1">
        <v>5003401</v>
      </c>
      <c r="H407" s="3">
        <v>7798088120170</v>
      </c>
      <c r="I407" s="1">
        <v>31334</v>
      </c>
      <c r="J407" t="str">
        <f t="shared" si="30"/>
        <v>S-PACLITAXEL GLENMARK** 300 mg f.a.sol.x1 x 50ml</v>
      </c>
      <c r="K407" t="str">
        <f t="shared" si="31"/>
        <v>-PACLITAXEL GLENMARK** 300 mg f.a.sol.x1 x 50ml</v>
      </c>
      <c r="L407" t="str">
        <f t="shared" si="32"/>
        <v>PACLITAXEL GLENMARK** 300 mg f.a.sol.x1 x 50ml</v>
      </c>
      <c r="M407" t="str">
        <f t="shared" si="33"/>
        <v>PACLITAXEL GLENMARK 300 mg f.a.sol.x1 x 50ml</v>
      </c>
      <c r="N407" s="8" t="str">
        <f t="shared" si="34"/>
        <v>PACLITAXELGLENMARK300mgf.a.sol.x1x50ml</v>
      </c>
    </row>
    <row r="408" spans="1:14" x14ac:dyDescent="0.25">
      <c r="A408" s="1">
        <v>20000123</v>
      </c>
      <c r="B408" s="1" t="s">
        <v>8</v>
      </c>
      <c r="C408" s="1">
        <v>2</v>
      </c>
      <c r="D408" s="1">
        <v>1</v>
      </c>
      <c r="E408" s="1">
        <v>25083</v>
      </c>
      <c r="F408" s="1" t="s">
        <v>415</v>
      </c>
      <c r="G408" s="1">
        <v>5183251</v>
      </c>
      <c r="H408" s="3">
        <v>7798088120262</v>
      </c>
      <c r="I408" s="1">
        <v>33194</v>
      </c>
      <c r="J408" t="str">
        <f t="shared" si="30"/>
        <v>-IRINOTECAN GLENMARK** 100 mg iny.f.a.x 1 x 5ml</v>
      </c>
      <c r="K408" t="str">
        <f t="shared" si="31"/>
        <v>-IRINOTECAN GLENMARK** 100 mg iny.f.a.x 1 x 5ml</v>
      </c>
      <c r="L408" t="str">
        <f t="shared" si="32"/>
        <v>IRINOTECAN GLENMARK** 100 mg iny.f.a.x 1 x 5ml</v>
      </c>
      <c r="M408" t="str">
        <f t="shared" si="33"/>
        <v>IRINOTECAN GLENMARK 100 mg iny.f.a.x 1 x 5ml</v>
      </c>
      <c r="N408" s="8" t="str">
        <f t="shared" si="34"/>
        <v>IRINOTECANGLENMARK100mginy.f.a.x1x5ml</v>
      </c>
    </row>
    <row r="409" spans="1:14" x14ac:dyDescent="0.25">
      <c r="A409" s="1">
        <v>20000123</v>
      </c>
      <c r="B409" s="1" t="s">
        <v>8</v>
      </c>
      <c r="C409" s="1">
        <v>2</v>
      </c>
      <c r="D409" s="1">
        <v>1</v>
      </c>
      <c r="E409" s="1">
        <v>25085</v>
      </c>
      <c r="F409" s="1" t="s">
        <v>416</v>
      </c>
      <c r="G409" s="1">
        <v>5618391</v>
      </c>
      <c r="H409" s="3">
        <v>7798088122822</v>
      </c>
      <c r="I409" s="1">
        <v>39711</v>
      </c>
      <c r="J409" t="str">
        <f t="shared" si="30"/>
        <v>-EPIRUBICINA GLENMARK** 50 mg iny.liof.f.a.x 1</v>
      </c>
      <c r="K409" t="str">
        <f t="shared" si="31"/>
        <v>-EPIRUBICINA GLENMARK** 50 mg iny.liof.f.a.x 1</v>
      </c>
      <c r="L409" t="str">
        <f t="shared" si="32"/>
        <v>EPIRUBICINA GLENMARK** 50 mg iny.liof.f.a.x 1</v>
      </c>
      <c r="M409" t="str">
        <f t="shared" si="33"/>
        <v>EPIRUBICINA GLENMARK 50 mg iny.liof.f.a.x 1</v>
      </c>
      <c r="N409" s="8" t="str">
        <f t="shared" si="34"/>
        <v>EPIRUBICINAGLENMARK50mginy.liof.f.a.x1</v>
      </c>
    </row>
    <row r="410" spans="1:14" x14ac:dyDescent="0.25">
      <c r="A410" s="1">
        <v>20000123</v>
      </c>
      <c r="B410" s="1" t="s">
        <v>8</v>
      </c>
      <c r="C410" s="1">
        <v>2</v>
      </c>
      <c r="D410" s="1">
        <v>1</v>
      </c>
      <c r="E410" s="1">
        <v>25123</v>
      </c>
      <c r="F410" s="1" t="s">
        <v>417</v>
      </c>
      <c r="G410" s="1">
        <v>5495551</v>
      </c>
      <c r="H410" s="3">
        <v>7798088120439</v>
      </c>
      <c r="I410" s="1">
        <v>39014</v>
      </c>
      <c r="J410" t="str">
        <f t="shared" si="30"/>
        <v>-LETROZOL GLENMARK** 2.5 mg comp.x 30</v>
      </c>
      <c r="K410" t="str">
        <f t="shared" si="31"/>
        <v>-LETROZOL GLENMARK** 2.5 mg comp.x 30</v>
      </c>
      <c r="L410" t="str">
        <f t="shared" si="32"/>
        <v>LETROZOL GLENMARK** 2.5 mg comp.x 30</v>
      </c>
      <c r="M410" t="str">
        <f t="shared" si="33"/>
        <v>LETROZOL GLENMARK 2.5 mg comp.x 30</v>
      </c>
      <c r="N410" s="8" t="str">
        <f t="shared" si="34"/>
        <v>LETROZOLGLENMARK2.5mgcomp.x30</v>
      </c>
    </row>
    <row r="411" spans="1:14" x14ac:dyDescent="0.25">
      <c r="A411" s="1">
        <v>20000123</v>
      </c>
      <c r="B411" s="1" t="s">
        <v>8</v>
      </c>
      <c r="C411" s="1">
        <v>2</v>
      </c>
      <c r="D411" s="1">
        <v>1</v>
      </c>
      <c r="E411" s="1">
        <v>25153</v>
      </c>
      <c r="F411" s="1" t="s">
        <v>418</v>
      </c>
      <c r="G411" s="1">
        <v>5799970</v>
      </c>
      <c r="H411" s="3">
        <v>7798021443564</v>
      </c>
      <c r="I411" s="1">
        <v>43301</v>
      </c>
      <c r="J411" t="str">
        <f t="shared" si="30"/>
        <v>-SINRESOR 4 mg fco.a.x 1+solvente</v>
      </c>
      <c r="K411" t="str">
        <f t="shared" si="31"/>
        <v>-SINRESOR 4 mg fco.a.x 1+solvente</v>
      </c>
      <c r="L411" t="str">
        <f t="shared" si="32"/>
        <v>SINRESOR 4 mg fco.a.x 1+solvente</v>
      </c>
      <c r="M411" t="str">
        <f t="shared" si="33"/>
        <v>SINRESOR 4 mg fco.a.x 1+solvente</v>
      </c>
      <c r="N411" s="8" t="str">
        <f t="shared" si="34"/>
        <v>SINRESOR4mgfco.a.x1+solvente</v>
      </c>
    </row>
    <row r="412" spans="1:14" x14ac:dyDescent="0.25">
      <c r="A412" s="1">
        <v>20000123</v>
      </c>
      <c r="B412" s="1" t="s">
        <v>8</v>
      </c>
      <c r="C412" s="1">
        <v>2</v>
      </c>
      <c r="D412" s="1">
        <v>1</v>
      </c>
      <c r="E412" s="1">
        <v>25182</v>
      </c>
      <c r="F412" s="1" t="s">
        <v>419</v>
      </c>
      <c r="G412" s="1">
        <v>583300</v>
      </c>
      <c r="H412" s="3">
        <v>7795314023403</v>
      </c>
      <c r="I412" s="1">
        <v>52381</v>
      </c>
      <c r="J412" t="str">
        <f t="shared" si="30"/>
        <v>S-YONDELIS** 1mg vial (PA)</v>
      </c>
      <c r="K412" t="str">
        <f t="shared" si="31"/>
        <v>-YONDELIS** 1mg vial (PA)</v>
      </c>
      <c r="L412" t="str">
        <f t="shared" si="32"/>
        <v>YONDELIS** 1mg vial (PA)</v>
      </c>
      <c r="M412" t="str">
        <f t="shared" si="33"/>
        <v>YONDELIS 1mg vial (PA)</v>
      </c>
      <c r="N412" s="8" t="str">
        <f t="shared" si="34"/>
        <v>YONDELIS1mgvial(PA)</v>
      </c>
    </row>
    <row r="413" spans="1:14" x14ac:dyDescent="0.25">
      <c r="A413" s="1">
        <v>20000123</v>
      </c>
      <c r="B413" s="1" t="s">
        <v>8</v>
      </c>
      <c r="C413" s="1">
        <v>2</v>
      </c>
      <c r="D413" s="1">
        <v>1</v>
      </c>
      <c r="E413" s="1">
        <v>25258</v>
      </c>
      <c r="F413" s="1" t="s">
        <v>420</v>
      </c>
      <c r="G413" s="1">
        <v>5163561</v>
      </c>
      <c r="H413" s="3">
        <v>7795367054102</v>
      </c>
      <c r="I413" s="1">
        <v>40803</v>
      </c>
      <c r="J413" t="str">
        <f t="shared" si="30"/>
        <v>S-CAPEBINA** 500 mg comp.x 120</v>
      </c>
      <c r="K413" t="str">
        <f t="shared" si="31"/>
        <v>-CAPEBINA** 500 mg comp.x 120</v>
      </c>
      <c r="L413" t="str">
        <f t="shared" si="32"/>
        <v>CAPEBINA** 500 mg comp.x 120</v>
      </c>
      <c r="M413" t="str">
        <f t="shared" si="33"/>
        <v>CAPEBINA 500 mg comp.x 120</v>
      </c>
      <c r="N413" s="8" t="str">
        <f t="shared" si="34"/>
        <v>CAPEBINA500mgcomp.x120</v>
      </c>
    </row>
    <row r="414" spans="1:14" x14ac:dyDescent="0.25">
      <c r="A414" s="1">
        <v>20000123</v>
      </c>
      <c r="B414" s="1" t="s">
        <v>8</v>
      </c>
      <c r="C414" s="1">
        <v>2</v>
      </c>
      <c r="D414" s="1">
        <v>1</v>
      </c>
      <c r="E414" s="1">
        <v>25285</v>
      </c>
      <c r="F414" s="1" t="s">
        <v>421</v>
      </c>
      <c r="G414" s="1">
        <v>4142190</v>
      </c>
      <c r="H414" s="3">
        <v>7795336079204</v>
      </c>
      <c r="I414" s="1">
        <v>37476</v>
      </c>
      <c r="J414" t="str">
        <f t="shared" si="30"/>
        <v>MEROPENEM RICHET**1g IV iny.f.a.x 1</v>
      </c>
      <c r="K414" t="str">
        <f t="shared" si="31"/>
        <v>MEROPENEM RICHET**1g IV iny.f.a.x 1</v>
      </c>
      <c r="L414" t="str">
        <f t="shared" si="32"/>
        <v>MEROPENEM RICHET**1g IV iny.f.a.x 1</v>
      </c>
      <c r="M414" t="str">
        <f t="shared" si="33"/>
        <v>MEROPENEM RICHET1g IV iny.f.a.x 1</v>
      </c>
      <c r="N414" s="8" t="str">
        <f t="shared" si="34"/>
        <v>MEROPENEMRICHET1gIViny.f.a.x1</v>
      </c>
    </row>
    <row r="415" spans="1:14" x14ac:dyDescent="0.25">
      <c r="A415" s="1">
        <v>20000123</v>
      </c>
      <c r="B415" s="1" t="s">
        <v>8</v>
      </c>
      <c r="C415" s="1">
        <v>2</v>
      </c>
      <c r="D415" s="1">
        <v>1</v>
      </c>
      <c r="E415" s="1">
        <v>25297</v>
      </c>
      <c r="F415" s="1" t="s">
        <v>422</v>
      </c>
      <c r="G415" s="1">
        <v>5138152</v>
      </c>
      <c r="H415" s="3">
        <v>7795316915553</v>
      </c>
      <c r="I415" s="1">
        <v>42509</v>
      </c>
      <c r="J415" t="str">
        <f t="shared" si="30"/>
        <v>-RESTASIS viales x 30unids.x 0.4ml</v>
      </c>
      <c r="K415" t="str">
        <f t="shared" si="31"/>
        <v>-RESTASIS viales x 30unids.x 0.4ml</v>
      </c>
      <c r="L415" t="str">
        <f t="shared" si="32"/>
        <v>RESTASIS viales x 30unids.x 0.4ml</v>
      </c>
      <c r="M415" t="str">
        <f t="shared" si="33"/>
        <v>RESTASIS viales x 30unids.x 0.4ml</v>
      </c>
      <c r="N415" s="8" t="str">
        <f t="shared" si="34"/>
        <v>RESTASISvialesx30unids.x0.4ml</v>
      </c>
    </row>
    <row r="416" spans="1:14" x14ac:dyDescent="0.25">
      <c r="A416" s="1">
        <v>20000123</v>
      </c>
      <c r="B416" s="1" t="s">
        <v>8</v>
      </c>
      <c r="C416" s="1">
        <v>2</v>
      </c>
      <c r="D416" s="1">
        <v>1</v>
      </c>
      <c r="E416" s="1">
        <v>25401</v>
      </c>
      <c r="F416" s="1" t="s">
        <v>423</v>
      </c>
      <c r="G416" s="1">
        <v>4139064</v>
      </c>
      <c r="H416" s="3">
        <v>7795320051124</v>
      </c>
      <c r="I416" s="1">
        <v>43670</v>
      </c>
      <c r="J416" t="str">
        <f t="shared" si="30"/>
        <v>S-BETAFERON** vial x 15+jkit c/jga.prell.</v>
      </c>
      <c r="K416" t="str">
        <f t="shared" si="31"/>
        <v>-BETAFERON** vial x 15+jkit c/jga.prell.</v>
      </c>
      <c r="L416" t="str">
        <f t="shared" si="32"/>
        <v>BETAFERON** vial x 15+jkit c/jga.prell.</v>
      </c>
      <c r="M416" t="str">
        <f t="shared" si="33"/>
        <v>BETAFERON vial x 15+jkit c/jga.prell.</v>
      </c>
      <c r="N416" s="8" t="str">
        <f t="shared" si="34"/>
        <v>BETAFERONvialx15+jkitc/jga.prell.</v>
      </c>
    </row>
    <row r="417" spans="1:14" x14ac:dyDescent="0.25">
      <c r="A417" s="1">
        <v>20000123</v>
      </c>
      <c r="B417" s="1" t="s">
        <v>8</v>
      </c>
      <c r="C417" s="1">
        <v>2</v>
      </c>
      <c r="D417" s="1">
        <v>1</v>
      </c>
      <c r="E417" s="1">
        <v>25506</v>
      </c>
      <c r="F417" s="1" t="s">
        <v>424</v>
      </c>
      <c r="G417" s="1">
        <v>5824001</v>
      </c>
      <c r="H417" s="3">
        <v>3000030852348</v>
      </c>
      <c r="I417" s="1">
        <v>43694</v>
      </c>
      <c r="J417" t="str">
        <f t="shared" si="30"/>
        <v>S-SPRYCEL** 100 mg comp.x 30</v>
      </c>
      <c r="K417" t="str">
        <f t="shared" si="31"/>
        <v>-SPRYCEL** 100 mg comp.x 30</v>
      </c>
      <c r="L417" t="str">
        <f t="shared" si="32"/>
        <v>SPRYCEL** 100 mg comp.x 30</v>
      </c>
      <c r="M417" t="str">
        <f t="shared" si="33"/>
        <v>SPRYCEL 100 mg comp.x 30</v>
      </c>
      <c r="N417" s="8" t="str">
        <f t="shared" si="34"/>
        <v>SPRYCEL100mgcomp.x30</v>
      </c>
    </row>
    <row r="418" spans="1:14" x14ac:dyDescent="0.25">
      <c r="A418" s="1">
        <v>20000123</v>
      </c>
      <c r="B418" s="1" t="s">
        <v>8</v>
      </c>
      <c r="C418" s="1">
        <v>2</v>
      </c>
      <c r="D418" s="1">
        <v>1</v>
      </c>
      <c r="E418" s="1">
        <v>25507</v>
      </c>
      <c r="F418" s="1" t="s">
        <v>425</v>
      </c>
      <c r="G418" s="1">
        <v>5831971</v>
      </c>
      <c r="H418" s="3">
        <v>7793640991755</v>
      </c>
      <c r="I418" s="1">
        <v>43411</v>
      </c>
      <c r="J418" t="str">
        <f t="shared" si="30"/>
        <v>-XARELTO 10 mg comp.x 10</v>
      </c>
      <c r="K418" t="str">
        <f t="shared" si="31"/>
        <v>-XARELTO 10 mg comp.x 10</v>
      </c>
      <c r="L418" t="str">
        <f t="shared" si="32"/>
        <v>XARELTO 10 mg comp.x 10</v>
      </c>
      <c r="M418" t="str">
        <f t="shared" si="33"/>
        <v>XARELTO 10 mg comp.x 10</v>
      </c>
      <c r="N418" s="8" t="str">
        <f t="shared" si="34"/>
        <v>XARELTO10mgcomp.x10</v>
      </c>
    </row>
    <row r="419" spans="1:14" x14ac:dyDescent="0.25">
      <c r="A419" s="1">
        <v>20000123</v>
      </c>
      <c r="B419" s="1" t="s">
        <v>8</v>
      </c>
      <c r="C419" s="1">
        <v>2</v>
      </c>
      <c r="D419" s="1">
        <v>1</v>
      </c>
      <c r="E419" s="1">
        <v>25641</v>
      </c>
      <c r="F419" s="1" t="s">
        <v>426</v>
      </c>
      <c r="G419" s="1">
        <v>4128090</v>
      </c>
      <c r="H419" s="3">
        <v>7795336076012</v>
      </c>
      <c r="I419" s="1">
        <v>28154</v>
      </c>
      <c r="J419" t="str">
        <f t="shared" si="30"/>
        <v>PIPERACILINA TAZOBACTAM RICHET** 4.5 g IV f.a.x 1 (Est)</v>
      </c>
      <c r="K419" t="str">
        <f t="shared" si="31"/>
        <v>PIPERACILINA TAZOBACTAM RICHET** 4.5 g IV f.a.x 1 (Est)</v>
      </c>
      <c r="L419" t="str">
        <f t="shared" si="32"/>
        <v>PIPERACILINA TAZOBACTAM RICHET** 4.5 g IV f.a.x 1 (Est)</v>
      </c>
      <c r="M419" t="str">
        <f t="shared" si="33"/>
        <v>PIPERACILINA TAZOBACTAM RICHET 4.5 g IV f.a.x 1 (Est)</v>
      </c>
      <c r="N419" s="8" t="str">
        <f t="shared" si="34"/>
        <v>PIPERACILINATAZOBACTAMRICHET4.5gIVf.a.x1(Est)</v>
      </c>
    </row>
    <row r="420" spans="1:14" x14ac:dyDescent="0.25">
      <c r="A420" s="1">
        <v>20000123</v>
      </c>
      <c r="B420" s="1" t="s">
        <v>8</v>
      </c>
      <c r="C420" s="1">
        <v>2</v>
      </c>
      <c r="D420" s="1">
        <v>1</v>
      </c>
      <c r="E420" s="1">
        <v>25882</v>
      </c>
      <c r="F420" s="1" t="s">
        <v>427</v>
      </c>
      <c r="G420" s="1">
        <v>9951166</v>
      </c>
      <c r="H420" s="3">
        <v>7798067990039</v>
      </c>
      <c r="I420" s="1">
        <v>51166</v>
      </c>
      <c r="J420" t="str">
        <f t="shared" si="30"/>
        <v>-BUSILVEX 60mg** amp.x8x10ml</v>
      </c>
      <c r="K420" t="str">
        <f t="shared" si="31"/>
        <v>-BUSILVEX 60mg** amp.x8x10ml</v>
      </c>
      <c r="L420" t="str">
        <f t="shared" si="32"/>
        <v>BUSILVEX 60mg** amp.x8x10ml</v>
      </c>
      <c r="M420" t="str">
        <f t="shared" si="33"/>
        <v>BUSILVEX 60mg amp.x8x10ml</v>
      </c>
      <c r="N420" s="8" t="str">
        <f t="shared" si="34"/>
        <v>BUSILVEX60mgamp.x8x10ml</v>
      </c>
    </row>
    <row r="421" spans="1:14" x14ac:dyDescent="0.25">
      <c r="A421" s="1">
        <v>20000123</v>
      </c>
      <c r="B421" s="1" t="s">
        <v>8</v>
      </c>
      <c r="C421" s="1">
        <v>2</v>
      </c>
      <c r="D421" s="1">
        <v>1</v>
      </c>
      <c r="E421" s="1">
        <v>25922</v>
      </c>
      <c r="F421" s="1" t="s">
        <v>428</v>
      </c>
      <c r="G421" s="1">
        <v>584755</v>
      </c>
      <c r="H421" s="3">
        <v>7798035310692</v>
      </c>
      <c r="I421" s="1">
        <v>44192</v>
      </c>
      <c r="J421" t="str">
        <f t="shared" si="30"/>
        <v>S-CAPECITABINA VARIFARMA** 500 mg comp.x 120</v>
      </c>
      <c r="K421" t="str">
        <f t="shared" si="31"/>
        <v>-CAPECITABINA VARIFARMA** 500 mg comp.x 120</v>
      </c>
      <c r="L421" t="str">
        <f t="shared" si="32"/>
        <v>CAPECITABINA VARIFARMA** 500 mg comp.x 120</v>
      </c>
      <c r="M421" t="str">
        <f t="shared" si="33"/>
        <v>CAPECITABINA VARIFARMA 500 mg comp.x 120</v>
      </c>
      <c r="N421" s="8" t="str">
        <f t="shared" si="34"/>
        <v>CAPECITABINAVARIFARMA500mgcomp.x120</v>
      </c>
    </row>
    <row r="422" spans="1:14" x14ac:dyDescent="0.25">
      <c r="A422" s="1">
        <v>20000123</v>
      </c>
      <c r="B422" s="1" t="s">
        <v>8</v>
      </c>
      <c r="C422" s="1">
        <v>2</v>
      </c>
      <c r="D422" s="1">
        <v>1</v>
      </c>
      <c r="E422" s="1">
        <v>26039</v>
      </c>
      <c r="F422" s="1" t="s">
        <v>429</v>
      </c>
      <c r="G422" s="1">
        <v>4605431</v>
      </c>
      <c r="H422" s="3">
        <v>7798113530011</v>
      </c>
      <c r="I422" s="1">
        <v>45356</v>
      </c>
      <c r="J422" t="str">
        <f t="shared" si="30"/>
        <v>-ERIOLAN** 50 mg f.a.iny.liof.x 1</v>
      </c>
      <c r="K422" t="str">
        <f t="shared" si="31"/>
        <v>-ERIOLAN** 50 mg f.a.iny.liof.x 1</v>
      </c>
      <c r="L422" t="str">
        <f t="shared" si="32"/>
        <v>ERIOLAN** 50 mg f.a.iny.liof.x 1</v>
      </c>
      <c r="M422" t="str">
        <f t="shared" si="33"/>
        <v>ERIOLAN 50 mg f.a.iny.liof.x 1</v>
      </c>
      <c r="N422" s="8" t="str">
        <f t="shared" si="34"/>
        <v>ERIOLAN50mgf.a.iny.liof.x1</v>
      </c>
    </row>
    <row r="423" spans="1:14" x14ac:dyDescent="0.25">
      <c r="A423" s="1">
        <v>20000123</v>
      </c>
      <c r="B423" s="1" t="s">
        <v>8</v>
      </c>
      <c r="C423" s="1">
        <v>2</v>
      </c>
      <c r="D423" s="1">
        <v>1</v>
      </c>
      <c r="E423" s="1">
        <v>26045</v>
      </c>
      <c r="F423" s="1" t="s">
        <v>430</v>
      </c>
      <c r="G423" s="1">
        <v>5870001</v>
      </c>
      <c r="H423" s="3">
        <v>7797991000180</v>
      </c>
      <c r="I423" s="1">
        <v>52249</v>
      </c>
      <c r="J423" t="str">
        <f t="shared" si="30"/>
        <v>-ZOLINZA** 100mg comp.x120</v>
      </c>
      <c r="K423" t="str">
        <f t="shared" si="31"/>
        <v>-ZOLINZA** 100mg comp.x120</v>
      </c>
      <c r="L423" t="str">
        <f t="shared" si="32"/>
        <v>ZOLINZA** 100mg comp.x120</v>
      </c>
      <c r="M423" t="str">
        <f t="shared" si="33"/>
        <v>ZOLINZA 100mg comp.x120</v>
      </c>
      <c r="N423" s="8" t="str">
        <f t="shared" si="34"/>
        <v>ZOLINZA100mgcomp.x120</v>
      </c>
    </row>
    <row r="424" spans="1:14" x14ac:dyDescent="0.25">
      <c r="A424" s="1">
        <v>20000123</v>
      </c>
      <c r="B424" s="1" t="s">
        <v>8</v>
      </c>
      <c r="C424" s="1">
        <v>2</v>
      </c>
      <c r="D424" s="1">
        <v>1</v>
      </c>
      <c r="E424" s="1">
        <v>26070</v>
      </c>
      <c r="F424" s="1" t="s">
        <v>431</v>
      </c>
      <c r="G424" s="1">
        <v>5752971</v>
      </c>
      <c r="H424" s="3">
        <v>7795373023901</v>
      </c>
      <c r="I424" s="1">
        <v>44457</v>
      </c>
      <c r="J424" t="str">
        <f t="shared" si="30"/>
        <v>-EPOGEN 4.000 UI f.a.x 1 x 1 ml</v>
      </c>
      <c r="K424" t="str">
        <f t="shared" si="31"/>
        <v>-EPOGEN 4.000 UI f.a.x 1 x 1 ml</v>
      </c>
      <c r="L424" t="str">
        <f t="shared" si="32"/>
        <v>EPOGEN 4.000 UI f.a.x 1 x 1 ml</v>
      </c>
      <c r="M424" t="str">
        <f t="shared" si="33"/>
        <v>EPOGEN 4.000 UI f.a.x 1 x 1 ml</v>
      </c>
      <c r="N424" s="8" t="str">
        <f t="shared" si="34"/>
        <v>EPOGEN4.000UIf.a.x1x1ml</v>
      </c>
    </row>
    <row r="425" spans="1:14" x14ac:dyDescent="0.25">
      <c r="A425" s="1">
        <v>20000123</v>
      </c>
      <c r="B425" s="1" t="s">
        <v>8</v>
      </c>
      <c r="C425" s="1">
        <v>2</v>
      </c>
      <c r="D425" s="1">
        <v>1</v>
      </c>
      <c r="E425" s="1">
        <v>26099</v>
      </c>
      <c r="F425" s="1" t="s">
        <v>432</v>
      </c>
      <c r="G425" s="1">
        <v>5832001</v>
      </c>
      <c r="H425" s="3">
        <v>7795348251179</v>
      </c>
      <c r="I425" s="1">
        <v>44432</v>
      </c>
      <c r="J425" t="str">
        <f t="shared" si="30"/>
        <v>S-TREXAM** 500 mg f.a.x 1</v>
      </c>
      <c r="K425" t="str">
        <f t="shared" si="31"/>
        <v>-TREXAM** 500 mg f.a.x 1</v>
      </c>
      <c r="L425" t="str">
        <f t="shared" si="32"/>
        <v>TREXAM** 500 mg f.a.x 1</v>
      </c>
      <c r="M425" t="str">
        <f t="shared" si="33"/>
        <v>TREXAM 500 mg f.a.x 1</v>
      </c>
      <c r="N425" s="8" t="str">
        <f t="shared" si="34"/>
        <v>TREXAM500mgf.a.x1</v>
      </c>
    </row>
    <row r="426" spans="1:14" x14ac:dyDescent="0.25">
      <c r="A426" s="1">
        <v>20000123</v>
      </c>
      <c r="B426" s="1" t="s">
        <v>8</v>
      </c>
      <c r="C426" s="1">
        <v>2</v>
      </c>
      <c r="D426" s="1">
        <v>1</v>
      </c>
      <c r="E426" s="1">
        <v>26108</v>
      </c>
      <c r="F426" s="1" t="s">
        <v>433</v>
      </c>
      <c r="G426" s="1">
        <v>5870130</v>
      </c>
      <c r="H426" s="3">
        <v>7793397050927</v>
      </c>
      <c r="I426" s="1">
        <v>44026</v>
      </c>
      <c r="J426" t="str">
        <f t="shared" si="30"/>
        <v>S-DEREBEL** 500 mg comp.x 120</v>
      </c>
      <c r="K426" t="str">
        <f t="shared" si="31"/>
        <v>-DEREBEL** 500 mg comp.x 120</v>
      </c>
      <c r="L426" t="str">
        <f t="shared" si="32"/>
        <v>DEREBEL** 500 mg comp.x 120</v>
      </c>
      <c r="M426" t="str">
        <f t="shared" si="33"/>
        <v>DEREBEL 500 mg comp.x 120</v>
      </c>
      <c r="N426" s="8" t="str">
        <f t="shared" si="34"/>
        <v>DEREBEL500mgcomp.x120</v>
      </c>
    </row>
    <row r="427" spans="1:14" x14ac:dyDescent="0.25">
      <c r="A427" s="1">
        <v>20000123</v>
      </c>
      <c r="B427" s="1" t="s">
        <v>8</v>
      </c>
      <c r="C427" s="1">
        <v>2</v>
      </c>
      <c r="D427" s="1">
        <v>1</v>
      </c>
      <c r="E427" s="1">
        <v>26129</v>
      </c>
      <c r="F427" s="1" t="s">
        <v>434</v>
      </c>
      <c r="G427" s="1">
        <v>5895261</v>
      </c>
      <c r="H427" s="3">
        <v>7795306000962</v>
      </c>
      <c r="I427" s="1">
        <v>52286</v>
      </c>
      <c r="J427" t="str">
        <f t="shared" si="30"/>
        <v>S-AFINITOR** 10mg comp.x30</v>
      </c>
      <c r="K427" t="str">
        <f t="shared" si="31"/>
        <v>-AFINITOR** 10mg comp.x30</v>
      </c>
      <c r="L427" t="str">
        <f t="shared" si="32"/>
        <v>AFINITOR** 10mg comp.x30</v>
      </c>
      <c r="M427" t="str">
        <f t="shared" si="33"/>
        <v>AFINITOR 10mg comp.x30</v>
      </c>
      <c r="N427" s="8" t="str">
        <f t="shared" si="34"/>
        <v>AFINITOR10mgcomp.x30</v>
      </c>
    </row>
    <row r="428" spans="1:14" x14ac:dyDescent="0.25">
      <c r="A428" s="1">
        <v>20000123</v>
      </c>
      <c r="B428" s="1" t="s">
        <v>8</v>
      </c>
      <c r="C428" s="1">
        <v>2</v>
      </c>
      <c r="D428" s="1">
        <v>1</v>
      </c>
      <c r="E428" s="1">
        <v>26138</v>
      </c>
      <c r="F428" s="1" t="s">
        <v>435</v>
      </c>
      <c r="G428" s="1">
        <v>5126501</v>
      </c>
      <c r="H428" s="3">
        <v>3582185728957</v>
      </c>
      <c r="I428" s="1">
        <v>44377</v>
      </c>
      <c r="J428" t="str">
        <f t="shared" si="30"/>
        <v>S-SOMATULINE AUTOGEL 120 MG jga.prell.x 0.3 ml</v>
      </c>
      <c r="K428" t="str">
        <f t="shared" si="31"/>
        <v>-SOMATULINE AUTOGEL 120 MG jga.prell.x 0.3 ml</v>
      </c>
      <c r="L428" t="str">
        <f t="shared" si="32"/>
        <v>SOMATULINE AUTOGEL 120 MG jga.prell.x 0.3 ml</v>
      </c>
      <c r="M428" t="str">
        <f t="shared" si="33"/>
        <v>SOMATULINE AUTOGEL 120 MG jga.prell.x 0.3 ml</v>
      </c>
      <c r="N428" s="8" t="str">
        <f t="shared" si="34"/>
        <v>SOMATULINEAUTOGEL120MGjga.prell.x0.3ml</v>
      </c>
    </row>
    <row r="429" spans="1:14" x14ac:dyDescent="0.25">
      <c r="A429" s="1">
        <v>20000123</v>
      </c>
      <c r="B429" s="1" t="s">
        <v>8</v>
      </c>
      <c r="C429" s="1">
        <v>2</v>
      </c>
      <c r="D429" s="1">
        <v>1</v>
      </c>
      <c r="E429" s="1">
        <v>26139</v>
      </c>
      <c r="F429" s="1" t="s">
        <v>436</v>
      </c>
      <c r="G429" s="1">
        <v>5126451</v>
      </c>
      <c r="H429" s="3">
        <v>3582185728896</v>
      </c>
      <c r="I429" s="1">
        <v>44376</v>
      </c>
      <c r="J429" t="str">
        <f t="shared" si="30"/>
        <v>S-SOMATULINE AUTOGEL 90 MG jga.prell.x 0.3 ml</v>
      </c>
      <c r="K429" t="str">
        <f t="shared" si="31"/>
        <v>-SOMATULINE AUTOGEL 90 MG jga.prell.x 0.3 ml</v>
      </c>
      <c r="L429" t="str">
        <f t="shared" si="32"/>
        <v>SOMATULINE AUTOGEL 90 MG jga.prell.x 0.3 ml</v>
      </c>
      <c r="M429" t="str">
        <f t="shared" si="33"/>
        <v>SOMATULINE AUTOGEL 90 MG jga.prell.x 0.3 ml</v>
      </c>
      <c r="N429" s="8" t="str">
        <f t="shared" si="34"/>
        <v>SOMATULINEAUTOGEL90MGjga.prell.x0.3ml</v>
      </c>
    </row>
    <row r="430" spans="1:14" x14ac:dyDescent="0.25">
      <c r="A430" s="1">
        <v>20000123</v>
      </c>
      <c r="B430" s="1" t="s">
        <v>8</v>
      </c>
      <c r="C430" s="1">
        <v>2</v>
      </c>
      <c r="D430" s="1">
        <v>1</v>
      </c>
      <c r="E430" s="1">
        <v>26260</v>
      </c>
      <c r="F430" s="1" t="s">
        <v>437</v>
      </c>
      <c r="G430" s="1">
        <v>5900841</v>
      </c>
      <c r="H430" s="3">
        <v>7792371933881</v>
      </c>
      <c r="I430" s="1">
        <v>44658</v>
      </c>
      <c r="J430" t="str">
        <f t="shared" si="30"/>
        <v>S-ACTEMRA** 400mg/20ml f.a.x 1</v>
      </c>
      <c r="K430" t="str">
        <f t="shared" si="31"/>
        <v>-ACTEMRA** 400mg/20ml f.a.x 1</v>
      </c>
      <c r="L430" t="str">
        <f t="shared" si="32"/>
        <v>ACTEMRA** 400mg/20ml f.a.x 1</v>
      </c>
      <c r="M430" t="str">
        <f t="shared" si="33"/>
        <v>ACTEMRA 400mg/20ml f.a.x 1</v>
      </c>
      <c r="N430" s="8" t="str">
        <f t="shared" si="34"/>
        <v>ACTEMRA400mg/20mlf.a.x1</v>
      </c>
    </row>
    <row r="431" spans="1:14" x14ac:dyDescent="0.25">
      <c r="A431" s="1">
        <v>20000123</v>
      </c>
      <c r="B431" s="1" t="s">
        <v>8</v>
      </c>
      <c r="C431" s="1">
        <v>2</v>
      </c>
      <c r="D431" s="1">
        <v>1</v>
      </c>
      <c r="E431" s="1">
        <v>26261</v>
      </c>
      <c r="F431" s="1" t="s">
        <v>438</v>
      </c>
      <c r="G431" s="1">
        <v>5900681</v>
      </c>
      <c r="H431" s="3">
        <v>7792371933843</v>
      </c>
      <c r="I431" s="1">
        <v>44656</v>
      </c>
      <c r="J431" t="str">
        <f t="shared" si="30"/>
        <v>S-ACTEMRA** 80mg/4ml f.a.x 1</v>
      </c>
      <c r="K431" t="str">
        <f t="shared" si="31"/>
        <v>-ACTEMRA** 80mg/4ml f.a.x 1</v>
      </c>
      <c r="L431" t="str">
        <f t="shared" si="32"/>
        <v>ACTEMRA** 80mg/4ml f.a.x 1</v>
      </c>
      <c r="M431" t="str">
        <f t="shared" si="33"/>
        <v>ACTEMRA 80mg/4ml f.a.x 1</v>
      </c>
      <c r="N431" s="8" t="str">
        <f t="shared" si="34"/>
        <v>ACTEMRA80mg/4mlf.a.x1</v>
      </c>
    </row>
    <row r="432" spans="1:14" x14ac:dyDescent="0.25">
      <c r="A432" s="1">
        <v>20000123</v>
      </c>
      <c r="B432" s="1" t="s">
        <v>8</v>
      </c>
      <c r="C432" s="1">
        <v>2</v>
      </c>
      <c r="D432" s="1">
        <v>1</v>
      </c>
      <c r="E432" s="1">
        <v>26333</v>
      </c>
      <c r="F432" s="1" t="s">
        <v>439</v>
      </c>
      <c r="G432" s="1">
        <v>5868681</v>
      </c>
      <c r="H432" s="3">
        <v>7795367002301</v>
      </c>
      <c r="I432" s="1">
        <v>44490</v>
      </c>
      <c r="J432" t="str">
        <f t="shared" si="30"/>
        <v>S-ENZASTAR** 500 mg liof.f.a.x 1</v>
      </c>
      <c r="K432" t="str">
        <f t="shared" si="31"/>
        <v>-ENZASTAR** 500 mg liof.f.a.x 1</v>
      </c>
      <c r="L432" t="str">
        <f t="shared" si="32"/>
        <v>ENZASTAR** 500 mg liof.f.a.x 1</v>
      </c>
      <c r="M432" t="str">
        <f t="shared" si="33"/>
        <v>ENZASTAR 500 mg liof.f.a.x 1</v>
      </c>
      <c r="N432" s="8" t="str">
        <f t="shared" si="34"/>
        <v>ENZASTAR500mgliof.f.a.x1</v>
      </c>
    </row>
    <row r="433" spans="1:14" x14ac:dyDescent="0.25">
      <c r="A433" s="1">
        <v>20000123</v>
      </c>
      <c r="B433" s="1" t="s">
        <v>8</v>
      </c>
      <c r="C433" s="1">
        <v>2</v>
      </c>
      <c r="D433" s="1">
        <v>1</v>
      </c>
      <c r="E433" s="1">
        <v>26342</v>
      </c>
      <c r="F433" s="1" t="s">
        <v>440</v>
      </c>
      <c r="G433" s="1">
        <v>5900711</v>
      </c>
      <c r="H433" s="3">
        <v>7792371933867</v>
      </c>
      <c r="I433" s="1">
        <v>44657</v>
      </c>
      <c r="J433" t="str">
        <f t="shared" si="30"/>
        <v>S-ACTEMRA** 200mg/10ml f.a.x1</v>
      </c>
      <c r="K433" t="str">
        <f t="shared" si="31"/>
        <v>-ACTEMRA** 200mg/10ml f.a.x1</v>
      </c>
      <c r="L433" t="str">
        <f t="shared" si="32"/>
        <v>ACTEMRA** 200mg/10ml f.a.x1</v>
      </c>
      <c r="M433" t="str">
        <f t="shared" si="33"/>
        <v>ACTEMRA 200mg/10ml f.a.x1</v>
      </c>
      <c r="N433" s="8" t="str">
        <f t="shared" si="34"/>
        <v>ACTEMRA200mg/10mlf.a.x1</v>
      </c>
    </row>
    <row r="434" spans="1:14" x14ac:dyDescent="0.25">
      <c r="A434" s="1">
        <v>20000123</v>
      </c>
      <c r="B434" s="1" t="s">
        <v>8</v>
      </c>
      <c r="C434" s="1">
        <v>2</v>
      </c>
      <c r="D434" s="1">
        <v>1</v>
      </c>
      <c r="E434" s="1">
        <v>26347</v>
      </c>
      <c r="F434" s="1" t="s">
        <v>441</v>
      </c>
      <c r="G434" s="1">
        <v>99870010</v>
      </c>
      <c r="H434" s="3">
        <v>2000000000244</v>
      </c>
      <c r="I434" s="1"/>
      <c r="J434" t="str">
        <f t="shared" si="30"/>
        <v>GUIA PVC FREE c/reg MANUAL DE FLUJO Y FILTRO 0.2 m  envasado en pouch x 1 uni</v>
      </c>
      <c r="K434" t="str">
        <f t="shared" si="31"/>
        <v>GUIA PVC FREE c/reg MANUAL DE FLUJO Y FILTRO 0.2 m  envasado en pouch x 1 uni</v>
      </c>
      <c r="L434" t="str">
        <f t="shared" si="32"/>
        <v>GUIA PVC FREE c/reg MANUAL DE FLUJO Y FILTRO 0.2 m  envasado en pouch x 1 uni</v>
      </c>
      <c r="M434" t="str">
        <f t="shared" si="33"/>
        <v>GUIA PVC FREE c/reg MANUAL DE FLUJO Y FILTRO 0.2 m  envasado en pouch x 1 uni</v>
      </c>
      <c r="N434" s="8" t="str">
        <f t="shared" si="34"/>
        <v>GUIAPVCFREEc/regMANUALDEFLUJOYFILTRO0.2menvasadoenpouchx1uni</v>
      </c>
    </row>
    <row r="435" spans="1:14" x14ac:dyDescent="0.25">
      <c r="A435" s="1">
        <v>20000123</v>
      </c>
      <c r="B435" s="1" t="s">
        <v>8</v>
      </c>
      <c r="C435" s="1">
        <v>2</v>
      </c>
      <c r="D435" s="1">
        <v>1</v>
      </c>
      <c r="E435" s="1">
        <v>26597</v>
      </c>
      <c r="F435" s="1" t="s">
        <v>442</v>
      </c>
      <c r="G435" s="1">
        <v>585342</v>
      </c>
      <c r="H435" s="3">
        <v>7798061751414</v>
      </c>
      <c r="I435" s="1">
        <v>44596</v>
      </c>
      <c r="J435" t="str">
        <f t="shared" si="30"/>
        <v>S-DETAVI** 50 mg iny.liof.f.a.x 1</v>
      </c>
      <c r="K435" t="str">
        <f t="shared" si="31"/>
        <v>-DETAVI** 50 mg iny.liof.f.a.x 1</v>
      </c>
      <c r="L435" t="str">
        <f t="shared" si="32"/>
        <v>DETAVI** 50 mg iny.liof.f.a.x 1</v>
      </c>
      <c r="M435" t="str">
        <f t="shared" si="33"/>
        <v>DETAVI 50 mg iny.liof.f.a.x 1</v>
      </c>
      <c r="N435" s="8" t="str">
        <f t="shared" si="34"/>
        <v>DETAVI50mginy.liof.f.a.x1</v>
      </c>
    </row>
    <row r="436" spans="1:14" x14ac:dyDescent="0.25">
      <c r="A436" s="1">
        <v>20000123</v>
      </c>
      <c r="B436" s="1" t="s">
        <v>8</v>
      </c>
      <c r="C436" s="1">
        <v>2</v>
      </c>
      <c r="D436" s="1">
        <v>1</v>
      </c>
      <c r="E436" s="1">
        <v>26600</v>
      </c>
      <c r="F436" s="1" t="s">
        <v>443</v>
      </c>
      <c r="G436" s="1">
        <v>502223</v>
      </c>
      <c r="H436" s="3">
        <v>7798035313518</v>
      </c>
      <c r="I436" s="1">
        <v>44193</v>
      </c>
      <c r="J436" t="str">
        <f t="shared" si="30"/>
        <v>-GEMCITABINA VARIFARMA** 200 mg liof.f.a.x 1</v>
      </c>
      <c r="K436" t="str">
        <f t="shared" si="31"/>
        <v>-GEMCITABINA VARIFARMA** 200 mg liof.f.a.x 1</v>
      </c>
      <c r="L436" t="str">
        <f t="shared" si="32"/>
        <v>GEMCITABINA VARIFARMA** 200 mg liof.f.a.x 1</v>
      </c>
      <c r="M436" t="str">
        <f t="shared" si="33"/>
        <v>GEMCITABINA VARIFARMA 200 mg liof.f.a.x 1</v>
      </c>
      <c r="N436" s="8" t="str">
        <f t="shared" si="34"/>
        <v>GEMCITABINAVARIFARMA200mgliof.f.a.x1</v>
      </c>
    </row>
    <row r="437" spans="1:14" x14ac:dyDescent="0.25">
      <c r="A437" s="1">
        <v>20000123</v>
      </c>
      <c r="B437" s="1" t="s">
        <v>8</v>
      </c>
      <c r="C437" s="1">
        <v>2</v>
      </c>
      <c r="D437" s="1">
        <v>1</v>
      </c>
      <c r="E437" s="1">
        <v>26602</v>
      </c>
      <c r="F437" s="1" t="s">
        <v>444</v>
      </c>
      <c r="G437" s="1">
        <v>502239</v>
      </c>
      <c r="H437" s="3">
        <v>7798035313525</v>
      </c>
      <c r="I437" s="1">
        <v>44194</v>
      </c>
      <c r="J437" t="str">
        <f t="shared" si="30"/>
        <v>-GEMCITABINA VARIFARMA** 1000 mg liof.f.a.x 1</v>
      </c>
      <c r="K437" t="str">
        <f t="shared" si="31"/>
        <v>-GEMCITABINA VARIFARMA** 1000 mg liof.f.a.x 1</v>
      </c>
      <c r="L437" t="str">
        <f t="shared" si="32"/>
        <v>GEMCITABINA VARIFARMA** 1000 mg liof.f.a.x 1</v>
      </c>
      <c r="M437" t="str">
        <f t="shared" si="33"/>
        <v>GEMCITABINA VARIFARMA 1000 mg liof.f.a.x 1</v>
      </c>
      <c r="N437" s="8" t="str">
        <f t="shared" si="34"/>
        <v>GEMCITABINAVARIFARMA1000mgliof.f.a.x1</v>
      </c>
    </row>
    <row r="438" spans="1:14" x14ac:dyDescent="0.25">
      <c r="A438" s="1">
        <v>20000123</v>
      </c>
      <c r="B438" s="1" t="s">
        <v>8</v>
      </c>
      <c r="C438" s="1">
        <v>2</v>
      </c>
      <c r="D438" s="1">
        <v>1</v>
      </c>
      <c r="E438" s="1">
        <v>26724</v>
      </c>
      <c r="F438" s="1" t="s">
        <v>445</v>
      </c>
      <c r="G438" s="1">
        <v>5893681</v>
      </c>
      <c r="H438" s="3">
        <v>5012376031095</v>
      </c>
      <c r="I438" s="1">
        <v>44633</v>
      </c>
      <c r="J438" t="str">
        <f t="shared" si="30"/>
        <v>-NOXAFIL** 40mg/ml susp.oral x105ml</v>
      </c>
      <c r="K438" t="str">
        <f t="shared" si="31"/>
        <v>-NOXAFIL** 40mg/ml susp.oral x105ml</v>
      </c>
      <c r="L438" t="str">
        <f t="shared" si="32"/>
        <v>NOXAFIL** 40mg/ml susp.oral x105ml</v>
      </c>
      <c r="M438" t="str">
        <f t="shared" si="33"/>
        <v>NOXAFIL 40mg/ml susp.oral x105ml</v>
      </c>
      <c r="N438" s="8" t="str">
        <f t="shared" si="34"/>
        <v>NOXAFIL40mg/mlsusp.oralx105ml</v>
      </c>
    </row>
    <row r="439" spans="1:14" x14ac:dyDescent="0.25">
      <c r="A439" s="1">
        <v>20000123</v>
      </c>
      <c r="B439" s="1" t="s">
        <v>8</v>
      </c>
      <c r="C439" s="1">
        <v>2</v>
      </c>
      <c r="D439" s="1">
        <v>1</v>
      </c>
      <c r="E439" s="1">
        <v>26752</v>
      </c>
      <c r="F439" s="1" t="s">
        <v>446</v>
      </c>
      <c r="G439" s="1">
        <v>5920263</v>
      </c>
      <c r="H439" s="3">
        <v>7795348251223</v>
      </c>
      <c r="I439" s="1">
        <v>44972</v>
      </c>
      <c r="J439" t="str">
        <f t="shared" si="30"/>
        <v>S-LEUZAN** 300 mg comp. x 30</v>
      </c>
      <c r="K439" t="str">
        <f t="shared" si="31"/>
        <v>-LEUZAN** 300 mg comp. x 30</v>
      </c>
      <c r="L439" t="str">
        <f t="shared" si="32"/>
        <v>LEUZAN** 300 mg comp. x 30</v>
      </c>
      <c r="M439" t="str">
        <f t="shared" si="33"/>
        <v>LEUZAN 300 mg comp. x 30</v>
      </c>
      <c r="N439" s="8" t="str">
        <f t="shared" si="34"/>
        <v>LEUZAN300mgcomp.x30</v>
      </c>
    </row>
    <row r="440" spans="1:14" x14ac:dyDescent="0.25">
      <c r="A440" s="1">
        <v>20000123</v>
      </c>
      <c r="B440" s="1" t="s">
        <v>8</v>
      </c>
      <c r="C440" s="1">
        <v>2</v>
      </c>
      <c r="D440" s="1">
        <v>1</v>
      </c>
      <c r="E440" s="1">
        <v>26803</v>
      </c>
      <c r="F440" s="1" t="s">
        <v>447</v>
      </c>
      <c r="G440" s="1">
        <v>4820262</v>
      </c>
      <c r="H440" s="3">
        <v>7795316000372</v>
      </c>
      <c r="I440" s="1">
        <v>44664</v>
      </c>
      <c r="J440" t="str">
        <f t="shared" si="30"/>
        <v>-BOTOX 200 U vial x 1</v>
      </c>
      <c r="K440" t="str">
        <f t="shared" si="31"/>
        <v>-BOTOX 200 U vial x 1</v>
      </c>
      <c r="L440" t="str">
        <f t="shared" si="32"/>
        <v>BOTOX 200 U vial x 1</v>
      </c>
      <c r="M440" t="str">
        <f t="shared" si="33"/>
        <v>BOTOX 200 U vial x 1</v>
      </c>
      <c r="N440" s="8" t="str">
        <f t="shared" si="34"/>
        <v>BOTOX200Uvialx1</v>
      </c>
    </row>
    <row r="441" spans="1:14" x14ac:dyDescent="0.25">
      <c r="A441" s="1">
        <v>20000123</v>
      </c>
      <c r="B441" s="1" t="s">
        <v>8</v>
      </c>
      <c r="C441" s="1">
        <v>2</v>
      </c>
      <c r="D441" s="1">
        <v>1</v>
      </c>
      <c r="E441" s="1">
        <v>26848</v>
      </c>
      <c r="F441" s="1" t="s">
        <v>448</v>
      </c>
      <c r="G441" s="1">
        <v>542842</v>
      </c>
      <c r="H441" s="3">
        <v>7798035313761</v>
      </c>
      <c r="I441" s="1">
        <v>39837</v>
      </c>
      <c r="J441" t="str">
        <f t="shared" si="30"/>
        <v>-MICOFENOLATO MOFETIL VARIFARMA 500 mg caps.x 50</v>
      </c>
      <c r="K441" t="str">
        <f t="shared" si="31"/>
        <v>-MICOFENOLATO MOFETIL VARIFARMA 500 mg caps.x 50</v>
      </c>
      <c r="L441" t="str">
        <f t="shared" si="32"/>
        <v>MICOFENOLATO MOFETIL VARIFARMA 500 mg caps.x 50</v>
      </c>
      <c r="M441" t="str">
        <f t="shared" si="33"/>
        <v>MICOFENOLATO MOFETIL VARIFARMA 500 mg caps.x 50</v>
      </c>
      <c r="N441" s="8" t="str">
        <f t="shared" si="34"/>
        <v>MICOFENOLATOMOFETILVARIFARMA500mgcaps.x50</v>
      </c>
    </row>
    <row r="442" spans="1:14" x14ac:dyDescent="0.25">
      <c r="A442" s="1">
        <v>20000123</v>
      </c>
      <c r="B442" s="1" t="s">
        <v>8</v>
      </c>
      <c r="C442" s="1">
        <v>2</v>
      </c>
      <c r="D442" s="1">
        <v>1</v>
      </c>
      <c r="E442" s="1">
        <v>26908</v>
      </c>
      <c r="F442" s="1" t="s">
        <v>449</v>
      </c>
      <c r="G442" s="1">
        <v>542839</v>
      </c>
      <c r="H442" s="3">
        <v>7798035313754</v>
      </c>
      <c r="I442" s="1">
        <v>39836</v>
      </c>
      <c r="J442" t="str">
        <f t="shared" si="30"/>
        <v>-MICOFENOLATO MOFETIL VARIFARMA 250 mg caps.x 100</v>
      </c>
      <c r="K442" t="str">
        <f t="shared" si="31"/>
        <v>-MICOFENOLATO MOFETIL VARIFARMA 250 mg caps.x 100</v>
      </c>
      <c r="L442" t="str">
        <f t="shared" si="32"/>
        <v>MICOFENOLATO MOFETIL VARIFARMA 250 mg caps.x 100</v>
      </c>
      <c r="M442" t="str">
        <f t="shared" si="33"/>
        <v>MICOFENOLATO MOFETIL VARIFARMA 250 mg caps.x 100</v>
      </c>
      <c r="N442" s="8" t="str">
        <f t="shared" si="34"/>
        <v>MICOFENOLATOMOFETILVARIFARMA250mgcaps.x100</v>
      </c>
    </row>
    <row r="443" spans="1:14" x14ac:dyDescent="0.25">
      <c r="A443" s="1">
        <v>20000123</v>
      </c>
      <c r="B443" s="1" t="s">
        <v>8</v>
      </c>
      <c r="C443" s="1">
        <v>2</v>
      </c>
      <c r="D443" s="1">
        <v>1</v>
      </c>
      <c r="E443" s="1">
        <v>27053</v>
      </c>
      <c r="F443" s="1" t="s">
        <v>450</v>
      </c>
      <c r="G443" s="1">
        <v>586968</v>
      </c>
      <c r="H443" s="3">
        <v>7798035313983</v>
      </c>
      <c r="I443" s="1">
        <v>45140</v>
      </c>
      <c r="J443" t="str">
        <f t="shared" si="30"/>
        <v>S-MESINIB** 100 mg comp.rec.x 180</v>
      </c>
      <c r="K443" t="str">
        <f t="shared" si="31"/>
        <v>-MESINIB** 100 mg comp.rec.x 180</v>
      </c>
      <c r="L443" t="str">
        <f t="shared" si="32"/>
        <v>MESINIB** 100 mg comp.rec.x 180</v>
      </c>
      <c r="M443" t="str">
        <f t="shared" si="33"/>
        <v>MESINIB 100 mg comp.rec.x 180</v>
      </c>
      <c r="N443" s="8" t="str">
        <f t="shared" si="34"/>
        <v>MESINIB100mgcomp.rec.x180</v>
      </c>
    </row>
    <row r="444" spans="1:14" x14ac:dyDescent="0.25">
      <c r="A444" s="1">
        <v>20000123</v>
      </c>
      <c r="B444" s="1" t="s">
        <v>8</v>
      </c>
      <c r="C444" s="1">
        <v>2</v>
      </c>
      <c r="D444" s="1">
        <v>1</v>
      </c>
      <c r="E444" s="1">
        <v>27054</v>
      </c>
      <c r="F444" s="1" t="s">
        <v>451</v>
      </c>
      <c r="G444" s="1">
        <v>586971</v>
      </c>
      <c r="H444" s="3">
        <v>7798035313990</v>
      </c>
      <c r="I444" s="1">
        <v>45141</v>
      </c>
      <c r="J444" t="str">
        <f t="shared" si="30"/>
        <v>S-MESINIB** 400 mg comp.rec.x 30</v>
      </c>
      <c r="K444" t="str">
        <f t="shared" si="31"/>
        <v>-MESINIB** 400 mg comp.rec.x 30</v>
      </c>
      <c r="L444" t="str">
        <f t="shared" si="32"/>
        <v>MESINIB** 400 mg comp.rec.x 30</v>
      </c>
      <c r="M444" t="str">
        <f t="shared" si="33"/>
        <v>MESINIB 400 mg comp.rec.x 30</v>
      </c>
      <c r="N444" s="8" t="str">
        <f t="shared" si="34"/>
        <v>MESINIB400mgcomp.rec.x30</v>
      </c>
    </row>
    <row r="445" spans="1:14" x14ac:dyDescent="0.25">
      <c r="A445" s="1">
        <v>20000123</v>
      </c>
      <c r="B445" s="1" t="s">
        <v>8</v>
      </c>
      <c r="C445" s="1">
        <v>2</v>
      </c>
      <c r="D445" s="1">
        <v>1</v>
      </c>
      <c r="E445" s="1">
        <v>27092</v>
      </c>
      <c r="F445" s="1" t="s">
        <v>452</v>
      </c>
      <c r="G445" s="1">
        <v>5855130</v>
      </c>
      <c r="H445" s="3">
        <v>7793397050897</v>
      </c>
      <c r="I445" s="1">
        <v>44788</v>
      </c>
      <c r="J445" t="str">
        <f t="shared" si="30"/>
        <v>S-AGACEL** 100 mg comp.rec.x 180</v>
      </c>
      <c r="K445" t="str">
        <f t="shared" si="31"/>
        <v>-AGACEL** 100 mg comp.rec.x 180</v>
      </c>
      <c r="L445" t="str">
        <f t="shared" si="32"/>
        <v>AGACEL** 100 mg comp.rec.x 180</v>
      </c>
      <c r="M445" t="str">
        <f t="shared" si="33"/>
        <v>AGACEL 100 mg comp.rec.x 180</v>
      </c>
      <c r="N445" s="8" t="str">
        <f t="shared" si="34"/>
        <v>AGACEL100mgcomp.rec.x180</v>
      </c>
    </row>
    <row r="446" spans="1:14" x14ac:dyDescent="0.25">
      <c r="A446" s="1">
        <v>20000123</v>
      </c>
      <c r="B446" s="1" t="s">
        <v>8</v>
      </c>
      <c r="C446" s="1">
        <v>2</v>
      </c>
      <c r="D446" s="1">
        <v>1</v>
      </c>
      <c r="E446" s="1">
        <v>27093</v>
      </c>
      <c r="F446" s="1" t="s">
        <v>453</v>
      </c>
      <c r="G446" s="1">
        <v>5855260</v>
      </c>
      <c r="H446" s="3">
        <v>7793397050903</v>
      </c>
      <c r="I446" s="1">
        <v>44789</v>
      </c>
      <c r="J446" t="str">
        <f t="shared" si="30"/>
        <v>S-AGACEL** 400 mg comp.rec.x 30</v>
      </c>
      <c r="K446" t="str">
        <f t="shared" si="31"/>
        <v>-AGACEL** 400 mg comp.rec.x 30</v>
      </c>
      <c r="L446" t="str">
        <f t="shared" si="32"/>
        <v>AGACEL** 400 mg comp.rec.x 30</v>
      </c>
      <c r="M446" t="str">
        <f t="shared" si="33"/>
        <v>AGACEL 400 mg comp.rec.x 30</v>
      </c>
      <c r="N446" s="8" t="str">
        <f t="shared" si="34"/>
        <v>AGACEL400mgcomp.rec.x30</v>
      </c>
    </row>
    <row r="447" spans="1:14" x14ac:dyDescent="0.25">
      <c r="A447" s="1">
        <v>20000123</v>
      </c>
      <c r="B447" s="1" t="s">
        <v>8</v>
      </c>
      <c r="C447" s="1">
        <v>2</v>
      </c>
      <c r="D447" s="1">
        <v>1</v>
      </c>
      <c r="E447" s="1">
        <v>27110</v>
      </c>
      <c r="F447" s="1" t="s">
        <v>454</v>
      </c>
      <c r="G447" s="1">
        <v>590813</v>
      </c>
      <c r="H447" s="3">
        <v>7798038280015</v>
      </c>
      <c r="I447" s="1">
        <v>45153</v>
      </c>
      <c r="J447" t="str">
        <f t="shared" si="30"/>
        <v>-NACLIN a.x 60 x 5 ml</v>
      </c>
      <c r="K447" t="str">
        <f t="shared" si="31"/>
        <v>-NACLIN a.x 60 x 5 ml</v>
      </c>
      <c r="L447" t="str">
        <f t="shared" si="32"/>
        <v>NACLIN a.x 60 x 5 ml</v>
      </c>
      <c r="M447" t="str">
        <f t="shared" si="33"/>
        <v>NACLIN a.x 60 x 5 ml</v>
      </c>
      <c r="N447" s="8" t="str">
        <f t="shared" si="34"/>
        <v>NACLINa.x60x5ml</v>
      </c>
    </row>
    <row r="448" spans="1:14" x14ac:dyDescent="0.25">
      <c r="A448" s="1">
        <v>20000123</v>
      </c>
      <c r="B448" s="1" t="s">
        <v>8</v>
      </c>
      <c r="C448" s="1">
        <v>2</v>
      </c>
      <c r="D448" s="1">
        <v>1</v>
      </c>
      <c r="E448" s="1">
        <v>27136</v>
      </c>
      <c r="F448" s="1" t="s">
        <v>455</v>
      </c>
      <c r="G448" s="1">
        <v>4837851</v>
      </c>
      <c r="H448" s="3">
        <v>7791829019320</v>
      </c>
      <c r="I448" s="1">
        <v>42445</v>
      </c>
      <c r="J448" t="str">
        <f t="shared" si="30"/>
        <v>-NABIGEM** 200 mg f.a.iny.liof.x 1</v>
      </c>
      <c r="K448" t="str">
        <f t="shared" si="31"/>
        <v>-NABIGEM** 200 mg f.a.iny.liof.x 1</v>
      </c>
      <c r="L448" t="str">
        <f t="shared" si="32"/>
        <v>NABIGEM** 200 mg f.a.iny.liof.x 1</v>
      </c>
      <c r="M448" t="str">
        <f t="shared" si="33"/>
        <v>NABIGEM 200 mg f.a.iny.liof.x 1</v>
      </c>
      <c r="N448" s="8" t="str">
        <f t="shared" si="34"/>
        <v>NABIGEM200mgf.a.iny.liof.x1</v>
      </c>
    </row>
    <row r="449" spans="1:14" x14ac:dyDescent="0.25">
      <c r="A449" s="1">
        <v>20000123</v>
      </c>
      <c r="B449" s="1" t="s">
        <v>8</v>
      </c>
      <c r="C449" s="1">
        <v>2</v>
      </c>
      <c r="D449" s="1">
        <v>1</v>
      </c>
      <c r="E449" s="1">
        <v>27137</v>
      </c>
      <c r="F449" s="1" t="s">
        <v>456</v>
      </c>
      <c r="G449" s="1">
        <v>4837931</v>
      </c>
      <c r="H449" s="3">
        <v>7791829019337</v>
      </c>
      <c r="I449" s="1">
        <v>42446</v>
      </c>
      <c r="J449" t="str">
        <f t="shared" si="30"/>
        <v>-NABIGEM** 1000 mg f.a.iny.liof.x 1</v>
      </c>
      <c r="K449" t="str">
        <f t="shared" si="31"/>
        <v>-NABIGEM** 1000 mg f.a.iny.liof.x 1</v>
      </c>
      <c r="L449" t="str">
        <f t="shared" si="32"/>
        <v>NABIGEM** 1000 mg f.a.iny.liof.x 1</v>
      </c>
      <c r="M449" t="str">
        <f t="shared" si="33"/>
        <v>NABIGEM 1000 mg f.a.iny.liof.x 1</v>
      </c>
      <c r="N449" s="8" t="str">
        <f t="shared" si="34"/>
        <v>NABIGEM1000mgf.a.iny.liof.x1</v>
      </c>
    </row>
    <row r="450" spans="1:14" x14ac:dyDescent="0.25">
      <c r="A450" s="1">
        <v>20000123</v>
      </c>
      <c r="B450" s="1" t="s">
        <v>8</v>
      </c>
      <c r="C450" s="1">
        <v>2</v>
      </c>
      <c r="D450" s="1">
        <v>1</v>
      </c>
      <c r="E450" s="1">
        <v>27172</v>
      </c>
      <c r="F450" s="1" t="s">
        <v>457</v>
      </c>
      <c r="G450" s="1">
        <v>5865841</v>
      </c>
      <c r="H450" s="3">
        <v>7792069951081</v>
      </c>
      <c r="I450" s="1">
        <v>45344</v>
      </c>
      <c r="J450" t="str">
        <f t="shared" ref="J450:J513" si="35">SUBSTITUTE(F450, "TO-","-")</f>
        <v>S-OMNITROPE 5mg (3.3mg/ml) cart.x 1</v>
      </c>
      <c r="K450" t="str">
        <f t="shared" ref="K450:K513" si="36">SUBSTITUTE(J450, "S-","-")</f>
        <v>-OMNITROPE 5mg (3.3mg/ml) cart.x 1</v>
      </c>
      <c r="L450" t="str">
        <f t="shared" si="32"/>
        <v>OMNITROPE 5mg (3.3mg/ml) cart.x 1</v>
      </c>
      <c r="M450" t="str">
        <f t="shared" si="33"/>
        <v>OMNITROPE 5mg (3.3mg/ml) cart.x 1</v>
      </c>
      <c r="N450" s="8" t="str">
        <f t="shared" si="34"/>
        <v>OMNITROPE5mg(3.3mg/ml)cart.x1</v>
      </c>
    </row>
    <row r="451" spans="1:14" x14ac:dyDescent="0.25">
      <c r="A451" s="1">
        <v>20000123</v>
      </c>
      <c r="B451" s="1" t="s">
        <v>8</v>
      </c>
      <c r="C451" s="1">
        <v>2</v>
      </c>
      <c r="D451" s="1">
        <v>1</v>
      </c>
      <c r="E451" s="1">
        <v>27173</v>
      </c>
      <c r="F451" s="1" t="s">
        <v>458</v>
      </c>
      <c r="G451" s="1">
        <v>5865971</v>
      </c>
      <c r="H451" s="3">
        <v>7792069951098</v>
      </c>
      <c r="I451" s="1">
        <v>45346</v>
      </c>
      <c r="J451" t="str">
        <f t="shared" si="35"/>
        <v>S-OMNITROPE 10 mg (6.7mg/ml)cart.x 1</v>
      </c>
      <c r="K451" t="str">
        <f t="shared" si="36"/>
        <v>-OMNITROPE 10 mg (6.7mg/ml)cart.x 1</v>
      </c>
      <c r="L451" t="str">
        <f t="shared" ref="L451:L514" si="37">SUBSTITUTE(K451,"-","")</f>
        <v>OMNITROPE 10 mg (6.7mg/ml)cart.x 1</v>
      </c>
      <c r="M451" t="str">
        <f t="shared" ref="M451:M514" si="38">SUBSTITUTE(L451,"**","")</f>
        <v>OMNITROPE 10 mg (6.7mg/ml)cart.x 1</v>
      </c>
      <c r="N451" s="8" t="str">
        <f t="shared" ref="N451:N514" si="39">SUBSTITUTE(M451," ","")</f>
        <v>OMNITROPE10mg(6.7mg/ml)cart.x1</v>
      </c>
    </row>
    <row r="452" spans="1:14" x14ac:dyDescent="0.25">
      <c r="A452" s="1">
        <v>20000123</v>
      </c>
      <c r="B452" s="1" t="s">
        <v>8</v>
      </c>
      <c r="C452" s="1">
        <v>2</v>
      </c>
      <c r="D452" s="1">
        <v>1</v>
      </c>
      <c r="E452" s="1">
        <v>27176</v>
      </c>
      <c r="F452" s="1" t="s">
        <v>459</v>
      </c>
      <c r="G452" s="1">
        <v>5377681</v>
      </c>
      <c r="H452" s="3">
        <v>7791992000187</v>
      </c>
      <c r="I452" s="1">
        <v>45333</v>
      </c>
      <c r="J452" t="str">
        <f t="shared" si="35"/>
        <v>-FOSTIMON (FERT) 75UI f.a.liof.x1+solv.x1</v>
      </c>
      <c r="K452" t="str">
        <f t="shared" si="36"/>
        <v>-FOSTIMON (FERT) 75UI f.a.liof.x1+solv.x1</v>
      </c>
      <c r="L452" t="str">
        <f t="shared" si="37"/>
        <v>FOSTIMON (FERT) 75UI f.a.liof.x1+solv.x1</v>
      </c>
      <c r="M452" t="str">
        <f t="shared" si="38"/>
        <v>FOSTIMON (FERT) 75UI f.a.liof.x1+solv.x1</v>
      </c>
      <c r="N452" s="8" t="str">
        <f t="shared" si="39"/>
        <v>FOSTIMON(FERT)75UIf.a.liof.x1+solv.x1</v>
      </c>
    </row>
    <row r="453" spans="1:14" x14ac:dyDescent="0.25">
      <c r="A453" s="1">
        <v>20000123</v>
      </c>
      <c r="B453" s="1" t="s">
        <v>8</v>
      </c>
      <c r="C453" s="1">
        <v>2</v>
      </c>
      <c r="D453" s="1">
        <v>1</v>
      </c>
      <c r="E453" s="1">
        <v>27184</v>
      </c>
      <c r="F453" s="1" t="s">
        <v>460</v>
      </c>
      <c r="G453" s="1">
        <v>5959421</v>
      </c>
      <c r="H453" s="3">
        <v>7791829019344</v>
      </c>
      <c r="I453" s="1">
        <v>45282</v>
      </c>
      <c r="J453" t="str">
        <f t="shared" si="35"/>
        <v>S-ZULETEL** 600 mg comp.x 30</v>
      </c>
      <c r="K453" t="str">
        <f t="shared" si="36"/>
        <v>-ZULETEL** 600 mg comp.x 30</v>
      </c>
      <c r="L453" t="str">
        <f t="shared" si="37"/>
        <v>ZULETEL** 600 mg comp.x 30</v>
      </c>
      <c r="M453" t="str">
        <f t="shared" si="38"/>
        <v>ZULETEL 600 mg comp.x 30</v>
      </c>
      <c r="N453" s="8" t="str">
        <f t="shared" si="39"/>
        <v>ZULETEL600mgcomp.x30</v>
      </c>
    </row>
    <row r="454" spans="1:14" x14ac:dyDescent="0.25">
      <c r="A454" s="1">
        <v>20000123</v>
      </c>
      <c r="B454" s="1" t="s">
        <v>8</v>
      </c>
      <c r="C454" s="1">
        <v>2</v>
      </c>
      <c r="D454" s="1">
        <v>1</v>
      </c>
      <c r="E454" s="1">
        <v>27389</v>
      </c>
      <c r="F454" s="1" t="s">
        <v>461</v>
      </c>
      <c r="G454" s="1">
        <v>5866131</v>
      </c>
      <c r="H454" s="3">
        <v>7794640227509</v>
      </c>
      <c r="I454" s="1">
        <v>52341</v>
      </c>
      <c r="J454" t="str">
        <f t="shared" si="35"/>
        <v>-VOLIBRIS 5mg comp.x30</v>
      </c>
      <c r="K454" t="str">
        <f t="shared" si="36"/>
        <v>-VOLIBRIS 5mg comp.x30</v>
      </c>
      <c r="L454" t="str">
        <f t="shared" si="37"/>
        <v>VOLIBRIS 5mg comp.x30</v>
      </c>
      <c r="M454" t="str">
        <f t="shared" si="38"/>
        <v>VOLIBRIS 5mg comp.x30</v>
      </c>
      <c r="N454" s="8" t="str">
        <f t="shared" si="39"/>
        <v>VOLIBRIS5mgcomp.x30</v>
      </c>
    </row>
    <row r="455" spans="1:14" x14ac:dyDescent="0.25">
      <c r="A455" s="1">
        <v>20000123</v>
      </c>
      <c r="B455" s="1" t="s">
        <v>8</v>
      </c>
      <c r="C455" s="1">
        <v>2</v>
      </c>
      <c r="D455" s="1">
        <v>1</v>
      </c>
      <c r="E455" s="1">
        <v>27425</v>
      </c>
      <c r="F455" s="1" t="s">
        <v>462</v>
      </c>
      <c r="G455" s="1">
        <v>5912261</v>
      </c>
      <c r="H455" s="3">
        <v>7792183000443</v>
      </c>
      <c r="I455" s="1">
        <v>47607</v>
      </c>
      <c r="J455" t="str">
        <f t="shared" si="35"/>
        <v>S-ATRIPLA** comp.x30</v>
      </c>
      <c r="K455" t="str">
        <f t="shared" si="36"/>
        <v>-ATRIPLA** comp.x30</v>
      </c>
      <c r="L455" t="str">
        <f t="shared" si="37"/>
        <v>ATRIPLA** comp.x30</v>
      </c>
      <c r="M455" t="str">
        <f t="shared" si="38"/>
        <v>ATRIPLA comp.x30</v>
      </c>
      <c r="N455" s="8" t="str">
        <f t="shared" si="39"/>
        <v>ATRIPLAcomp.x30</v>
      </c>
    </row>
    <row r="456" spans="1:14" x14ac:dyDescent="0.25">
      <c r="A456" s="1">
        <v>20000123</v>
      </c>
      <c r="B456" s="1" t="s">
        <v>8</v>
      </c>
      <c r="C456" s="1">
        <v>2</v>
      </c>
      <c r="D456" s="1">
        <v>1</v>
      </c>
      <c r="E456" s="1">
        <v>27459</v>
      </c>
      <c r="F456" s="1" t="s">
        <v>463</v>
      </c>
      <c r="G456" s="1">
        <v>591584</v>
      </c>
      <c r="H456" s="3">
        <v>7795314023458</v>
      </c>
      <c r="I456" s="1">
        <v>52368</v>
      </c>
      <c r="J456" t="str">
        <f t="shared" si="35"/>
        <v>S-PREZISTA** 600mg comp.x60</v>
      </c>
      <c r="K456" t="str">
        <f t="shared" si="36"/>
        <v>-PREZISTA** 600mg comp.x60</v>
      </c>
      <c r="L456" t="str">
        <f t="shared" si="37"/>
        <v>PREZISTA** 600mg comp.x60</v>
      </c>
      <c r="M456" t="str">
        <f t="shared" si="38"/>
        <v>PREZISTA 600mg comp.x60</v>
      </c>
      <c r="N456" s="8" t="str">
        <f t="shared" si="39"/>
        <v>PREZISTA600mgcomp.x60</v>
      </c>
    </row>
    <row r="457" spans="1:14" x14ac:dyDescent="0.25">
      <c r="A457" s="1">
        <v>20000123</v>
      </c>
      <c r="B457" s="1" t="s">
        <v>8</v>
      </c>
      <c r="C457" s="1">
        <v>2</v>
      </c>
      <c r="D457" s="1">
        <v>1</v>
      </c>
      <c r="E457" s="1">
        <v>27465</v>
      </c>
      <c r="F457" s="1" t="s">
        <v>464</v>
      </c>
      <c r="G457" s="1">
        <v>5144052</v>
      </c>
      <c r="H457" s="3">
        <v>7795990001351</v>
      </c>
      <c r="I457" s="1">
        <v>45895</v>
      </c>
      <c r="J457" t="str">
        <f t="shared" si="35"/>
        <v>S-FORTEO INYECTOR PRELL 2.4 ml (250 mcg/ml)</v>
      </c>
      <c r="K457" t="str">
        <f t="shared" si="36"/>
        <v>-FORTEO INYECTOR PRELL 2.4 ml (250 mcg/ml)</v>
      </c>
      <c r="L457" t="str">
        <f t="shared" si="37"/>
        <v>FORTEO INYECTOR PRELL 2.4 ml (250 mcg/ml)</v>
      </c>
      <c r="M457" t="str">
        <f t="shared" si="38"/>
        <v>FORTEO INYECTOR PRELL 2.4 ml (250 mcg/ml)</v>
      </c>
      <c r="N457" s="8" t="str">
        <f t="shared" si="39"/>
        <v>FORTEOINYECTORPRELL2.4ml(250mcg/ml)</v>
      </c>
    </row>
    <row r="458" spans="1:14" x14ac:dyDescent="0.25">
      <c r="A458" s="1">
        <v>20000123</v>
      </c>
      <c r="B458" s="1" t="s">
        <v>8</v>
      </c>
      <c r="C458" s="1">
        <v>2</v>
      </c>
      <c r="D458" s="1">
        <v>1</v>
      </c>
      <c r="E458" s="1">
        <v>27606</v>
      </c>
      <c r="F458" s="1" t="s">
        <v>465</v>
      </c>
      <c r="G458" s="1">
        <v>5488392</v>
      </c>
      <c r="H458" s="3">
        <v>7795371000379</v>
      </c>
      <c r="I458" s="1">
        <v>44943</v>
      </c>
      <c r="J458" t="str">
        <f t="shared" si="35"/>
        <v>-ARTRAIT** 15mg comp.ran.x 8</v>
      </c>
      <c r="K458" t="str">
        <f t="shared" si="36"/>
        <v>-ARTRAIT** 15mg comp.ran.x 8</v>
      </c>
      <c r="L458" t="str">
        <f t="shared" si="37"/>
        <v>ARTRAIT** 15mg comp.ran.x 8</v>
      </c>
      <c r="M458" t="str">
        <f t="shared" si="38"/>
        <v>ARTRAIT 15mg comp.ran.x 8</v>
      </c>
      <c r="N458" s="8" t="str">
        <f t="shared" si="39"/>
        <v>ARTRAIT15mgcomp.ran.x8</v>
      </c>
    </row>
    <row r="459" spans="1:14" x14ac:dyDescent="0.25">
      <c r="A459" s="1">
        <v>20000123</v>
      </c>
      <c r="B459" s="1" t="s">
        <v>8</v>
      </c>
      <c r="C459" s="1">
        <v>2</v>
      </c>
      <c r="D459" s="1">
        <v>1</v>
      </c>
      <c r="E459" s="1">
        <v>27669</v>
      </c>
      <c r="F459" s="1" t="s">
        <v>466</v>
      </c>
      <c r="G459" s="1">
        <v>5977681</v>
      </c>
      <c r="H459" s="3">
        <v>7795367000239</v>
      </c>
      <c r="I459" s="1">
        <v>45575</v>
      </c>
      <c r="J459" t="str">
        <f t="shared" si="35"/>
        <v>S-VIRAKAM** 300 mg comp.x 30</v>
      </c>
      <c r="K459" t="str">
        <f t="shared" si="36"/>
        <v>-VIRAKAM** 300 mg comp.x 30</v>
      </c>
      <c r="L459" t="str">
        <f t="shared" si="37"/>
        <v>VIRAKAM** 300 mg comp.x 30</v>
      </c>
      <c r="M459" t="str">
        <f t="shared" si="38"/>
        <v>VIRAKAM 300 mg comp.x 30</v>
      </c>
      <c r="N459" s="8" t="str">
        <f t="shared" si="39"/>
        <v>VIRAKAM300mgcomp.x30</v>
      </c>
    </row>
    <row r="460" spans="1:14" x14ac:dyDescent="0.25">
      <c r="A460" s="1">
        <v>20000123</v>
      </c>
      <c r="B460" s="1" t="s">
        <v>8</v>
      </c>
      <c r="C460" s="1">
        <v>2</v>
      </c>
      <c r="D460" s="1">
        <v>1</v>
      </c>
      <c r="E460" s="1">
        <v>27671</v>
      </c>
      <c r="F460" s="1" t="s">
        <v>467</v>
      </c>
      <c r="G460" s="1">
        <v>5956551</v>
      </c>
      <c r="H460" s="3">
        <v>7798058931430</v>
      </c>
      <c r="I460" s="1">
        <v>45901</v>
      </c>
      <c r="J460" t="str">
        <f t="shared" si="35"/>
        <v>-VICTOZA lap.prell.x3mlx2</v>
      </c>
      <c r="K460" t="str">
        <f t="shared" si="36"/>
        <v>-VICTOZA lap.prell.x3mlx2</v>
      </c>
      <c r="L460" t="str">
        <f t="shared" si="37"/>
        <v>VICTOZA lap.prell.x3mlx2</v>
      </c>
      <c r="M460" t="str">
        <f t="shared" si="38"/>
        <v>VICTOZA lap.prell.x3mlx2</v>
      </c>
      <c r="N460" s="8" t="str">
        <f t="shared" si="39"/>
        <v>VICTOZAlap.prell.x3mlx2</v>
      </c>
    </row>
    <row r="461" spans="1:14" x14ac:dyDescent="0.25">
      <c r="A461" s="1">
        <v>20000123</v>
      </c>
      <c r="B461" s="1" t="s">
        <v>8</v>
      </c>
      <c r="C461" s="1">
        <v>2</v>
      </c>
      <c r="D461" s="1">
        <v>1</v>
      </c>
      <c r="E461" s="1">
        <v>27783</v>
      </c>
      <c r="F461" s="1" t="s">
        <v>468</v>
      </c>
      <c r="G461" s="1">
        <v>5926971</v>
      </c>
      <c r="H461" s="3">
        <v>7798144380029</v>
      </c>
      <c r="I461" s="1">
        <v>52309</v>
      </c>
      <c r="J461" t="str">
        <f t="shared" si="35"/>
        <v>-TYSABRI** sol. inf. vial x 15 ml</v>
      </c>
      <c r="K461" t="str">
        <f t="shared" si="36"/>
        <v>-TYSABRI** sol. inf. vial x 15 ml</v>
      </c>
      <c r="L461" t="str">
        <f t="shared" si="37"/>
        <v>TYSABRI** sol. inf. vial x 15 ml</v>
      </c>
      <c r="M461" t="str">
        <f t="shared" si="38"/>
        <v>TYSABRI sol. inf. vial x 15 ml</v>
      </c>
      <c r="N461" s="8" t="str">
        <f t="shared" si="39"/>
        <v>TYSABRIsol.inf.vialx15ml</v>
      </c>
    </row>
    <row r="462" spans="1:14" x14ac:dyDescent="0.25">
      <c r="A462" s="1">
        <v>20000123</v>
      </c>
      <c r="B462" s="1" t="s">
        <v>8</v>
      </c>
      <c r="C462" s="1">
        <v>2</v>
      </c>
      <c r="D462" s="1">
        <v>1</v>
      </c>
      <c r="E462" s="1">
        <v>28016</v>
      </c>
      <c r="F462" s="1" t="s">
        <v>469</v>
      </c>
      <c r="G462" s="1">
        <v>57513910</v>
      </c>
      <c r="H462" s="3">
        <v>7798122020213</v>
      </c>
      <c r="I462" s="1"/>
      <c r="J462" t="str">
        <f t="shared" si="35"/>
        <v>-RC-MYOZYME 50 mg f.a. liof</v>
      </c>
      <c r="K462" t="str">
        <f t="shared" si="36"/>
        <v>-RC-MYOZYME 50 mg f.a. liof</v>
      </c>
      <c r="L462" t="str">
        <f t="shared" si="37"/>
        <v>RCMYOZYME 50 mg f.a. liof</v>
      </c>
      <c r="M462" t="str">
        <f t="shared" si="38"/>
        <v>RCMYOZYME 50 mg f.a. liof</v>
      </c>
      <c r="N462" s="8" t="str">
        <f t="shared" si="39"/>
        <v>RCMYOZYME50mgf.a.liof</v>
      </c>
    </row>
    <row r="463" spans="1:14" x14ac:dyDescent="0.25">
      <c r="A463" s="1">
        <v>20000123</v>
      </c>
      <c r="B463" s="1" t="s">
        <v>8</v>
      </c>
      <c r="C463" s="1">
        <v>2</v>
      </c>
      <c r="D463" s="1">
        <v>1</v>
      </c>
      <c r="E463" s="1">
        <v>28039</v>
      </c>
      <c r="F463" s="1" t="s">
        <v>470</v>
      </c>
      <c r="G463" s="1">
        <v>4208602</v>
      </c>
      <c r="H463" s="3">
        <v>7795312001458</v>
      </c>
      <c r="I463" s="1">
        <v>18694</v>
      </c>
      <c r="J463" t="str">
        <f t="shared" si="35"/>
        <v>-TI-CLEXANE 80 mg jga.prell.x 10</v>
      </c>
      <c r="K463" t="str">
        <f t="shared" si="36"/>
        <v>-TI-CLEXANE 80 mg jga.prell.x 10</v>
      </c>
      <c r="L463" t="str">
        <f t="shared" si="37"/>
        <v>TICLEXANE 80 mg jga.prell.x 10</v>
      </c>
      <c r="M463" t="str">
        <f t="shared" si="38"/>
        <v>TICLEXANE 80 mg jga.prell.x 10</v>
      </c>
      <c r="N463" s="8" t="str">
        <f t="shared" si="39"/>
        <v>TICLEXANE80mgjga.prell.x10</v>
      </c>
    </row>
    <row r="464" spans="1:14" x14ac:dyDescent="0.25">
      <c r="A464" s="1">
        <v>20000123</v>
      </c>
      <c r="B464" s="1" t="s">
        <v>8</v>
      </c>
      <c r="C464" s="1">
        <v>2</v>
      </c>
      <c r="D464" s="1">
        <v>1</v>
      </c>
      <c r="E464" s="1">
        <v>28170</v>
      </c>
      <c r="F464" s="1" t="s">
        <v>471</v>
      </c>
      <c r="G464" s="1">
        <v>5891001</v>
      </c>
      <c r="H464" s="3">
        <v>7795367547031</v>
      </c>
      <c r="I464" s="1">
        <v>46771</v>
      </c>
      <c r="J464" t="str">
        <f t="shared" si="35"/>
        <v>S-FV-LADEVINA** 25 mg x 21 caps</v>
      </c>
      <c r="K464" t="str">
        <f t="shared" si="36"/>
        <v>-FV-LADEVINA** 25 mg x 21 caps</v>
      </c>
      <c r="L464" t="str">
        <f t="shared" si="37"/>
        <v>FVLADEVINA** 25 mg x 21 caps</v>
      </c>
      <c r="M464" t="str">
        <f t="shared" si="38"/>
        <v>FVLADEVINA 25 mg x 21 caps</v>
      </c>
      <c r="N464" s="8" t="str">
        <f t="shared" si="39"/>
        <v>FVLADEVINA25mgx21caps</v>
      </c>
    </row>
    <row r="465" spans="1:14" x14ac:dyDescent="0.25">
      <c r="A465" s="1">
        <v>20000123</v>
      </c>
      <c r="B465" s="1" t="s">
        <v>8</v>
      </c>
      <c r="C465" s="1">
        <v>2</v>
      </c>
      <c r="D465" s="1">
        <v>1</v>
      </c>
      <c r="E465" s="1">
        <v>28171</v>
      </c>
      <c r="F465" s="1" t="s">
        <v>472</v>
      </c>
      <c r="G465" s="1">
        <v>5890971</v>
      </c>
      <c r="H465" s="3">
        <v>7795367547017</v>
      </c>
      <c r="I465" s="1">
        <v>46772</v>
      </c>
      <c r="J465" t="str">
        <f t="shared" si="35"/>
        <v>S-FV-LADEVINA** 15 mg x 21 caps</v>
      </c>
      <c r="K465" t="str">
        <f t="shared" si="36"/>
        <v>-FV-LADEVINA** 15 mg x 21 caps</v>
      </c>
      <c r="L465" t="str">
        <f t="shared" si="37"/>
        <v>FVLADEVINA** 15 mg x 21 caps</v>
      </c>
      <c r="M465" t="str">
        <f t="shared" si="38"/>
        <v>FVLADEVINA 15 mg x 21 caps</v>
      </c>
      <c r="N465" s="8" t="str">
        <f t="shared" si="39"/>
        <v>FVLADEVINA15mgx21caps</v>
      </c>
    </row>
    <row r="466" spans="1:14" x14ac:dyDescent="0.25">
      <c r="A466" s="1">
        <v>20000123</v>
      </c>
      <c r="B466" s="1" t="s">
        <v>8</v>
      </c>
      <c r="C466" s="1">
        <v>2</v>
      </c>
      <c r="D466" s="1">
        <v>1</v>
      </c>
      <c r="E466" s="1">
        <v>28172</v>
      </c>
      <c r="F466" s="1" t="s">
        <v>473</v>
      </c>
      <c r="G466" s="1">
        <v>5890841</v>
      </c>
      <c r="H466" s="3">
        <v>7795367546997</v>
      </c>
      <c r="I466" s="1">
        <v>46773</v>
      </c>
      <c r="J466" t="str">
        <f t="shared" si="35"/>
        <v>S-FV-LADEVINA** 10 mg x 21 caps</v>
      </c>
      <c r="K466" t="str">
        <f t="shared" si="36"/>
        <v>-FV-LADEVINA** 10 mg x 21 caps</v>
      </c>
      <c r="L466" t="str">
        <f t="shared" si="37"/>
        <v>FVLADEVINA** 10 mg x 21 caps</v>
      </c>
      <c r="M466" t="str">
        <f t="shared" si="38"/>
        <v>FVLADEVINA 10 mg x 21 caps</v>
      </c>
      <c r="N466" s="8" t="str">
        <f t="shared" si="39"/>
        <v>FVLADEVINA10mgx21caps</v>
      </c>
    </row>
    <row r="467" spans="1:14" x14ac:dyDescent="0.25">
      <c r="A467" s="1">
        <v>20000123</v>
      </c>
      <c r="B467" s="1" t="s">
        <v>8</v>
      </c>
      <c r="C467" s="1">
        <v>2</v>
      </c>
      <c r="D467" s="1">
        <v>1</v>
      </c>
      <c r="E467" s="1">
        <v>28173</v>
      </c>
      <c r="F467" s="1" t="s">
        <v>474</v>
      </c>
      <c r="G467" s="1">
        <v>5890711</v>
      </c>
      <c r="H467" s="3">
        <v>7795367546973</v>
      </c>
      <c r="I467" s="1">
        <v>46774</v>
      </c>
      <c r="J467" t="str">
        <f t="shared" si="35"/>
        <v>S-FV-LADEVINA** 5 mg x 21 caps</v>
      </c>
      <c r="K467" t="str">
        <f t="shared" si="36"/>
        <v>-FV-LADEVINA** 5 mg x 21 caps</v>
      </c>
      <c r="L467" t="str">
        <f t="shared" si="37"/>
        <v>FVLADEVINA** 5 mg x 21 caps</v>
      </c>
      <c r="M467" t="str">
        <f t="shared" si="38"/>
        <v>FVLADEVINA 5 mg x 21 caps</v>
      </c>
      <c r="N467" s="8" t="str">
        <f t="shared" si="39"/>
        <v>FVLADEVINA5mgx21caps</v>
      </c>
    </row>
    <row r="468" spans="1:14" x14ac:dyDescent="0.25">
      <c r="A468" s="1">
        <v>20000123</v>
      </c>
      <c r="B468" s="1" t="s">
        <v>8</v>
      </c>
      <c r="C468" s="1">
        <v>2</v>
      </c>
      <c r="D468" s="1">
        <v>1</v>
      </c>
      <c r="E468" s="1">
        <v>28197</v>
      </c>
      <c r="F468" s="1" t="s">
        <v>475</v>
      </c>
      <c r="G468" s="1">
        <v>55546810</v>
      </c>
      <c r="H468" s="3">
        <v>7798122020152</v>
      </c>
      <c r="I468" s="1"/>
      <c r="J468" t="str">
        <f t="shared" si="35"/>
        <v>-RC-CEREZYME** f.a.x 400UI vial</v>
      </c>
      <c r="K468" t="str">
        <f t="shared" si="36"/>
        <v>-RC-CEREZYME** f.a.x 400UI vial</v>
      </c>
      <c r="L468" t="str">
        <f t="shared" si="37"/>
        <v>RCCEREZYME** f.a.x 400UI vial</v>
      </c>
      <c r="M468" t="str">
        <f t="shared" si="38"/>
        <v>RCCEREZYME f.a.x 400UI vial</v>
      </c>
      <c r="N468" s="8" t="str">
        <f t="shared" si="39"/>
        <v>RCCEREZYMEf.a.x400UIvial</v>
      </c>
    </row>
    <row r="469" spans="1:14" x14ac:dyDescent="0.25">
      <c r="A469" s="1">
        <v>20000123</v>
      </c>
      <c r="B469" s="1" t="s">
        <v>8</v>
      </c>
      <c r="C469" s="1">
        <v>2</v>
      </c>
      <c r="D469" s="1">
        <v>1</v>
      </c>
      <c r="E469" s="1">
        <v>28209</v>
      </c>
      <c r="F469" s="1" t="s">
        <v>476</v>
      </c>
      <c r="G469" s="1">
        <v>5895391</v>
      </c>
      <c r="H469" s="3">
        <v>7795306000085</v>
      </c>
      <c r="I469" s="1">
        <v>52287</v>
      </c>
      <c r="J469" t="str">
        <f t="shared" si="35"/>
        <v>S-AFINITOR** 5mg comp.x30</v>
      </c>
      <c r="K469" t="str">
        <f t="shared" si="36"/>
        <v>-AFINITOR** 5mg comp.x30</v>
      </c>
      <c r="L469" t="str">
        <f t="shared" si="37"/>
        <v>AFINITOR** 5mg comp.x30</v>
      </c>
      <c r="M469" t="str">
        <f t="shared" si="38"/>
        <v>AFINITOR 5mg comp.x30</v>
      </c>
      <c r="N469" s="8" t="str">
        <f t="shared" si="39"/>
        <v>AFINITOR5mgcomp.x30</v>
      </c>
    </row>
    <row r="470" spans="1:14" x14ac:dyDescent="0.25">
      <c r="A470" s="1">
        <v>20000123</v>
      </c>
      <c r="B470" s="1" t="s">
        <v>8</v>
      </c>
      <c r="C470" s="1">
        <v>2</v>
      </c>
      <c r="D470" s="1">
        <v>1</v>
      </c>
      <c r="E470" s="1">
        <v>28210</v>
      </c>
      <c r="F470" s="1" t="s">
        <v>477</v>
      </c>
      <c r="G470" s="1">
        <v>595055</v>
      </c>
      <c r="H470" s="3">
        <v>7798088128909</v>
      </c>
      <c r="I470" s="1">
        <v>45982</v>
      </c>
      <c r="J470" t="str">
        <f t="shared" si="35"/>
        <v>-GEMCITABINA GLENMARK** 1000 mg liof.iny.f.a.x 1</v>
      </c>
      <c r="K470" t="str">
        <f t="shared" si="36"/>
        <v>-GEMCITABINA GLENMARK** 1000 mg liof.iny.f.a.x 1</v>
      </c>
      <c r="L470" t="str">
        <f t="shared" si="37"/>
        <v>GEMCITABINA GLENMARK** 1000 mg liof.iny.f.a.x 1</v>
      </c>
      <c r="M470" t="str">
        <f t="shared" si="38"/>
        <v>GEMCITABINA GLENMARK 1000 mg liof.iny.f.a.x 1</v>
      </c>
      <c r="N470" s="8" t="str">
        <f t="shared" si="39"/>
        <v>GEMCITABINAGLENMARK1000mgliof.iny.f.a.x1</v>
      </c>
    </row>
    <row r="471" spans="1:14" x14ac:dyDescent="0.25">
      <c r="A471" s="1">
        <v>20000123</v>
      </c>
      <c r="B471" s="1" t="s">
        <v>8</v>
      </c>
      <c r="C471" s="1">
        <v>2</v>
      </c>
      <c r="D471" s="1">
        <v>1</v>
      </c>
      <c r="E471" s="1">
        <v>28211</v>
      </c>
      <c r="F471" s="1" t="s">
        <v>478</v>
      </c>
      <c r="G471" s="1">
        <v>595042</v>
      </c>
      <c r="H471" s="3">
        <v>7798088128893</v>
      </c>
      <c r="I471" s="1">
        <v>45981</v>
      </c>
      <c r="J471" t="str">
        <f t="shared" si="35"/>
        <v>-GEMCITABINA GLENMARK** 200 mg liof.iny.f.a.x 1</v>
      </c>
      <c r="K471" t="str">
        <f t="shared" si="36"/>
        <v>-GEMCITABINA GLENMARK** 200 mg liof.iny.f.a.x 1</v>
      </c>
      <c r="L471" t="str">
        <f t="shared" si="37"/>
        <v>GEMCITABINA GLENMARK** 200 mg liof.iny.f.a.x 1</v>
      </c>
      <c r="M471" t="str">
        <f t="shared" si="38"/>
        <v>GEMCITABINA GLENMARK 200 mg liof.iny.f.a.x 1</v>
      </c>
      <c r="N471" s="8" t="str">
        <f t="shared" si="39"/>
        <v>GEMCITABINAGLENMARK200mgliof.iny.f.a.x1</v>
      </c>
    </row>
    <row r="472" spans="1:14" x14ac:dyDescent="0.25">
      <c r="A472" s="1">
        <v>20000123</v>
      </c>
      <c r="B472" s="1" t="s">
        <v>8</v>
      </c>
      <c r="C472" s="1">
        <v>2</v>
      </c>
      <c r="D472" s="1">
        <v>1</v>
      </c>
      <c r="E472" s="1">
        <v>28301</v>
      </c>
      <c r="F472" s="1" t="s">
        <v>479</v>
      </c>
      <c r="G472" s="1">
        <v>6215005</v>
      </c>
      <c r="H472" s="3">
        <v>7792069422024</v>
      </c>
      <c r="I472" s="1">
        <v>44420</v>
      </c>
      <c r="J472" t="str">
        <f t="shared" si="35"/>
        <v>-MMF SANDOZ 500 mg comp.rec.x 50</v>
      </c>
      <c r="K472" t="str">
        <f t="shared" si="36"/>
        <v>-MMF SANDOZ 500 mg comp.rec.x 50</v>
      </c>
      <c r="L472" t="str">
        <f t="shared" si="37"/>
        <v>MMF SANDOZ 500 mg comp.rec.x 50</v>
      </c>
      <c r="M472" t="str">
        <f t="shared" si="38"/>
        <v>MMF SANDOZ 500 mg comp.rec.x 50</v>
      </c>
      <c r="N472" s="8" t="str">
        <f t="shared" si="39"/>
        <v>MMFSANDOZ500mgcomp.rec.x50</v>
      </c>
    </row>
    <row r="473" spans="1:14" x14ac:dyDescent="0.25">
      <c r="A473" s="1">
        <v>20000123</v>
      </c>
      <c r="B473" s="1" t="s">
        <v>8</v>
      </c>
      <c r="C473" s="1">
        <v>2</v>
      </c>
      <c r="D473" s="1">
        <v>1</v>
      </c>
      <c r="E473" s="1">
        <v>28325</v>
      </c>
      <c r="F473" s="1" t="s">
        <v>480</v>
      </c>
      <c r="G473" s="1">
        <v>4920591</v>
      </c>
      <c r="H473" s="3">
        <v>7795381000925</v>
      </c>
      <c r="I473" s="1">
        <v>47951</v>
      </c>
      <c r="J473" t="str">
        <f t="shared" si="35"/>
        <v>S-XYNTHA 1.000 UI Polvo liof. p/ inyectar</v>
      </c>
      <c r="K473" t="str">
        <f t="shared" si="36"/>
        <v>-XYNTHA 1.000 UI Polvo liof. p/ inyectar</v>
      </c>
      <c r="L473" t="str">
        <f t="shared" si="37"/>
        <v>XYNTHA 1.000 UI Polvo liof. p/ inyectar</v>
      </c>
      <c r="M473" t="str">
        <f t="shared" si="38"/>
        <v>XYNTHA 1.000 UI Polvo liof. p/ inyectar</v>
      </c>
      <c r="N473" s="8" t="str">
        <f t="shared" si="39"/>
        <v>XYNTHA1.000UIPolvoliof.p/inyectar</v>
      </c>
    </row>
    <row r="474" spans="1:14" x14ac:dyDescent="0.25">
      <c r="A474" s="1">
        <v>20000123</v>
      </c>
      <c r="B474" s="1" t="s">
        <v>8</v>
      </c>
      <c r="C474" s="1">
        <v>2</v>
      </c>
      <c r="D474" s="1">
        <v>1</v>
      </c>
      <c r="E474" s="1">
        <v>28335</v>
      </c>
      <c r="F474" s="1" t="s">
        <v>481</v>
      </c>
      <c r="G474" s="1">
        <v>9951169</v>
      </c>
      <c r="H474" s="3">
        <v>7798067990237</v>
      </c>
      <c r="I474" s="1">
        <v>51169</v>
      </c>
      <c r="J474" t="str">
        <f t="shared" si="35"/>
        <v>-JAVLOR** 50mg fco. amp.x2ml</v>
      </c>
      <c r="K474" t="str">
        <f t="shared" si="36"/>
        <v>-JAVLOR** 50mg fco. amp.x2ml</v>
      </c>
      <c r="L474" t="str">
        <f t="shared" si="37"/>
        <v>JAVLOR** 50mg fco. amp.x2ml</v>
      </c>
      <c r="M474" t="str">
        <f t="shared" si="38"/>
        <v>JAVLOR 50mg fco. amp.x2ml</v>
      </c>
      <c r="N474" s="8" t="str">
        <f t="shared" si="39"/>
        <v>JAVLOR50mgfco.amp.x2ml</v>
      </c>
    </row>
    <row r="475" spans="1:14" x14ac:dyDescent="0.25">
      <c r="A475" s="1">
        <v>20000123</v>
      </c>
      <c r="B475" s="1" t="s">
        <v>8</v>
      </c>
      <c r="C475" s="1">
        <v>2</v>
      </c>
      <c r="D475" s="1">
        <v>1</v>
      </c>
      <c r="E475" s="1">
        <v>28336</v>
      </c>
      <c r="F475" s="1" t="s">
        <v>482</v>
      </c>
      <c r="G475" s="1">
        <v>9951170</v>
      </c>
      <c r="H475" s="3">
        <v>7798067990251</v>
      </c>
      <c r="I475" s="1">
        <v>51170</v>
      </c>
      <c r="J475" t="str">
        <f t="shared" si="35"/>
        <v>-JAVLOR** 250mg fco.amp.x10ml</v>
      </c>
      <c r="K475" t="str">
        <f t="shared" si="36"/>
        <v>-JAVLOR** 250mg fco.amp.x10ml</v>
      </c>
      <c r="L475" t="str">
        <f t="shared" si="37"/>
        <v>JAVLOR** 250mg fco.amp.x10ml</v>
      </c>
      <c r="M475" t="str">
        <f t="shared" si="38"/>
        <v>JAVLOR 250mg fco.amp.x10ml</v>
      </c>
      <c r="N475" s="8" t="str">
        <f t="shared" si="39"/>
        <v>JAVLOR250mgfco.amp.x10ml</v>
      </c>
    </row>
    <row r="476" spans="1:14" x14ac:dyDescent="0.25">
      <c r="A476" s="1">
        <v>20000123</v>
      </c>
      <c r="B476" s="1" t="s">
        <v>8</v>
      </c>
      <c r="C476" s="1">
        <v>2</v>
      </c>
      <c r="D476" s="1">
        <v>1</v>
      </c>
      <c r="E476" s="1">
        <v>28352</v>
      </c>
      <c r="F476" s="1" t="s">
        <v>483</v>
      </c>
      <c r="G476" s="1">
        <v>5201911</v>
      </c>
      <c r="H476" s="3">
        <v>7798138890169</v>
      </c>
      <c r="I476" s="1">
        <v>46229</v>
      </c>
      <c r="J476" t="str">
        <f t="shared" si="35"/>
        <v>S-PACLITAXEL TECHSPHERE** 30 mg iny.f.a.x 1</v>
      </c>
      <c r="K476" t="str">
        <f t="shared" si="36"/>
        <v>-PACLITAXEL TECHSPHERE** 30 mg iny.f.a.x 1</v>
      </c>
      <c r="L476" t="str">
        <f t="shared" si="37"/>
        <v>PACLITAXEL TECHSPHERE** 30 mg iny.f.a.x 1</v>
      </c>
      <c r="M476" t="str">
        <f t="shared" si="38"/>
        <v>PACLITAXEL TECHSPHERE 30 mg iny.f.a.x 1</v>
      </c>
      <c r="N476" s="8" t="str">
        <f t="shared" si="39"/>
        <v>PACLITAXELTECHSPHERE30mginy.f.a.x1</v>
      </c>
    </row>
    <row r="477" spans="1:14" x14ac:dyDescent="0.25">
      <c r="A477" s="1">
        <v>20000123</v>
      </c>
      <c r="B477" s="1" t="s">
        <v>8</v>
      </c>
      <c r="C477" s="1">
        <v>2</v>
      </c>
      <c r="D477" s="1">
        <v>1</v>
      </c>
      <c r="E477" s="1">
        <v>28353</v>
      </c>
      <c r="F477" s="1" t="s">
        <v>484</v>
      </c>
      <c r="G477" s="1">
        <v>5202041</v>
      </c>
      <c r="H477" s="3">
        <v>7798138890176</v>
      </c>
      <c r="I477" s="1">
        <v>46230</v>
      </c>
      <c r="J477" t="str">
        <f t="shared" si="35"/>
        <v>S-PACLITAXEL TECHSPHERE** 100mg f.a X 1</v>
      </c>
      <c r="K477" t="str">
        <f t="shared" si="36"/>
        <v>-PACLITAXEL TECHSPHERE** 100mg f.a X 1</v>
      </c>
      <c r="L477" t="str">
        <f t="shared" si="37"/>
        <v>PACLITAXEL TECHSPHERE** 100mg f.a X 1</v>
      </c>
      <c r="M477" t="str">
        <f t="shared" si="38"/>
        <v>PACLITAXEL TECHSPHERE 100mg f.a X 1</v>
      </c>
      <c r="N477" s="8" t="str">
        <f t="shared" si="39"/>
        <v>PACLITAXELTECHSPHERE100mgf.aX1</v>
      </c>
    </row>
    <row r="478" spans="1:14" x14ac:dyDescent="0.25">
      <c r="A478" s="1">
        <v>20000123</v>
      </c>
      <c r="B478" s="1" t="s">
        <v>8</v>
      </c>
      <c r="C478" s="1">
        <v>2</v>
      </c>
      <c r="D478" s="1">
        <v>1</v>
      </c>
      <c r="E478" s="1">
        <v>28354</v>
      </c>
      <c r="F478" s="1" t="s">
        <v>485</v>
      </c>
      <c r="G478" s="1">
        <v>5202111</v>
      </c>
      <c r="H478" s="3">
        <v>7798138890183</v>
      </c>
      <c r="I478" s="1">
        <v>46232</v>
      </c>
      <c r="J478" t="str">
        <f t="shared" si="35"/>
        <v>S-PACLITAXEL TECHSPHERE** 150 mg iny.f.a.x 1</v>
      </c>
      <c r="K478" t="str">
        <f t="shared" si="36"/>
        <v>-PACLITAXEL TECHSPHERE** 150 mg iny.f.a.x 1</v>
      </c>
      <c r="L478" t="str">
        <f t="shared" si="37"/>
        <v>PACLITAXEL TECHSPHERE** 150 mg iny.f.a.x 1</v>
      </c>
      <c r="M478" t="str">
        <f t="shared" si="38"/>
        <v>PACLITAXEL TECHSPHERE 150 mg iny.f.a.x 1</v>
      </c>
      <c r="N478" s="8" t="str">
        <f t="shared" si="39"/>
        <v>PACLITAXELTECHSPHERE150mginy.f.a.x1</v>
      </c>
    </row>
    <row r="479" spans="1:14" x14ac:dyDescent="0.25">
      <c r="A479" s="1">
        <v>20000123</v>
      </c>
      <c r="B479" s="1" t="s">
        <v>8</v>
      </c>
      <c r="C479" s="1">
        <v>2</v>
      </c>
      <c r="D479" s="1">
        <v>1</v>
      </c>
      <c r="E479" s="1">
        <v>28355</v>
      </c>
      <c r="F479" s="1" t="s">
        <v>486</v>
      </c>
      <c r="G479" s="1">
        <v>5202251</v>
      </c>
      <c r="H479" s="3">
        <v>7798138890190</v>
      </c>
      <c r="I479" s="1">
        <v>46233</v>
      </c>
      <c r="J479" t="str">
        <f t="shared" si="35"/>
        <v>S-PACLITAXEL TECHSPHERE** 300 mg iny.f.a.x 1</v>
      </c>
      <c r="K479" t="str">
        <f t="shared" si="36"/>
        <v>-PACLITAXEL TECHSPHERE** 300 mg iny.f.a.x 1</v>
      </c>
      <c r="L479" t="str">
        <f t="shared" si="37"/>
        <v>PACLITAXEL TECHSPHERE** 300 mg iny.f.a.x 1</v>
      </c>
      <c r="M479" t="str">
        <f t="shared" si="38"/>
        <v>PACLITAXEL TECHSPHERE 300 mg iny.f.a.x 1</v>
      </c>
      <c r="N479" s="8" t="str">
        <f t="shared" si="39"/>
        <v>PACLITAXELTECHSPHERE300mginy.f.a.x1</v>
      </c>
    </row>
    <row r="480" spans="1:14" x14ac:dyDescent="0.25">
      <c r="A480" s="1">
        <v>20000123</v>
      </c>
      <c r="B480" s="1" t="s">
        <v>8</v>
      </c>
      <c r="C480" s="1">
        <v>2</v>
      </c>
      <c r="D480" s="1">
        <v>1</v>
      </c>
      <c r="E480" s="1">
        <v>28413</v>
      </c>
      <c r="F480" s="1" t="s">
        <v>487</v>
      </c>
      <c r="G480" s="1">
        <v>5956261</v>
      </c>
      <c r="H480" s="3">
        <v>7795309002604</v>
      </c>
      <c r="I480" s="1">
        <v>46516</v>
      </c>
      <c r="J480" t="str">
        <f t="shared" si="35"/>
        <v>S-ZOMACTON 4mg vial</v>
      </c>
      <c r="K480" t="str">
        <f t="shared" si="36"/>
        <v>-ZOMACTON 4mg vial</v>
      </c>
      <c r="L480" t="str">
        <f t="shared" si="37"/>
        <v>ZOMACTON 4mg vial</v>
      </c>
      <c r="M480" t="str">
        <f t="shared" si="38"/>
        <v>ZOMACTON 4mg vial</v>
      </c>
      <c r="N480" s="8" t="str">
        <f t="shared" si="39"/>
        <v>ZOMACTON4mgvial</v>
      </c>
    </row>
    <row r="481" spans="1:14" x14ac:dyDescent="0.25">
      <c r="A481" s="1">
        <v>20000123</v>
      </c>
      <c r="B481" s="1" t="s">
        <v>8</v>
      </c>
      <c r="C481" s="1">
        <v>2</v>
      </c>
      <c r="D481" s="1">
        <v>1</v>
      </c>
      <c r="E481" s="1">
        <v>28414</v>
      </c>
      <c r="F481" s="1" t="s">
        <v>488</v>
      </c>
      <c r="G481" s="1">
        <v>5791683</v>
      </c>
      <c r="H481" s="3">
        <v>7730949049718</v>
      </c>
      <c r="I481" s="1">
        <v>46503</v>
      </c>
      <c r="J481" t="str">
        <f t="shared" si="35"/>
        <v>S-REBIF NF MULTIDOSIS** 22 mcg iny.x 4 cart.(3 ds.c/u)</v>
      </c>
      <c r="K481" t="str">
        <f t="shared" si="36"/>
        <v>-REBIF NF MULTIDOSIS** 22 mcg iny.x 4 cart.(3 ds.c/u)</v>
      </c>
      <c r="L481" t="str">
        <f t="shared" si="37"/>
        <v>REBIF NF MULTIDOSIS** 22 mcg iny.x 4 cart.(3 ds.c/u)</v>
      </c>
      <c r="M481" t="str">
        <f t="shared" si="38"/>
        <v>REBIF NF MULTIDOSIS 22 mcg iny.x 4 cart.(3 ds.c/u)</v>
      </c>
      <c r="N481" s="8" t="str">
        <f t="shared" si="39"/>
        <v>REBIFNFMULTIDOSIS22mcginy.x4cart.(3ds.c/u)</v>
      </c>
    </row>
    <row r="482" spans="1:14" x14ac:dyDescent="0.25">
      <c r="A482" s="1">
        <v>20000123</v>
      </c>
      <c r="B482" s="1" t="s">
        <v>8</v>
      </c>
      <c r="C482" s="1">
        <v>2</v>
      </c>
      <c r="D482" s="1">
        <v>1</v>
      </c>
      <c r="E482" s="1">
        <v>28415</v>
      </c>
      <c r="F482" s="1" t="s">
        <v>489</v>
      </c>
      <c r="G482" s="1">
        <v>5791713</v>
      </c>
      <c r="H482" s="3">
        <v>7730949049619</v>
      </c>
      <c r="I482" s="1">
        <v>46504</v>
      </c>
      <c r="J482" t="str">
        <f t="shared" si="35"/>
        <v>S-REBIF NF MULTIDOSIS** 44 mcg iny.x 4 cart.(3 ds.c/u)</v>
      </c>
      <c r="K482" t="str">
        <f t="shared" si="36"/>
        <v>-REBIF NF MULTIDOSIS** 44 mcg iny.x 4 cart.(3 ds.c/u)</v>
      </c>
      <c r="L482" t="str">
        <f t="shared" si="37"/>
        <v>REBIF NF MULTIDOSIS** 44 mcg iny.x 4 cart.(3 ds.c/u)</v>
      </c>
      <c r="M482" t="str">
        <f t="shared" si="38"/>
        <v>REBIF NF MULTIDOSIS 44 mcg iny.x 4 cart.(3 ds.c/u)</v>
      </c>
      <c r="N482" s="8" t="str">
        <f t="shared" si="39"/>
        <v>REBIFNFMULTIDOSIS44mcginy.x4cart.(3ds.c/u)</v>
      </c>
    </row>
    <row r="483" spans="1:14" x14ac:dyDescent="0.25">
      <c r="A483" s="1">
        <v>20000123</v>
      </c>
      <c r="B483" s="1" t="s">
        <v>8</v>
      </c>
      <c r="C483" s="1">
        <v>2</v>
      </c>
      <c r="D483" s="1">
        <v>1</v>
      </c>
      <c r="E483" s="1">
        <v>28420</v>
      </c>
      <c r="F483" s="1" t="s">
        <v>490</v>
      </c>
      <c r="G483" s="1">
        <v>9945169</v>
      </c>
      <c r="H483" s="3">
        <v>7798083520586</v>
      </c>
      <c r="I483" s="1">
        <v>45169</v>
      </c>
      <c r="J483" t="str">
        <f t="shared" si="35"/>
        <v>S-IMATIB** 100 mg comp.rec.x 180</v>
      </c>
      <c r="K483" t="str">
        <f t="shared" si="36"/>
        <v>-IMATIB** 100 mg comp.rec.x 180</v>
      </c>
      <c r="L483" t="str">
        <f t="shared" si="37"/>
        <v>IMATIB** 100 mg comp.rec.x 180</v>
      </c>
      <c r="M483" t="str">
        <f t="shared" si="38"/>
        <v>IMATIB 100 mg comp.rec.x 180</v>
      </c>
      <c r="N483" s="8" t="str">
        <f t="shared" si="39"/>
        <v>IMATIB100mgcomp.rec.x180</v>
      </c>
    </row>
    <row r="484" spans="1:14" x14ac:dyDescent="0.25">
      <c r="A484" s="1">
        <v>20000123</v>
      </c>
      <c r="B484" s="1" t="s">
        <v>8</v>
      </c>
      <c r="C484" s="1">
        <v>2</v>
      </c>
      <c r="D484" s="1">
        <v>1</v>
      </c>
      <c r="E484" s="1">
        <v>28421</v>
      </c>
      <c r="F484" s="1" t="s">
        <v>491</v>
      </c>
      <c r="G484" s="1">
        <v>5952421</v>
      </c>
      <c r="H484" s="3">
        <v>7798083520579</v>
      </c>
      <c r="I484" s="1">
        <v>45170</v>
      </c>
      <c r="J484" t="str">
        <f t="shared" si="35"/>
        <v>S-IMATIB** 400 mg comp.rec.x 30</v>
      </c>
      <c r="K484" t="str">
        <f t="shared" si="36"/>
        <v>-IMATIB** 400 mg comp.rec.x 30</v>
      </c>
      <c r="L484" t="str">
        <f t="shared" si="37"/>
        <v>IMATIB** 400 mg comp.rec.x 30</v>
      </c>
      <c r="M484" t="str">
        <f t="shared" si="38"/>
        <v>IMATIB 400 mg comp.rec.x 30</v>
      </c>
      <c r="N484" s="8" t="str">
        <f t="shared" si="39"/>
        <v>IMATIB400mgcomp.rec.x30</v>
      </c>
    </row>
    <row r="485" spans="1:14" x14ac:dyDescent="0.25">
      <c r="A485" s="1">
        <v>20000123</v>
      </c>
      <c r="B485" s="1" t="s">
        <v>8</v>
      </c>
      <c r="C485" s="1">
        <v>2</v>
      </c>
      <c r="D485" s="1">
        <v>1</v>
      </c>
      <c r="E485" s="1">
        <v>28507</v>
      </c>
      <c r="F485" s="1" t="s">
        <v>492</v>
      </c>
      <c r="G485" s="1">
        <v>5879131</v>
      </c>
      <c r="H485" s="3">
        <v>7796285054199</v>
      </c>
      <c r="I485" s="1">
        <v>44844</v>
      </c>
      <c r="J485" t="str">
        <f t="shared" si="35"/>
        <v>-SIMPLA** 5 mg f.a.x 100 ml</v>
      </c>
      <c r="K485" t="str">
        <f t="shared" si="36"/>
        <v>-SIMPLA** 5 mg f.a.x 100 ml</v>
      </c>
      <c r="L485" t="str">
        <f t="shared" si="37"/>
        <v>SIMPLA** 5 mg f.a.x 100 ml</v>
      </c>
      <c r="M485" t="str">
        <f t="shared" si="38"/>
        <v>SIMPLA 5 mg f.a.x 100 ml</v>
      </c>
      <c r="N485" s="8" t="str">
        <f t="shared" si="39"/>
        <v>SIMPLA5mgf.a.x100ml</v>
      </c>
    </row>
    <row r="486" spans="1:14" x14ac:dyDescent="0.25">
      <c r="A486" s="1">
        <v>20000123</v>
      </c>
      <c r="B486" s="1" t="s">
        <v>8</v>
      </c>
      <c r="C486" s="1">
        <v>2</v>
      </c>
      <c r="D486" s="1">
        <v>1</v>
      </c>
      <c r="E486" s="1">
        <v>28520</v>
      </c>
      <c r="F486" s="1" t="s">
        <v>493</v>
      </c>
      <c r="G486" s="1">
        <v>595368</v>
      </c>
      <c r="H486" s="3">
        <v>7798021443588</v>
      </c>
      <c r="I486" s="1">
        <v>45596</v>
      </c>
      <c r="J486" t="str">
        <f t="shared" si="35"/>
        <v>-GEMBIO** 1 g f.a.iny.liof.x 1</v>
      </c>
      <c r="K486" t="str">
        <f t="shared" si="36"/>
        <v>-GEMBIO** 1 g f.a.iny.liof.x 1</v>
      </c>
      <c r="L486" t="str">
        <f t="shared" si="37"/>
        <v>GEMBIO** 1 g f.a.iny.liof.x 1</v>
      </c>
      <c r="M486" t="str">
        <f t="shared" si="38"/>
        <v>GEMBIO 1 g f.a.iny.liof.x 1</v>
      </c>
      <c r="N486" s="8" t="str">
        <f t="shared" si="39"/>
        <v>GEMBIO1gf.a.iny.liof.x1</v>
      </c>
    </row>
    <row r="487" spans="1:14" x14ac:dyDescent="0.25">
      <c r="A487" s="1">
        <v>20000123</v>
      </c>
      <c r="B487" s="1" t="s">
        <v>8</v>
      </c>
      <c r="C487" s="1">
        <v>2</v>
      </c>
      <c r="D487" s="1">
        <v>1</v>
      </c>
      <c r="E487" s="1">
        <v>28521</v>
      </c>
      <c r="F487" s="1" t="s">
        <v>494</v>
      </c>
      <c r="G487" s="1">
        <v>595355</v>
      </c>
      <c r="H487" s="3">
        <v>7798021443571</v>
      </c>
      <c r="I487" s="1">
        <v>45597</v>
      </c>
      <c r="J487" t="str">
        <f t="shared" si="35"/>
        <v>-GEMBIO** 200 mg f.a.iny.liof.x 1</v>
      </c>
      <c r="K487" t="str">
        <f t="shared" si="36"/>
        <v>-GEMBIO** 200 mg f.a.iny.liof.x 1</v>
      </c>
      <c r="L487" t="str">
        <f t="shared" si="37"/>
        <v>GEMBIO** 200 mg f.a.iny.liof.x 1</v>
      </c>
      <c r="M487" t="str">
        <f t="shared" si="38"/>
        <v>GEMBIO 200 mg f.a.iny.liof.x 1</v>
      </c>
      <c r="N487" s="8" t="str">
        <f t="shared" si="39"/>
        <v>GEMBIO200mgf.a.iny.liof.x1</v>
      </c>
    </row>
    <row r="488" spans="1:14" x14ac:dyDescent="0.25">
      <c r="A488" s="1">
        <v>20000123</v>
      </c>
      <c r="B488" s="1" t="s">
        <v>8</v>
      </c>
      <c r="C488" s="1">
        <v>2</v>
      </c>
      <c r="D488" s="1">
        <v>1</v>
      </c>
      <c r="E488" s="1">
        <v>28549</v>
      </c>
      <c r="F488" s="1" t="s">
        <v>495</v>
      </c>
      <c r="G488" s="1">
        <v>9946218</v>
      </c>
      <c r="H488" s="3">
        <v>2000000000121</v>
      </c>
      <c r="I488" s="1">
        <v>46218</v>
      </c>
      <c r="J488" t="str">
        <f t="shared" si="35"/>
        <v>PACK NUTRISON 1.0 x 8 env. x 1000 ml</v>
      </c>
      <c r="K488" t="str">
        <f t="shared" si="36"/>
        <v>PACK NUTRISON 1.0 x 8 env. x 1000 ml</v>
      </c>
      <c r="L488" t="str">
        <f t="shared" si="37"/>
        <v>PACK NUTRISON 1.0 x 8 env. x 1000 ml</v>
      </c>
      <c r="M488" t="str">
        <f t="shared" si="38"/>
        <v>PACK NUTRISON 1.0 x 8 env. x 1000 ml</v>
      </c>
      <c r="N488" s="8" t="str">
        <f t="shared" si="39"/>
        <v>PACKNUTRISON1.0x8env.x1000ml</v>
      </c>
    </row>
    <row r="489" spans="1:14" x14ac:dyDescent="0.25">
      <c r="A489" s="1">
        <v>20000123</v>
      </c>
      <c r="B489" s="1" t="s">
        <v>8</v>
      </c>
      <c r="C489" s="1">
        <v>2</v>
      </c>
      <c r="D489" s="1">
        <v>1</v>
      </c>
      <c r="E489" s="1">
        <v>28576</v>
      </c>
      <c r="F489" s="1" t="s">
        <v>496</v>
      </c>
      <c r="G489" s="1">
        <v>5978000</v>
      </c>
      <c r="H489" s="3">
        <v>7793397050965</v>
      </c>
      <c r="I489" s="1">
        <v>45512</v>
      </c>
      <c r="J489" t="str">
        <f t="shared" si="35"/>
        <v>S-LIDORAS 500 mg f.a.liof.x 1</v>
      </c>
      <c r="K489" t="str">
        <f t="shared" si="36"/>
        <v>-LIDORAS 500 mg f.a.liof.x 1</v>
      </c>
      <c r="L489" t="str">
        <f t="shared" si="37"/>
        <v>LIDORAS 500 mg f.a.liof.x 1</v>
      </c>
      <c r="M489" t="str">
        <f t="shared" si="38"/>
        <v>LIDORAS 500 mg f.a.liof.x 1</v>
      </c>
      <c r="N489" s="8" t="str">
        <f t="shared" si="39"/>
        <v>LIDORAS500mgf.a.liof.x1</v>
      </c>
    </row>
    <row r="490" spans="1:14" x14ac:dyDescent="0.25">
      <c r="A490" s="1">
        <v>20000123</v>
      </c>
      <c r="B490" s="1" t="s">
        <v>8</v>
      </c>
      <c r="C490" s="1">
        <v>2</v>
      </c>
      <c r="D490" s="1">
        <v>1</v>
      </c>
      <c r="E490" s="1">
        <v>28617</v>
      </c>
      <c r="F490" s="1" t="s">
        <v>497</v>
      </c>
      <c r="G490" s="1">
        <v>5908132</v>
      </c>
      <c r="H490" s="3">
        <v>7798038280022</v>
      </c>
      <c r="I490" s="1">
        <v>46814</v>
      </c>
      <c r="J490" t="str">
        <f t="shared" si="35"/>
        <v>-NACLIN a.x 30 x 5 ml</v>
      </c>
      <c r="K490" t="str">
        <f t="shared" si="36"/>
        <v>-NACLIN a.x 30 x 5 ml</v>
      </c>
      <c r="L490" t="str">
        <f t="shared" si="37"/>
        <v>NACLIN a.x 30 x 5 ml</v>
      </c>
      <c r="M490" t="str">
        <f t="shared" si="38"/>
        <v>NACLIN a.x 30 x 5 ml</v>
      </c>
      <c r="N490" s="8" t="str">
        <f t="shared" si="39"/>
        <v>NACLINa.x30x5ml</v>
      </c>
    </row>
    <row r="491" spans="1:14" x14ac:dyDescent="0.25">
      <c r="A491" s="1">
        <v>20000123</v>
      </c>
      <c r="B491" s="1" t="s">
        <v>8</v>
      </c>
      <c r="C491" s="1">
        <v>2</v>
      </c>
      <c r="D491" s="1">
        <v>1</v>
      </c>
      <c r="E491" s="1">
        <v>28621</v>
      </c>
      <c r="F491" s="1" t="s">
        <v>498</v>
      </c>
      <c r="G491" s="1">
        <v>6054841</v>
      </c>
      <c r="H491" s="3">
        <v>7795348000258</v>
      </c>
      <c r="I491" s="1">
        <v>46549</v>
      </c>
      <c r="J491" t="str">
        <f t="shared" si="35"/>
        <v>-SELMIVIR** comp.rec.x 30</v>
      </c>
      <c r="K491" t="str">
        <f t="shared" si="36"/>
        <v>-SELMIVIR** comp.rec.x 30</v>
      </c>
      <c r="L491" t="str">
        <f t="shared" si="37"/>
        <v>SELMIVIR** comp.rec.x 30</v>
      </c>
      <c r="M491" t="str">
        <f t="shared" si="38"/>
        <v>SELMIVIR comp.rec.x 30</v>
      </c>
      <c r="N491" s="8" t="str">
        <f t="shared" si="39"/>
        <v>SELMIVIRcomp.rec.x30</v>
      </c>
    </row>
    <row r="492" spans="1:14" x14ac:dyDescent="0.25">
      <c r="A492" s="1">
        <v>20000123</v>
      </c>
      <c r="B492" s="1" t="s">
        <v>8</v>
      </c>
      <c r="C492" s="1">
        <v>2</v>
      </c>
      <c r="D492" s="1">
        <v>1</v>
      </c>
      <c r="E492" s="1">
        <v>28625</v>
      </c>
      <c r="F492" s="1" t="s">
        <v>499</v>
      </c>
      <c r="G492" s="1">
        <v>5219991</v>
      </c>
      <c r="H492" s="3">
        <v>7798096990321</v>
      </c>
      <c r="I492" s="1">
        <v>34396</v>
      </c>
      <c r="J492" t="str">
        <f t="shared" si="35"/>
        <v>-ANASTROZOL TECHSPERE** 1 mg comp.rec.x 28</v>
      </c>
      <c r="K492" t="str">
        <f t="shared" si="36"/>
        <v>-ANASTROZOL TECHSPERE** 1 mg comp.rec.x 28</v>
      </c>
      <c r="L492" t="str">
        <f t="shared" si="37"/>
        <v>ANASTROZOL TECHSPERE** 1 mg comp.rec.x 28</v>
      </c>
      <c r="M492" t="str">
        <f t="shared" si="38"/>
        <v>ANASTROZOL TECHSPERE 1 mg comp.rec.x 28</v>
      </c>
      <c r="N492" s="8" t="str">
        <f t="shared" si="39"/>
        <v>ANASTROZOLTECHSPERE1mgcomp.rec.x28</v>
      </c>
    </row>
    <row r="493" spans="1:14" x14ac:dyDescent="0.25">
      <c r="A493" s="1">
        <v>20000123</v>
      </c>
      <c r="B493" s="1" t="s">
        <v>8</v>
      </c>
      <c r="C493" s="1">
        <v>2</v>
      </c>
      <c r="D493" s="1">
        <v>1</v>
      </c>
      <c r="E493" s="1">
        <v>28627</v>
      </c>
      <c r="F493" s="1" t="s">
        <v>500</v>
      </c>
      <c r="G493" s="1">
        <v>5911841</v>
      </c>
      <c r="H493" s="3">
        <v>7795367546959</v>
      </c>
      <c r="I493" s="1">
        <v>46752</v>
      </c>
      <c r="J493" t="str">
        <f t="shared" si="35"/>
        <v>S-MIELOZITIDINA** 100mg fco.amp</v>
      </c>
      <c r="K493" t="str">
        <f t="shared" si="36"/>
        <v>-MIELOZITIDINA** 100mg fco.amp</v>
      </c>
      <c r="L493" t="str">
        <f t="shared" si="37"/>
        <v>MIELOZITIDINA** 100mg fco.amp</v>
      </c>
      <c r="M493" t="str">
        <f t="shared" si="38"/>
        <v>MIELOZITIDINA 100mg fco.amp</v>
      </c>
      <c r="N493" s="8" t="str">
        <f t="shared" si="39"/>
        <v>MIELOZITIDINA100mgfco.amp</v>
      </c>
    </row>
    <row r="494" spans="1:14" x14ac:dyDescent="0.25">
      <c r="A494" s="1">
        <v>20000123</v>
      </c>
      <c r="B494" s="1" t="s">
        <v>8</v>
      </c>
      <c r="C494" s="1">
        <v>2</v>
      </c>
      <c r="D494" s="1">
        <v>1</v>
      </c>
      <c r="E494" s="1">
        <v>28637</v>
      </c>
      <c r="F494" s="1" t="s">
        <v>501</v>
      </c>
      <c r="G494" s="1">
        <v>6081971</v>
      </c>
      <c r="H494" s="3">
        <v>7795306997675</v>
      </c>
      <c r="I494" s="1">
        <v>47094</v>
      </c>
      <c r="J494" t="str">
        <f t="shared" si="35"/>
        <v>-GILENYA 0.5mg caps.x28</v>
      </c>
      <c r="K494" t="str">
        <f t="shared" si="36"/>
        <v>-GILENYA 0.5mg caps.x28</v>
      </c>
      <c r="L494" t="str">
        <f t="shared" si="37"/>
        <v>GILENYA 0.5mg caps.x28</v>
      </c>
      <c r="M494" t="str">
        <f t="shared" si="38"/>
        <v>GILENYA 0.5mg caps.x28</v>
      </c>
      <c r="N494" s="8" t="str">
        <f t="shared" si="39"/>
        <v>GILENYA0.5mgcaps.x28</v>
      </c>
    </row>
    <row r="495" spans="1:14" x14ac:dyDescent="0.25">
      <c r="A495" s="1">
        <v>20000123</v>
      </c>
      <c r="B495" s="1" t="s">
        <v>8</v>
      </c>
      <c r="C495" s="1">
        <v>2</v>
      </c>
      <c r="D495" s="1">
        <v>1</v>
      </c>
      <c r="E495" s="1">
        <v>28713</v>
      </c>
      <c r="F495" s="1" t="s">
        <v>502</v>
      </c>
      <c r="G495" s="1">
        <v>4683151</v>
      </c>
      <c r="H495" s="3">
        <v>7501303451528</v>
      </c>
      <c r="I495" s="1">
        <v>46423</v>
      </c>
      <c r="J495" t="str">
        <f t="shared" si="35"/>
        <v>-MIRENA Disp.intrauterino x 1</v>
      </c>
      <c r="K495" t="str">
        <f t="shared" si="36"/>
        <v>-MIRENA Disp.intrauterino x 1</v>
      </c>
      <c r="L495" t="str">
        <f t="shared" si="37"/>
        <v>MIRENA Disp.intrauterino x 1</v>
      </c>
      <c r="M495" t="str">
        <f t="shared" si="38"/>
        <v>MIRENA Disp.intrauterino x 1</v>
      </c>
      <c r="N495" s="8" t="str">
        <f t="shared" si="39"/>
        <v>MIRENADisp.intrauterinox1</v>
      </c>
    </row>
    <row r="496" spans="1:14" x14ac:dyDescent="0.25">
      <c r="A496" s="1">
        <v>20000123</v>
      </c>
      <c r="B496" s="1" t="s">
        <v>8</v>
      </c>
      <c r="C496" s="1">
        <v>2</v>
      </c>
      <c r="D496" s="1">
        <v>1</v>
      </c>
      <c r="E496" s="1">
        <v>28746</v>
      </c>
      <c r="F496" s="1" t="s">
        <v>503</v>
      </c>
      <c r="G496" s="1">
        <v>4142011</v>
      </c>
      <c r="H496" s="3">
        <v>7795336079006</v>
      </c>
      <c r="I496" s="1">
        <v>37475</v>
      </c>
      <c r="J496" t="str">
        <f t="shared" si="35"/>
        <v>TO MEROPENEM RICHET 500mg IV iny.f.a</v>
      </c>
      <c r="K496" t="str">
        <f t="shared" si="36"/>
        <v>TO MEROPENEM RICHET 500mg IV iny.f.a</v>
      </c>
      <c r="L496" t="str">
        <f t="shared" si="37"/>
        <v>TO MEROPENEM RICHET 500mg IV iny.f.a</v>
      </c>
      <c r="M496" t="str">
        <f t="shared" si="38"/>
        <v>TO MEROPENEM RICHET 500mg IV iny.f.a</v>
      </c>
      <c r="N496" s="8" t="str">
        <f t="shared" si="39"/>
        <v>TOMEROPENEMRICHET500mgIViny.f.a</v>
      </c>
    </row>
    <row r="497" spans="1:14" x14ac:dyDescent="0.25">
      <c r="A497" s="1">
        <v>20000123</v>
      </c>
      <c r="B497" s="1" t="s">
        <v>8</v>
      </c>
      <c r="C497" s="1">
        <v>2</v>
      </c>
      <c r="D497" s="1">
        <v>1</v>
      </c>
      <c r="E497" s="1">
        <v>28784</v>
      </c>
      <c r="F497" s="1" t="s">
        <v>504</v>
      </c>
      <c r="G497" s="1">
        <v>5330001</v>
      </c>
      <c r="H497" s="3">
        <v>7798096990406</v>
      </c>
      <c r="I497" s="1">
        <v>37459</v>
      </c>
      <c r="J497" t="str">
        <f t="shared" si="35"/>
        <v>-PANCREOLIPASA TECHSPHERE 12M caps.x 100</v>
      </c>
      <c r="K497" t="str">
        <f t="shared" si="36"/>
        <v>-PANCREOLIPASA TECHSPHERE 12M caps.x 100</v>
      </c>
      <c r="L497" t="str">
        <f t="shared" si="37"/>
        <v>PANCREOLIPASA TECHSPHERE 12M caps.x 100</v>
      </c>
      <c r="M497" t="str">
        <f t="shared" si="38"/>
        <v>PANCREOLIPASA TECHSPHERE 12M caps.x 100</v>
      </c>
      <c r="N497" s="8" t="str">
        <f t="shared" si="39"/>
        <v>PANCREOLIPASATECHSPHERE12Mcaps.x100</v>
      </c>
    </row>
    <row r="498" spans="1:14" x14ac:dyDescent="0.25">
      <c r="A498" s="1">
        <v>20000123</v>
      </c>
      <c r="B498" s="1" t="s">
        <v>8</v>
      </c>
      <c r="C498" s="1">
        <v>2</v>
      </c>
      <c r="D498" s="1">
        <v>1</v>
      </c>
      <c r="E498" s="1">
        <v>28815</v>
      </c>
      <c r="F498" s="1" t="s">
        <v>505</v>
      </c>
      <c r="G498" s="1">
        <v>377657</v>
      </c>
      <c r="H498" s="3">
        <v>7798019610558</v>
      </c>
      <c r="I498" s="1">
        <v>43479</v>
      </c>
      <c r="J498" t="str">
        <f t="shared" si="35"/>
        <v>-PROLASTIN C 1g f.a.liof.+disol.x20ml</v>
      </c>
      <c r="K498" t="str">
        <f t="shared" si="36"/>
        <v>-PROLASTIN C 1g f.a.liof.+disol.x20ml</v>
      </c>
      <c r="L498" t="str">
        <f t="shared" si="37"/>
        <v>PROLASTIN C 1g f.a.liof.+disol.x20ml</v>
      </c>
      <c r="M498" t="str">
        <f t="shared" si="38"/>
        <v>PROLASTIN C 1g f.a.liof.+disol.x20ml</v>
      </c>
      <c r="N498" s="8" t="str">
        <f t="shared" si="39"/>
        <v>PROLASTINC1gf.a.liof.+disol.x20ml</v>
      </c>
    </row>
    <row r="499" spans="1:14" x14ac:dyDescent="0.25">
      <c r="A499" s="1">
        <v>20000123</v>
      </c>
      <c r="B499" s="1" t="s">
        <v>8</v>
      </c>
      <c r="C499" s="1">
        <v>2</v>
      </c>
      <c r="D499" s="1">
        <v>1</v>
      </c>
      <c r="E499" s="1">
        <v>28841</v>
      </c>
      <c r="F499" s="1" t="s">
        <v>506</v>
      </c>
      <c r="G499" s="1">
        <v>4974813</v>
      </c>
      <c r="H499" s="3">
        <v>7795309002581</v>
      </c>
      <c r="I499" s="1">
        <v>45216</v>
      </c>
      <c r="J499" t="str">
        <f t="shared" si="35"/>
        <v>UTROGESTAN 200mg caps.x 42</v>
      </c>
      <c r="K499" t="str">
        <f t="shared" si="36"/>
        <v>UTROGESTAN 200mg caps.x 42</v>
      </c>
      <c r="L499" t="str">
        <f t="shared" si="37"/>
        <v>UTROGESTAN 200mg caps.x 42</v>
      </c>
      <c r="M499" t="str">
        <f t="shared" si="38"/>
        <v>UTROGESTAN 200mg caps.x 42</v>
      </c>
      <c r="N499" s="8" t="str">
        <f t="shared" si="39"/>
        <v>UTROGESTAN200mgcaps.x42</v>
      </c>
    </row>
    <row r="500" spans="1:14" x14ac:dyDescent="0.25">
      <c r="A500" s="1">
        <v>20000123</v>
      </c>
      <c r="B500" s="1" t="s">
        <v>8</v>
      </c>
      <c r="C500" s="1">
        <v>2</v>
      </c>
      <c r="D500" s="1">
        <v>1</v>
      </c>
      <c r="E500" s="1">
        <v>28846</v>
      </c>
      <c r="F500" s="1" t="s">
        <v>507</v>
      </c>
      <c r="G500" s="1">
        <v>6040551</v>
      </c>
      <c r="H500" s="3">
        <v>7798084682832</v>
      </c>
      <c r="I500" s="1">
        <v>47057</v>
      </c>
      <c r="J500" t="str">
        <f t="shared" si="35"/>
        <v>-CLOFAZIC** 20 mg x 1 fco amp</v>
      </c>
      <c r="K500" t="str">
        <f t="shared" si="36"/>
        <v>-CLOFAZIC** 20 mg x 1 fco amp</v>
      </c>
      <c r="L500" t="str">
        <f t="shared" si="37"/>
        <v>CLOFAZIC** 20 mg x 1 fco amp</v>
      </c>
      <c r="M500" t="str">
        <f t="shared" si="38"/>
        <v>CLOFAZIC 20 mg x 1 fco amp</v>
      </c>
      <c r="N500" s="8" t="str">
        <f t="shared" si="39"/>
        <v>CLOFAZIC20mgx1fcoamp</v>
      </c>
    </row>
    <row r="501" spans="1:14" x14ac:dyDescent="0.25">
      <c r="A501" s="1">
        <v>20000123</v>
      </c>
      <c r="B501" s="1" t="s">
        <v>8</v>
      </c>
      <c r="C501" s="1">
        <v>2</v>
      </c>
      <c r="D501" s="1">
        <v>1</v>
      </c>
      <c r="E501" s="1">
        <v>28849</v>
      </c>
      <c r="F501" s="1" t="s">
        <v>508</v>
      </c>
      <c r="G501" s="1">
        <v>610268</v>
      </c>
      <c r="H501" s="3">
        <v>7798035310814</v>
      </c>
      <c r="I501" s="1">
        <v>47051</v>
      </c>
      <c r="J501" t="str">
        <f t="shared" si="35"/>
        <v>-BENDAVAR** 100mg x1 fco.amp.pvo.liof</v>
      </c>
      <c r="K501" t="str">
        <f t="shared" si="36"/>
        <v>-BENDAVAR** 100mg x1 fco.amp.pvo.liof</v>
      </c>
      <c r="L501" t="str">
        <f t="shared" si="37"/>
        <v>BENDAVAR** 100mg x1 fco.amp.pvo.liof</v>
      </c>
      <c r="M501" t="str">
        <f t="shared" si="38"/>
        <v>BENDAVAR 100mg x1 fco.amp.pvo.liof</v>
      </c>
      <c r="N501" s="8" t="str">
        <f t="shared" si="39"/>
        <v>BENDAVAR100mgx1fco.amp.pvo.liof</v>
      </c>
    </row>
    <row r="502" spans="1:14" x14ac:dyDescent="0.25">
      <c r="A502" s="1">
        <v>20000123</v>
      </c>
      <c r="B502" s="1" t="s">
        <v>8</v>
      </c>
      <c r="C502" s="1">
        <v>2</v>
      </c>
      <c r="D502" s="1">
        <v>1</v>
      </c>
      <c r="E502" s="1">
        <v>28850</v>
      </c>
      <c r="F502" s="1" t="s">
        <v>509</v>
      </c>
      <c r="G502" s="1">
        <v>610271</v>
      </c>
      <c r="H502" s="3">
        <v>7798035310807</v>
      </c>
      <c r="I502" s="1">
        <v>47050</v>
      </c>
      <c r="J502" t="str">
        <f t="shared" si="35"/>
        <v>-BENDAVAR** 25mg fco.amp.pvo.liof</v>
      </c>
      <c r="K502" t="str">
        <f t="shared" si="36"/>
        <v>-BENDAVAR** 25mg fco.amp.pvo.liof</v>
      </c>
      <c r="L502" t="str">
        <f t="shared" si="37"/>
        <v>BENDAVAR** 25mg fco.amp.pvo.liof</v>
      </c>
      <c r="M502" t="str">
        <f t="shared" si="38"/>
        <v>BENDAVAR 25mg fco.amp.pvo.liof</v>
      </c>
      <c r="N502" s="8" t="str">
        <f t="shared" si="39"/>
        <v>BENDAVAR25mgfco.amp.pvo.liof</v>
      </c>
    </row>
    <row r="503" spans="1:14" x14ac:dyDescent="0.25">
      <c r="A503" s="1">
        <v>20000123</v>
      </c>
      <c r="B503" s="1" t="s">
        <v>8</v>
      </c>
      <c r="C503" s="1">
        <v>2</v>
      </c>
      <c r="D503" s="1">
        <v>1</v>
      </c>
      <c r="E503" s="1">
        <v>28914</v>
      </c>
      <c r="F503" s="1" t="s">
        <v>510</v>
      </c>
      <c r="G503" s="1">
        <v>6040711</v>
      </c>
      <c r="H503" s="3">
        <v>7798084683068</v>
      </c>
      <c r="I503" s="1">
        <v>47378</v>
      </c>
      <c r="J503" t="str">
        <f t="shared" si="35"/>
        <v>-MIMPARA 30 mg x 30 comp</v>
      </c>
      <c r="K503" t="str">
        <f t="shared" si="36"/>
        <v>-MIMPARA 30 mg x 30 comp</v>
      </c>
      <c r="L503" t="str">
        <f t="shared" si="37"/>
        <v>MIMPARA 30 mg x 30 comp</v>
      </c>
      <c r="M503" t="str">
        <f t="shared" si="38"/>
        <v>MIMPARA 30 mg x 30 comp</v>
      </c>
      <c r="N503" s="8" t="str">
        <f t="shared" si="39"/>
        <v>MIMPARA30mgx30comp</v>
      </c>
    </row>
    <row r="504" spans="1:14" x14ac:dyDescent="0.25">
      <c r="A504" s="1">
        <v>20000123</v>
      </c>
      <c r="B504" s="1" t="s">
        <v>8</v>
      </c>
      <c r="C504" s="1">
        <v>2</v>
      </c>
      <c r="D504" s="1">
        <v>1</v>
      </c>
      <c r="E504" s="1">
        <v>28915</v>
      </c>
      <c r="F504" s="1" t="s">
        <v>511</v>
      </c>
      <c r="G504" s="1">
        <v>6040841</v>
      </c>
      <c r="H504" s="3">
        <v>7798084683075</v>
      </c>
      <c r="I504" s="1">
        <v>47379</v>
      </c>
      <c r="J504" t="str">
        <f t="shared" si="35"/>
        <v>-MIMPARA 60 MG x 30 comp</v>
      </c>
      <c r="K504" t="str">
        <f t="shared" si="36"/>
        <v>-MIMPARA 60 MG x 30 comp</v>
      </c>
      <c r="L504" t="str">
        <f t="shared" si="37"/>
        <v>MIMPARA 60 MG x 30 comp</v>
      </c>
      <c r="M504" t="str">
        <f t="shared" si="38"/>
        <v>MIMPARA 60 MG x 30 comp</v>
      </c>
      <c r="N504" s="8" t="str">
        <f t="shared" si="39"/>
        <v>MIMPARA60MGx30comp</v>
      </c>
    </row>
    <row r="505" spans="1:14" x14ac:dyDescent="0.25">
      <c r="A505" s="1">
        <v>20000123</v>
      </c>
      <c r="B505" s="1" t="s">
        <v>8</v>
      </c>
      <c r="C505" s="1">
        <v>2</v>
      </c>
      <c r="D505" s="1">
        <v>1</v>
      </c>
      <c r="E505" s="1">
        <v>28919</v>
      </c>
      <c r="F505" s="1" t="s">
        <v>512</v>
      </c>
      <c r="G505" s="1">
        <v>6115971</v>
      </c>
      <c r="H505" s="3">
        <v>7795367000376</v>
      </c>
      <c r="I505" s="1">
        <v>47244</v>
      </c>
      <c r="J505" t="str">
        <f t="shared" si="35"/>
        <v>-PROFELVIR comp. rec. x 30</v>
      </c>
      <c r="K505" t="str">
        <f t="shared" si="36"/>
        <v>-PROFELVIR comp. rec. x 30</v>
      </c>
      <c r="L505" t="str">
        <f t="shared" si="37"/>
        <v>PROFELVIR comp. rec. x 30</v>
      </c>
      <c r="M505" t="str">
        <f t="shared" si="38"/>
        <v>PROFELVIR comp. rec. x 30</v>
      </c>
      <c r="N505" s="8" t="str">
        <f t="shared" si="39"/>
        <v>PROFELVIRcomp.rec.x30</v>
      </c>
    </row>
    <row r="506" spans="1:14" x14ac:dyDescent="0.25">
      <c r="A506" s="1">
        <v>20000123</v>
      </c>
      <c r="B506" s="1" t="s">
        <v>8</v>
      </c>
      <c r="C506" s="1">
        <v>2</v>
      </c>
      <c r="D506" s="1">
        <v>1</v>
      </c>
      <c r="E506" s="1">
        <v>28931</v>
      </c>
      <c r="F506" s="1" t="s">
        <v>513</v>
      </c>
      <c r="G506" s="1">
        <v>6089711</v>
      </c>
      <c r="H506" s="3">
        <v>7795312001120</v>
      </c>
      <c r="I506" s="1">
        <v>47084</v>
      </c>
      <c r="J506" t="str">
        <f t="shared" si="35"/>
        <v>-JEVTANA** f.a.x 1 x 1.5 ml+diluy.</v>
      </c>
      <c r="K506" t="str">
        <f t="shared" si="36"/>
        <v>-JEVTANA** f.a.x 1 x 1.5 ml+diluy.</v>
      </c>
      <c r="L506" t="str">
        <f t="shared" si="37"/>
        <v>JEVTANA** f.a.x 1 x 1.5 ml+diluy.</v>
      </c>
      <c r="M506" t="str">
        <f t="shared" si="38"/>
        <v>JEVTANA f.a.x 1 x 1.5 ml+diluy.</v>
      </c>
      <c r="N506" s="8" t="str">
        <f t="shared" si="39"/>
        <v>JEVTANAf.a.x1x1.5ml+diluy.</v>
      </c>
    </row>
    <row r="507" spans="1:14" x14ac:dyDescent="0.25">
      <c r="A507" s="1">
        <v>20000123</v>
      </c>
      <c r="B507" s="1" t="s">
        <v>8</v>
      </c>
      <c r="C507" s="1">
        <v>2</v>
      </c>
      <c r="D507" s="1">
        <v>1</v>
      </c>
      <c r="E507" s="1">
        <v>28986</v>
      </c>
      <c r="F507" s="1" t="s">
        <v>514</v>
      </c>
      <c r="G507" s="1">
        <v>598200</v>
      </c>
      <c r="H507" s="3">
        <v>7795300000104</v>
      </c>
      <c r="I507" s="1">
        <v>46213</v>
      </c>
      <c r="J507" t="str">
        <f t="shared" si="35"/>
        <v>-FERINJECT a.x 1</v>
      </c>
      <c r="K507" t="str">
        <f t="shared" si="36"/>
        <v>-FERINJECT a.x 1</v>
      </c>
      <c r="L507" t="str">
        <f t="shared" si="37"/>
        <v>FERINJECT a.x 1</v>
      </c>
      <c r="M507" t="str">
        <f t="shared" si="38"/>
        <v>FERINJECT a.x 1</v>
      </c>
      <c r="N507" s="8" t="str">
        <f t="shared" si="39"/>
        <v>FERINJECTa.x1</v>
      </c>
    </row>
    <row r="508" spans="1:14" x14ac:dyDescent="0.25">
      <c r="A508" s="1">
        <v>20000123</v>
      </c>
      <c r="B508" s="1" t="s">
        <v>8</v>
      </c>
      <c r="C508" s="1">
        <v>2</v>
      </c>
      <c r="D508" s="1">
        <v>1</v>
      </c>
      <c r="E508" s="1">
        <v>29011</v>
      </c>
      <c r="F508" s="1" t="s">
        <v>515</v>
      </c>
      <c r="G508" s="1">
        <v>6105001</v>
      </c>
      <c r="H508" s="3">
        <v>7795348000326</v>
      </c>
      <c r="I508" s="1">
        <v>47226</v>
      </c>
      <c r="J508" t="str">
        <f t="shared" si="35"/>
        <v>S-MIVUTEN** comp.rec.x 30</v>
      </c>
      <c r="K508" t="str">
        <f t="shared" si="36"/>
        <v>-MIVUTEN** comp.rec.x 30</v>
      </c>
      <c r="L508" t="str">
        <f t="shared" si="37"/>
        <v>MIVUTEN** comp.rec.x 30</v>
      </c>
      <c r="M508" t="str">
        <f t="shared" si="38"/>
        <v>MIVUTEN comp.rec.x 30</v>
      </c>
      <c r="N508" s="8" t="str">
        <f t="shared" si="39"/>
        <v>MIVUTENcomp.rec.x30</v>
      </c>
    </row>
    <row r="509" spans="1:14" x14ac:dyDescent="0.25">
      <c r="A509" s="1">
        <v>20000123</v>
      </c>
      <c r="B509" s="1" t="s">
        <v>8</v>
      </c>
      <c r="C509" s="1">
        <v>2</v>
      </c>
      <c r="D509" s="1">
        <v>1</v>
      </c>
      <c r="E509" s="1">
        <v>29067</v>
      </c>
      <c r="F509" s="1" t="s">
        <v>516</v>
      </c>
      <c r="G509" s="1">
        <v>5983260</v>
      </c>
      <c r="H509" s="3">
        <v>7793397050989</v>
      </c>
      <c r="I509" s="1">
        <v>45566</v>
      </c>
      <c r="J509" t="str">
        <f t="shared" si="35"/>
        <v>-ALAMUR 4mg/5ml fco.a.x 1</v>
      </c>
      <c r="K509" t="str">
        <f t="shared" si="36"/>
        <v>-ALAMUR 4mg/5ml fco.a.x 1</v>
      </c>
      <c r="L509" t="str">
        <f t="shared" si="37"/>
        <v>ALAMUR 4mg/5ml fco.a.x 1</v>
      </c>
      <c r="M509" t="str">
        <f t="shared" si="38"/>
        <v>ALAMUR 4mg/5ml fco.a.x 1</v>
      </c>
      <c r="N509" s="8" t="str">
        <f t="shared" si="39"/>
        <v>ALAMUR4mg/5mlfco.a.x1</v>
      </c>
    </row>
    <row r="510" spans="1:14" x14ac:dyDescent="0.25">
      <c r="A510" s="1">
        <v>20000123</v>
      </c>
      <c r="B510" s="1" t="s">
        <v>8</v>
      </c>
      <c r="C510" s="1">
        <v>2</v>
      </c>
      <c r="D510" s="1">
        <v>1</v>
      </c>
      <c r="E510" s="1">
        <v>29072</v>
      </c>
      <c r="F510" s="1" t="s">
        <v>517</v>
      </c>
      <c r="G510" s="1">
        <v>6027681</v>
      </c>
      <c r="H510" s="3">
        <v>7795367000260</v>
      </c>
      <c r="I510" s="1">
        <v>47087</v>
      </c>
      <c r="J510" t="str">
        <f t="shared" si="35"/>
        <v>S-TOCITRAP** 140 mg caps.x 5</v>
      </c>
      <c r="K510" t="str">
        <f t="shared" si="36"/>
        <v>-TOCITRAP** 140 mg caps.x 5</v>
      </c>
      <c r="L510" t="str">
        <f t="shared" si="37"/>
        <v>TOCITRAP** 140 mg caps.x 5</v>
      </c>
      <c r="M510" t="str">
        <f t="shared" si="38"/>
        <v>TOCITRAP 140 mg caps.x 5</v>
      </c>
      <c r="N510" s="8" t="str">
        <f t="shared" si="39"/>
        <v>TOCITRAP140mgcaps.x5</v>
      </c>
    </row>
    <row r="511" spans="1:14" x14ac:dyDescent="0.25">
      <c r="A511" s="1">
        <v>20000123</v>
      </c>
      <c r="B511" s="1" t="s">
        <v>8</v>
      </c>
      <c r="C511" s="1">
        <v>2</v>
      </c>
      <c r="D511" s="1">
        <v>1</v>
      </c>
      <c r="E511" s="1">
        <v>29085</v>
      </c>
      <c r="F511" s="1" t="s">
        <v>518</v>
      </c>
      <c r="G511" s="1">
        <v>6050391</v>
      </c>
      <c r="H511" s="3">
        <v>7798083520791</v>
      </c>
      <c r="I511" s="1">
        <v>46703</v>
      </c>
      <c r="J511" t="str">
        <f t="shared" si="35"/>
        <v>S-PRAXED 500 mg f.a.x 1</v>
      </c>
      <c r="K511" t="str">
        <f t="shared" si="36"/>
        <v>-PRAXED 500 mg f.a.x 1</v>
      </c>
      <c r="L511" t="str">
        <f t="shared" si="37"/>
        <v>PRAXED 500 mg f.a.x 1</v>
      </c>
      <c r="M511" t="str">
        <f t="shared" si="38"/>
        <v>PRAXED 500 mg f.a.x 1</v>
      </c>
      <c r="N511" s="8" t="str">
        <f t="shared" si="39"/>
        <v>PRAXED500mgf.a.x1</v>
      </c>
    </row>
    <row r="512" spans="1:14" x14ac:dyDescent="0.25">
      <c r="A512" s="1">
        <v>20000123</v>
      </c>
      <c r="B512" s="1" t="s">
        <v>8</v>
      </c>
      <c r="C512" s="1">
        <v>2</v>
      </c>
      <c r="D512" s="1">
        <v>1</v>
      </c>
      <c r="E512" s="1">
        <v>29094</v>
      </c>
      <c r="F512" s="1" t="s">
        <v>519</v>
      </c>
      <c r="G512" s="1">
        <v>9945234</v>
      </c>
      <c r="H512" s="3">
        <v>7795373099777</v>
      </c>
      <c r="I512" s="1">
        <v>45234</v>
      </c>
      <c r="J512" t="str">
        <f t="shared" si="35"/>
        <v>-EPOGEN 40.000 UI f.a.x 1 x 1 ml</v>
      </c>
      <c r="K512" t="str">
        <f t="shared" si="36"/>
        <v>-EPOGEN 40.000 UI f.a.x 1 x 1 ml</v>
      </c>
      <c r="L512" t="str">
        <f t="shared" si="37"/>
        <v>EPOGEN 40.000 UI f.a.x 1 x 1 ml</v>
      </c>
      <c r="M512" t="str">
        <f t="shared" si="38"/>
        <v>EPOGEN 40.000 UI f.a.x 1 x 1 ml</v>
      </c>
      <c r="N512" s="8" t="str">
        <f t="shared" si="39"/>
        <v>EPOGEN40.000UIf.a.x1x1ml</v>
      </c>
    </row>
    <row r="513" spans="1:14" x14ac:dyDescent="0.25">
      <c r="A513" s="1">
        <v>20000123</v>
      </c>
      <c r="B513" s="1" t="s">
        <v>8</v>
      </c>
      <c r="C513" s="1">
        <v>2</v>
      </c>
      <c r="D513" s="1">
        <v>1</v>
      </c>
      <c r="E513" s="1">
        <v>29114</v>
      </c>
      <c r="F513" s="1" t="s">
        <v>520</v>
      </c>
      <c r="G513" s="1">
        <v>6128972</v>
      </c>
      <c r="H513" s="3">
        <v>7798098720773</v>
      </c>
      <c r="I513" s="1">
        <v>47466</v>
      </c>
      <c r="J513" t="str">
        <f t="shared" si="35"/>
        <v>-PRIVIGEN 5 g f.a.x 1 x 50 ml</v>
      </c>
      <c r="K513" t="str">
        <f t="shared" si="36"/>
        <v>-PRIVIGEN 5 g f.a.x 1 x 50 ml</v>
      </c>
      <c r="L513" t="str">
        <f t="shared" si="37"/>
        <v>PRIVIGEN 5 g f.a.x 1 x 50 ml</v>
      </c>
      <c r="M513" t="str">
        <f t="shared" si="38"/>
        <v>PRIVIGEN 5 g f.a.x 1 x 50 ml</v>
      </c>
      <c r="N513" s="8" t="str">
        <f t="shared" si="39"/>
        <v>PRIVIGEN5gf.a.x1x50ml</v>
      </c>
    </row>
    <row r="514" spans="1:14" x14ac:dyDescent="0.25">
      <c r="A514" s="1">
        <v>20000123</v>
      </c>
      <c r="B514" s="1" t="s">
        <v>8</v>
      </c>
      <c r="C514" s="1">
        <v>2</v>
      </c>
      <c r="D514" s="1">
        <v>1</v>
      </c>
      <c r="E514" s="1">
        <v>29115</v>
      </c>
      <c r="F514" s="1" t="s">
        <v>521</v>
      </c>
      <c r="G514" s="1">
        <v>6128973</v>
      </c>
      <c r="H514" s="3">
        <v>7798098720780</v>
      </c>
      <c r="I514" s="1">
        <v>47467</v>
      </c>
      <c r="J514" t="str">
        <f t="shared" ref="J514:J577" si="40">SUBSTITUTE(F514, "TO-","-")</f>
        <v>-PRIVIGEN 10 g f.a.x 1 x 100 ml</v>
      </c>
      <c r="K514" t="str">
        <f t="shared" ref="K514:K577" si="41">SUBSTITUTE(J514, "S-","-")</f>
        <v>-PRIVIGEN 10 g f.a.x 1 x 100 ml</v>
      </c>
      <c r="L514" t="str">
        <f t="shared" si="37"/>
        <v>PRIVIGEN 10 g f.a.x 1 x 100 ml</v>
      </c>
      <c r="M514" t="str">
        <f t="shared" si="38"/>
        <v>PRIVIGEN 10 g f.a.x 1 x 100 ml</v>
      </c>
      <c r="N514" s="8" t="str">
        <f t="shared" si="39"/>
        <v>PRIVIGEN10gf.a.x1x100ml</v>
      </c>
    </row>
    <row r="515" spans="1:14" x14ac:dyDescent="0.25">
      <c r="A515" s="1">
        <v>20000123</v>
      </c>
      <c r="B515" s="1" t="s">
        <v>8</v>
      </c>
      <c r="C515" s="1">
        <v>2</v>
      </c>
      <c r="D515" s="1">
        <v>1</v>
      </c>
      <c r="E515" s="1">
        <v>29116</v>
      </c>
      <c r="F515" s="1" t="s">
        <v>522</v>
      </c>
      <c r="G515" s="1">
        <v>6128974</v>
      </c>
      <c r="H515" s="3">
        <v>7798098720797</v>
      </c>
      <c r="I515" s="1">
        <v>47468</v>
      </c>
      <c r="J515" t="str">
        <f t="shared" si="40"/>
        <v>-PRIVIGEN 20 g f.a.x 1 x 200 ml</v>
      </c>
      <c r="K515" t="str">
        <f t="shared" si="41"/>
        <v>-PRIVIGEN 20 g f.a.x 1 x 200 ml</v>
      </c>
      <c r="L515" t="str">
        <f t="shared" ref="L515:L578" si="42">SUBSTITUTE(K515,"-","")</f>
        <v>PRIVIGEN 20 g f.a.x 1 x 200 ml</v>
      </c>
      <c r="M515" t="str">
        <f t="shared" ref="M515:M578" si="43">SUBSTITUTE(L515,"**","")</f>
        <v>PRIVIGEN 20 g f.a.x 1 x 200 ml</v>
      </c>
      <c r="N515" s="8" t="str">
        <f t="shared" ref="N515:N578" si="44">SUBSTITUTE(M515," ","")</f>
        <v>PRIVIGEN20gf.a.x1x200ml</v>
      </c>
    </row>
    <row r="516" spans="1:14" x14ac:dyDescent="0.25">
      <c r="A516" s="1">
        <v>20000123</v>
      </c>
      <c r="B516" s="1" t="s">
        <v>8</v>
      </c>
      <c r="C516" s="1">
        <v>2</v>
      </c>
      <c r="D516" s="1">
        <v>1</v>
      </c>
      <c r="E516" s="1">
        <v>29162</v>
      </c>
      <c r="F516" s="1" t="s">
        <v>523</v>
      </c>
      <c r="G516" s="1">
        <v>6052001</v>
      </c>
      <c r="H516" s="3">
        <v>7798084683112</v>
      </c>
      <c r="I516" s="1">
        <v>47504</v>
      </c>
      <c r="J516" t="str">
        <f t="shared" si="40"/>
        <v>-NPLATE 250 mcg iny.a. x 5 ml (PA)</v>
      </c>
      <c r="K516" t="str">
        <f t="shared" si="41"/>
        <v>-NPLATE 250 mcg iny.a. x 5 ml (PA)</v>
      </c>
      <c r="L516" t="str">
        <f t="shared" si="42"/>
        <v>NPLATE 250 mcg iny.a. x 5 ml (PA)</v>
      </c>
      <c r="M516" t="str">
        <f t="shared" si="43"/>
        <v>NPLATE 250 mcg iny.a. x 5 ml (PA)</v>
      </c>
      <c r="N516" s="8" t="str">
        <f t="shared" si="44"/>
        <v>NPLATE250mcginy.a.x5ml(PA)</v>
      </c>
    </row>
    <row r="517" spans="1:14" x14ac:dyDescent="0.25">
      <c r="A517" s="1">
        <v>20000123</v>
      </c>
      <c r="B517" s="1" t="s">
        <v>8</v>
      </c>
      <c r="C517" s="1">
        <v>2</v>
      </c>
      <c r="D517" s="1">
        <v>1</v>
      </c>
      <c r="E517" s="1">
        <v>29228</v>
      </c>
      <c r="F517" s="1" t="s">
        <v>524</v>
      </c>
      <c r="G517" s="1">
        <v>612971</v>
      </c>
      <c r="H517" s="3">
        <v>3000032327349</v>
      </c>
      <c r="I517" s="1">
        <v>52300</v>
      </c>
      <c r="J517" t="str">
        <f t="shared" si="40"/>
        <v>-YERVOY** 50mg iny.f.a. x 10 ml</v>
      </c>
      <c r="K517" t="str">
        <f t="shared" si="41"/>
        <v>-YERVOY** 50mg iny.f.a. x 10 ml</v>
      </c>
      <c r="L517" t="str">
        <f t="shared" si="42"/>
        <v>YERVOY** 50mg iny.f.a. x 10 ml</v>
      </c>
      <c r="M517" t="str">
        <f t="shared" si="43"/>
        <v>YERVOY 50mg iny.f.a. x 10 ml</v>
      </c>
      <c r="N517" s="8" t="str">
        <f t="shared" si="44"/>
        <v>YERVOY50mginy.f.a.x10ml</v>
      </c>
    </row>
    <row r="518" spans="1:14" x14ac:dyDescent="0.25">
      <c r="A518" s="1">
        <v>20000123</v>
      </c>
      <c r="B518" s="1" t="s">
        <v>8</v>
      </c>
      <c r="C518" s="1">
        <v>2</v>
      </c>
      <c r="D518" s="1">
        <v>1</v>
      </c>
      <c r="E518" s="1">
        <v>29284</v>
      </c>
      <c r="F518" s="1" t="s">
        <v>525</v>
      </c>
      <c r="G518" s="1">
        <v>5898973</v>
      </c>
      <c r="H518" s="3">
        <v>7798061751650</v>
      </c>
      <c r="I518" s="1">
        <v>44388</v>
      </c>
      <c r="J518" t="str">
        <f t="shared" si="40"/>
        <v>-TENEIR** 0.5 mg comp.rec.x 30</v>
      </c>
      <c r="K518" t="str">
        <f t="shared" si="41"/>
        <v>-TENEIR** 0.5 mg comp.rec.x 30</v>
      </c>
      <c r="L518" t="str">
        <f t="shared" si="42"/>
        <v>TENEIR** 0.5 mg comp.rec.x 30</v>
      </c>
      <c r="M518" t="str">
        <f t="shared" si="43"/>
        <v>TENEIR 0.5 mg comp.rec.x 30</v>
      </c>
      <c r="N518" s="8" t="str">
        <f t="shared" si="44"/>
        <v>TENEIR0.5mgcomp.rec.x30</v>
      </c>
    </row>
    <row r="519" spans="1:14" x14ac:dyDescent="0.25">
      <c r="A519" s="1">
        <v>20000123</v>
      </c>
      <c r="B519" s="1" t="s">
        <v>8</v>
      </c>
      <c r="C519" s="1">
        <v>2</v>
      </c>
      <c r="D519" s="1">
        <v>1</v>
      </c>
      <c r="E519" s="1">
        <v>29291</v>
      </c>
      <c r="F519" s="1" t="s">
        <v>526</v>
      </c>
      <c r="G519" s="1">
        <v>6123551</v>
      </c>
      <c r="H519" s="3">
        <v>7795306010572</v>
      </c>
      <c r="I519" s="1">
        <v>52288</v>
      </c>
      <c r="J519" t="str">
        <f t="shared" si="40"/>
        <v>S-AFINITOR** 2.5mg comp.x30</v>
      </c>
      <c r="K519" t="str">
        <f t="shared" si="41"/>
        <v>-AFINITOR** 2.5mg comp.x30</v>
      </c>
      <c r="L519" t="str">
        <f t="shared" si="42"/>
        <v>AFINITOR** 2.5mg comp.x30</v>
      </c>
      <c r="M519" t="str">
        <f t="shared" si="43"/>
        <v>AFINITOR 2.5mg comp.x30</v>
      </c>
      <c r="N519" s="8" t="str">
        <f t="shared" si="44"/>
        <v>AFINITOR2.5mgcomp.x30</v>
      </c>
    </row>
    <row r="520" spans="1:14" x14ac:dyDescent="0.25">
      <c r="A520" s="1">
        <v>20000123</v>
      </c>
      <c r="B520" s="1" t="s">
        <v>8</v>
      </c>
      <c r="C520" s="1">
        <v>2</v>
      </c>
      <c r="D520" s="1">
        <v>1</v>
      </c>
      <c r="E520" s="1">
        <v>29294</v>
      </c>
      <c r="F520" s="1" t="s">
        <v>527</v>
      </c>
      <c r="G520" s="1">
        <v>9945279</v>
      </c>
      <c r="H520" s="3">
        <v>7798006871597</v>
      </c>
      <c r="I520" s="1">
        <v>45279</v>
      </c>
      <c r="J520" t="str">
        <f t="shared" si="40"/>
        <v>-HAXANIT 200 mg f.a.x 1</v>
      </c>
      <c r="K520" t="str">
        <f t="shared" si="41"/>
        <v>-HAXANIT 200 mg f.a.x 1</v>
      </c>
      <c r="L520" t="str">
        <f t="shared" si="42"/>
        <v>HAXANIT 200 mg f.a.x 1</v>
      </c>
      <c r="M520" t="str">
        <f t="shared" si="43"/>
        <v>HAXANIT 200 mg f.a.x 1</v>
      </c>
      <c r="N520" s="8" t="str">
        <f t="shared" si="44"/>
        <v>HAXANIT200mgf.a.x1</v>
      </c>
    </row>
    <row r="521" spans="1:14" x14ac:dyDescent="0.25">
      <c r="A521" s="1">
        <v>20000123</v>
      </c>
      <c r="B521" s="1" t="s">
        <v>8</v>
      </c>
      <c r="C521" s="1">
        <v>2</v>
      </c>
      <c r="D521" s="1">
        <v>1</v>
      </c>
      <c r="E521" s="1">
        <v>29298</v>
      </c>
      <c r="F521" s="1" t="s">
        <v>528</v>
      </c>
      <c r="G521" s="1">
        <v>6036422</v>
      </c>
      <c r="H521" s="3">
        <v>7795348000142</v>
      </c>
      <c r="I521" s="1">
        <v>47516</v>
      </c>
      <c r="J521" t="str">
        <f t="shared" si="40"/>
        <v>S-FONTRAX** 50mg comp.rec.x 60</v>
      </c>
      <c r="K521" t="str">
        <f t="shared" si="41"/>
        <v>-FONTRAX** 50mg comp.rec.x 60</v>
      </c>
      <c r="L521" t="str">
        <f t="shared" si="42"/>
        <v>FONTRAX** 50mg comp.rec.x 60</v>
      </c>
      <c r="M521" t="str">
        <f t="shared" si="43"/>
        <v>FONTRAX 50mg comp.rec.x 60</v>
      </c>
      <c r="N521" s="8" t="str">
        <f t="shared" si="44"/>
        <v>FONTRAX50mgcomp.rec.x60</v>
      </c>
    </row>
    <row r="522" spans="1:14" x14ac:dyDescent="0.25">
      <c r="A522" s="1">
        <v>20000123</v>
      </c>
      <c r="B522" s="1" t="s">
        <v>8</v>
      </c>
      <c r="C522" s="1">
        <v>2</v>
      </c>
      <c r="D522" s="1">
        <v>1</v>
      </c>
      <c r="E522" s="1">
        <v>29299</v>
      </c>
      <c r="F522" s="1" t="s">
        <v>529</v>
      </c>
      <c r="G522" s="1">
        <v>6036682</v>
      </c>
      <c r="H522" s="3">
        <v>7795348000159</v>
      </c>
      <c r="I522" s="1">
        <v>47517</v>
      </c>
      <c r="J522" t="str">
        <f t="shared" si="40"/>
        <v>S-FONTRAX** 100 mg comp.rec.x 30</v>
      </c>
      <c r="K522" t="str">
        <f t="shared" si="41"/>
        <v>-FONTRAX** 100 mg comp.rec.x 30</v>
      </c>
      <c r="L522" t="str">
        <f t="shared" si="42"/>
        <v>FONTRAX** 100 mg comp.rec.x 30</v>
      </c>
      <c r="M522" t="str">
        <f t="shared" si="43"/>
        <v>FONTRAX 100 mg comp.rec.x 30</v>
      </c>
      <c r="N522" s="8" t="str">
        <f t="shared" si="44"/>
        <v>FONTRAX100mgcomp.rec.x30</v>
      </c>
    </row>
    <row r="523" spans="1:14" x14ac:dyDescent="0.25">
      <c r="A523" s="1">
        <v>20000123</v>
      </c>
      <c r="B523" s="1" t="s">
        <v>8</v>
      </c>
      <c r="C523" s="1">
        <v>2</v>
      </c>
      <c r="D523" s="1">
        <v>1</v>
      </c>
      <c r="E523" s="1">
        <v>29361</v>
      </c>
      <c r="F523" s="1" t="s">
        <v>530</v>
      </c>
      <c r="G523" s="1">
        <v>6132391</v>
      </c>
      <c r="H523" s="3">
        <v>7793569000194</v>
      </c>
      <c r="I523" s="1">
        <v>47605</v>
      </c>
      <c r="J523" t="str">
        <f t="shared" si="40"/>
        <v>-FADA MESNA 200 mg a.x 10</v>
      </c>
      <c r="K523" t="str">
        <f t="shared" si="41"/>
        <v>-FADA MESNA 200 mg a.x 10</v>
      </c>
      <c r="L523" t="str">
        <f t="shared" si="42"/>
        <v>FADA MESNA 200 mg a.x 10</v>
      </c>
      <c r="M523" t="str">
        <f t="shared" si="43"/>
        <v>FADA MESNA 200 mg a.x 10</v>
      </c>
      <c r="N523" s="8" t="str">
        <f t="shared" si="44"/>
        <v>FADAMESNA200mga.x10</v>
      </c>
    </row>
    <row r="524" spans="1:14" x14ac:dyDescent="0.25">
      <c r="A524" s="1">
        <v>20000123</v>
      </c>
      <c r="B524" s="1" t="s">
        <v>8</v>
      </c>
      <c r="C524" s="1">
        <v>2</v>
      </c>
      <c r="D524" s="1">
        <v>1</v>
      </c>
      <c r="E524" s="1">
        <v>29368</v>
      </c>
      <c r="F524" s="1" t="s">
        <v>531</v>
      </c>
      <c r="G524" s="1">
        <v>609555</v>
      </c>
      <c r="H524" s="3">
        <v>7798088120620</v>
      </c>
      <c r="I524" s="1">
        <v>46841</v>
      </c>
      <c r="J524" t="str">
        <f t="shared" si="40"/>
        <v>S-CAPECITABINA GLENMARK** 500 mg comp.rec.x 120</v>
      </c>
      <c r="K524" t="str">
        <f t="shared" si="41"/>
        <v>-CAPECITABINA GLENMARK** 500 mg comp.rec.x 120</v>
      </c>
      <c r="L524" t="str">
        <f t="shared" si="42"/>
        <v>CAPECITABINA GLENMARK** 500 mg comp.rec.x 120</v>
      </c>
      <c r="M524" t="str">
        <f t="shared" si="43"/>
        <v>CAPECITABINA GLENMARK 500 mg comp.rec.x 120</v>
      </c>
      <c r="N524" s="8" t="str">
        <f t="shared" si="44"/>
        <v>CAPECITABINAGLENMARK500mgcomp.rec.x120</v>
      </c>
    </row>
    <row r="525" spans="1:14" x14ac:dyDescent="0.25">
      <c r="A525" s="1">
        <v>20000123</v>
      </c>
      <c r="B525" s="1" t="s">
        <v>8</v>
      </c>
      <c r="C525" s="1">
        <v>2</v>
      </c>
      <c r="D525" s="1">
        <v>1</v>
      </c>
      <c r="E525" s="1">
        <v>29387</v>
      </c>
      <c r="F525" s="1" t="s">
        <v>532</v>
      </c>
      <c r="G525" s="1">
        <v>5278880</v>
      </c>
      <c r="H525" s="3">
        <v>7793397051139</v>
      </c>
      <c r="I525" s="1">
        <v>47641</v>
      </c>
      <c r="J525" t="str">
        <f t="shared" si="40"/>
        <v>S-PACLITAXEL TUTEUR** 150 mg/25 ml f.a.x 1</v>
      </c>
      <c r="K525" t="str">
        <f t="shared" si="41"/>
        <v>-PACLITAXEL TUTEUR** 150 mg/25 ml f.a.x 1</v>
      </c>
      <c r="L525" t="str">
        <f t="shared" si="42"/>
        <v>PACLITAXEL TUTEUR** 150 mg/25 ml f.a.x 1</v>
      </c>
      <c r="M525" t="str">
        <f t="shared" si="43"/>
        <v>PACLITAXEL TUTEUR 150 mg/25 ml f.a.x 1</v>
      </c>
      <c r="N525" s="8" t="str">
        <f t="shared" si="44"/>
        <v>PACLITAXELTUTEUR150mg/25mlf.a.x1</v>
      </c>
    </row>
    <row r="526" spans="1:14" x14ac:dyDescent="0.25">
      <c r="A526" s="1">
        <v>20000123</v>
      </c>
      <c r="B526" s="1" t="s">
        <v>8</v>
      </c>
      <c r="C526" s="1">
        <v>2</v>
      </c>
      <c r="D526" s="1">
        <v>1</v>
      </c>
      <c r="E526" s="1">
        <v>29414</v>
      </c>
      <c r="F526" s="1" t="s">
        <v>533</v>
      </c>
      <c r="G526" s="1">
        <v>6057263</v>
      </c>
      <c r="H526" s="3">
        <v>7793397077238</v>
      </c>
      <c r="I526" s="1">
        <v>47602</v>
      </c>
      <c r="J526" t="str">
        <f t="shared" si="40"/>
        <v>-FEINARDON** 25mg Comp. x 112</v>
      </c>
      <c r="K526" t="str">
        <f t="shared" si="41"/>
        <v>-FEINARDON** 25mg Comp. x 112</v>
      </c>
      <c r="L526" t="str">
        <f t="shared" si="42"/>
        <v>FEINARDON** 25mg Comp. x 112</v>
      </c>
      <c r="M526" t="str">
        <f t="shared" si="43"/>
        <v>FEINARDON 25mg Comp. x 112</v>
      </c>
      <c r="N526" s="8" t="str">
        <f t="shared" si="44"/>
        <v>FEINARDON25mgComp.x112</v>
      </c>
    </row>
    <row r="527" spans="1:14" x14ac:dyDescent="0.25">
      <c r="A527" s="1">
        <v>20000123</v>
      </c>
      <c r="B527" s="1" t="s">
        <v>8</v>
      </c>
      <c r="C527" s="1">
        <v>2</v>
      </c>
      <c r="D527" s="1">
        <v>1</v>
      </c>
      <c r="E527" s="1">
        <v>29435</v>
      </c>
      <c r="F527" s="1" t="s">
        <v>534</v>
      </c>
      <c r="G527" s="1">
        <v>3577583</v>
      </c>
      <c r="H527" s="3">
        <v>7793397050163</v>
      </c>
      <c r="I527" s="1">
        <v>12551</v>
      </c>
      <c r="J527" t="str">
        <f t="shared" si="40"/>
        <v>-CISPLATINO TUTEUR 50 mg/100 ml f.a.x 1</v>
      </c>
      <c r="K527" t="str">
        <f t="shared" si="41"/>
        <v>-CISPLATINO TUTEUR 50 mg/100 ml f.a.x 1</v>
      </c>
      <c r="L527" t="str">
        <f t="shared" si="42"/>
        <v>CISPLATINO TUTEUR 50 mg/100 ml f.a.x 1</v>
      </c>
      <c r="M527" t="str">
        <f t="shared" si="43"/>
        <v>CISPLATINO TUTEUR 50 mg/100 ml f.a.x 1</v>
      </c>
      <c r="N527" s="8" t="str">
        <f t="shared" si="44"/>
        <v>CISPLATINOTUTEUR50mg/100mlf.a.x1</v>
      </c>
    </row>
    <row r="528" spans="1:14" x14ac:dyDescent="0.25">
      <c r="A528" s="1">
        <v>20000123</v>
      </c>
      <c r="B528" s="1" t="s">
        <v>8</v>
      </c>
      <c r="C528" s="1">
        <v>2</v>
      </c>
      <c r="D528" s="1">
        <v>1</v>
      </c>
      <c r="E528" s="1">
        <v>29441</v>
      </c>
      <c r="F528" s="1" t="s">
        <v>535</v>
      </c>
      <c r="G528" s="1">
        <v>5768682</v>
      </c>
      <c r="H528" s="3">
        <v>7796285271886</v>
      </c>
      <c r="I528" s="1">
        <v>47275</v>
      </c>
      <c r="J528" t="str">
        <f t="shared" si="40"/>
        <v>-PROGEST 200 caps.blandas x 30</v>
      </c>
      <c r="K528" t="str">
        <f t="shared" si="41"/>
        <v>-PROGEST 200 caps.blandas x 30</v>
      </c>
      <c r="L528" t="str">
        <f t="shared" si="42"/>
        <v>PROGEST 200 caps.blandas x 30</v>
      </c>
      <c r="M528" t="str">
        <f t="shared" si="43"/>
        <v>PROGEST 200 caps.blandas x 30</v>
      </c>
      <c r="N528" s="8" t="str">
        <f t="shared" si="44"/>
        <v>PROGEST200caps.blandasx30</v>
      </c>
    </row>
    <row r="529" spans="1:14" x14ac:dyDescent="0.25">
      <c r="A529" s="1">
        <v>20000123</v>
      </c>
      <c r="B529" s="1" t="s">
        <v>8</v>
      </c>
      <c r="C529" s="1">
        <v>2</v>
      </c>
      <c r="D529" s="1">
        <v>1</v>
      </c>
      <c r="E529" s="1">
        <v>29442</v>
      </c>
      <c r="F529" s="1" t="s">
        <v>536</v>
      </c>
      <c r="G529" s="1">
        <v>5278930</v>
      </c>
      <c r="H529" s="3">
        <v>7793397051146</v>
      </c>
      <c r="I529" s="1">
        <v>47642</v>
      </c>
      <c r="J529" t="str">
        <f t="shared" si="40"/>
        <v>S-PACLITAXEL TUTEUR**  300 mg/50 ml f.a.x 1</v>
      </c>
      <c r="K529" t="str">
        <f t="shared" si="41"/>
        <v>-PACLITAXEL TUTEUR**  300 mg/50 ml f.a.x 1</v>
      </c>
      <c r="L529" t="str">
        <f t="shared" si="42"/>
        <v>PACLITAXEL TUTEUR**  300 mg/50 ml f.a.x 1</v>
      </c>
      <c r="M529" t="str">
        <f t="shared" si="43"/>
        <v>PACLITAXEL TUTEUR  300 mg/50 ml f.a.x 1</v>
      </c>
      <c r="N529" s="8" t="str">
        <f t="shared" si="44"/>
        <v>PACLITAXELTUTEUR300mg/50mlf.a.x1</v>
      </c>
    </row>
    <row r="530" spans="1:14" x14ac:dyDescent="0.25">
      <c r="A530" s="1">
        <v>20000123</v>
      </c>
      <c r="B530" s="1" t="s">
        <v>8</v>
      </c>
      <c r="C530" s="1">
        <v>2</v>
      </c>
      <c r="D530" s="1">
        <v>1</v>
      </c>
      <c r="E530" s="1">
        <v>29461</v>
      </c>
      <c r="F530" s="1" t="s">
        <v>537</v>
      </c>
      <c r="G530" s="1">
        <v>4454380</v>
      </c>
      <c r="H530" s="3">
        <v>7793397051115</v>
      </c>
      <c r="I530" s="1">
        <v>47643</v>
      </c>
      <c r="J530" t="str">
        <f t="shared" si="40"/>
        <v>S-PACLITAXEL TUTEUR** 30 mg/5 ml f.a.x 1</v>
      </c>
      <c r="K530" t="str">
        <f t="shared" si="41"/>
        <v>-PACLITAXEL TUTEUR** 30 mg/5 ml f.a.x 1</v>
      </c>
      <c r="L530" t="str">
        <f t="shared" si="42"/>
        <v>PACLITAXEL TUTEUR** 30 mg/5 ml f.a.x 1</v>
      </c>
      <c r="M530" t="str">
        <f t="shared" si="43"/>
        <v>PACLITAXEL TUTEUR 30 mg/5 ml f.a.x 1</v>
      </c>
      <c r="N530" s="8" t="str">
        <f t="shared" si="44"/>
        <v>PACLITAXELTUTEUR30mg/5mlf.a.x1</v>
      </c>
    </row>
    <row r="531" spans="1:14" x14ac:dyDescent="0.25">
      <c r="A531" s="1">
        <v>20000123</v>
      </c>
      <c r="B531" s="1" t="s">
        <v>8</v>
      </c>
      <c r="C531" s="1">
        <v>2</v>
      </c>
      <c r="D531" s="1">
        <v>1</v>
      </c>
      <c r="E531" s="1">
        <v>29473</v>
      </c>
      <c r="F531" s="1" t="s">
        <v>538</v>
      </c>
      <c r="G531" s="1">
        <v>3638120</v>
      </c>
      <c r="H531" s="3">
        <v>7793397050248</v>
      </c>
      <c r="I531" s="1">
        <v>12548</v>
      </c>
      <c r="J531" t="str">
        <f t="shared" si="40"/>
        <v>-CARBOPLATINO TUTEUR** 450 mg iny.liof.f.a.x 1</v>
      </c>
      <c r="K531" t="str">
        <f t="shared" si="41"/>
        <v>-CARBOPLATINO TUTEUR** 450 mg iny.liof.f.a.x 1</v>
      </c>
      <c r="L531" t="str">
        <f t="shared" si="42"/>
        <v>CARBOPLATINO TUTEUR** 450 mg iny.liof.f.a.x 1</v>
      </c>
      <c r="M531" t="str">
        <f t="shared" si="43"/>
        <v>CARBOPLATINO TUTEUR 450 mg iny.liof.f.a.x 1</v>
      </c>
      <c r="N531" s="8" t="str">
        <f t="shared" si="44"/>
        <v>CARBOPLATINOTUTEUR450mginy.liof.f.a.x1</v>
      </c>
    </row>
    <row r="532" spans="1:14" x14ac:dyDescent="0.25">
      <c r="A532" s="1">
        <v>20000123</v>
      </c>
      <c r="B532" s="1" t="s">
        <v>8</v>
      </c>
      <c r="C532" s="1">
        <v>2</v>
      </c>
      <c r="D532" s="1">
        <v>1</v>
      </c>
      <c r="E532" s="1">
        <v>29476</v>
      </c>
      <c r="F532" s="1" t="s">
        <v>539</v>
      </c>
      <c r="G532" s="1">
        <v>6120261</v>
      </c>
      <c r="H532" s="3">
        <v>7792069000185</v>
      </c>
      <c r="I532" s="1">
        <v>47606</v>
      </c>
      <c r="J532" t="str">
        <f t="shared" si="40"/>
        <v>S-TACROLIMUS SANDOZ** 1 mg caps.x 100</v>
      </c>
      <c r="K532" t="str">
        <f t="shared" si="41"/>
        <v>-TACROLIMUS SANDOZ** 1 mg caps.x 100</v>
      </c>
      <c r="L532" t="str">
        <f t="shared" si="42"/>
        <v>TACROLIMUS SANDOZ** 1 mg caps.x 100</v>
      </c>
      <c r="M532" t="str">
        <f t="shared" si="43"/>
        <v>TACROLIMUS SANDOZ 1 mg caps.x 100</v>
      </c>
      <c r="N532" s="8" t="str">
        <f t="shared" si="44"/>
        <v>TACROLIMUSSANDOZ1mgcaps.x100</v>
      </c>
    </row>
    <row r="533" spans="1:14" x14ac:dyDescent="0.25">
      <c r="A533" s="1">
        <v>20000123</v>
      </c>
      <c r="B533" s="1" t="s">
        <v>8</v>
      </c>
      <c r="C533" s="1">
        <v>2</v>
      </c>
      <c r="D533" s="1">
        <v>1</v>
      </c>
      <c r="E533" s="1">
        <v>29477</v>
      </c>
      <c r="F533" s="1" t="s">
        <v>540</v>
      </c>
      <c r="G533" s="1">
        <v>6120391</v>
      </c>
      <c r="H533" s="3">
        <v>7792069000192</v>
      </c>
      <c r="I533" s="1">
        <v>47286</v>
      </c>
      <c r="J533" t="str">
        <f t="shared" si="40"/>
        <v>S-TACROLIMUS SANDOZ** 5mg caps.x50</v>
      </c>
      <c r="K533" t="str">
        <f t="shared" si="41"/>
        <v>-TACROLIMUS SANDOZ** 5mg caps.x50</v>
      </c>
      <c r="L533" t="str">
        <f t="shared" si="42"/>
        <v>TACROLIMUS SANDOZ** 5mg caps.x50</v>
      </c>
      <c r="M533" t="str">
        <f t="shared" si="43"/>
        <v>TACROLIMUS SANDOZ 5mg caps.x50</v>
      </c>
      <c r="N533" s="8" t="str">
        <f t="shared" si="44"/>
        <v>TACROLIMUSSANDOZ5mgcaps.x50</v>
      </c>
    </row>
    <row r="534" spans="1:14" x14ac:dyDescent="0.25">
      <c r="A534" s="1">
        <v>20000123</v>
      </c>
      <c r="B534" s="1" t="s">
        <v>8</v>
      </c>
      <c r="C534" s="1">
        <v>2</v>
      </c>
      <c r="D534" s="1">
        <v>1</v>
      </c>
      <c r="E534" s="1">
        <v>29478</v>
      </c>
      <c r="F534" s="1" t="s">
        <v>541</v>
      </c>
      <c r="G534" s="1">
        <v>6120131</v>
      </c>
      <c r="H534" s="3">
        <v>7792069000123</v>
      </c>
      <c r="I534" s="1">
        <v>47284</v>
      </c>
      <c r="J534" t="str">
        <f t="shared" si="40"/>
        <v>S-TACROLIMUS SANDOZ** 0.5 mg caps.x 50</v>
      </c>
      <c r="K534" t="str">
        <f t="shared" si="41"/>
        <v>-TACROLIMUS SANDOZ** 0.5 mg caps.x 50</v>
      </c>
      <c r="L534" t="str">
        <f t="shared" si="42"/>
        <v>TACROLIMUS SANDOZ** 0.5 mg caps.x 50</v>
      </c>
      <c r="M534" t="str">
        <f t="shared" si="43"/>
        <v>TACROLIMUS SANDOZ 0.5 mg caps.x 50</v>
      </c>
      <c r="N534" s="8" t="str">
        <f t="shared" si="44"/>
        <v>TACROLIMUSSANDOZ0.5mgcaps.x50</v>
      </c>
    </row>
    <row r="535" spans="1:14" x14ac:dyDescent="0.25">
      <c r="A535" s="1">
        <v>20000123</v>
      </c>
      <c r="B535" s="1" t="s">
        <v>8</v>
      </c>
      <c r="C535" s="1">
        <v>2</v>
      </c>
      <c r="D535" s="1">
        <v>1</v>
      </c>
      <c r="E535" s="1">
        <v>29495</v>
      </c>
      <c r="F535" s="1" t="s">
        <v>542</v>
      </c>
      <c r="G535" s="1">
        <v>3637970</v>
      </c>
      <c r="H535" s="3">
        <v>7793397050316</v>
      </c>
      <c r="I535" s="1">
        <v>12546</v>
      </c>
      <c r="J535" t="str">
        <f t="shared" si="40"/>
        <v>-CARBOPLATINO TUTEUR** 50 mg iny.liof.f.a.x 1</v>
      </c>
      <c r="K535" t="str">
        <f t="shared" si="41"/>
        <v>-CARBOPLATINO TUTEUR** 50 mg iny.liof.f.a.x 1</v>
      </c>
      <c r="L535" t="str">
        <f t="shared" si="42"/>
        <v>CARBOPLATINO TUTEUR** 50 mg iny.liof.f.a.x 1</v>
      </c>
      <c r="M535" t="str">
        <f t="shared" si="43"/>
        <v>CARBOPLATINO TUTEUR 50 mg iny.liof.f.a.x 1</v>
      </c>
      <c r="N535" s="8" t="str">
        <f t="shared" si="44"/>
        <v>CARBOPLATINOTUTEUR50mginy.liof.f.a.x1</v>
      </c>
    </row>
    <row r="536" spans="1:14" x14ac:dyDescent="0.25">
      <c r="A536" s="1">
        <v>20000123</v>
      </c>
      <c r="B536" s="1" t="s">
        <v>8</v>
      </c>
      <c r="C536" s="1">
        <v>2</v>
      </c>
      <c r="D536" s="1">
        <v>1</v>
      </c>
      <c r="E536" s="1">
        <v>29496</v>
      </c>
      <c r="F536" s="1" t="s">
        <v>543</v>
      </c>
      <c r="G536" s="1">
        <v>4454460</v>
      </c>
      <c r="H536" s="3">
        <v>7793397051122</v>
      </c>
      <c r="I536" s="1">
        <v>47640</v>
      </c>
      <c r="J536" t="str">
        <f t="shared" si="40"/>
        <v>S-PACLITAXEL TUTEUR** 100 mg/17 ml f.a.x 1</v>
      </c>
      <c r="K536" t="str">
        <f t="shared" si="41"/>
        <v>-PACLITAXEL TUTEUR** 100 mg/17 ml f.a.x 1</v>
      </c>
      <c r="L536" t="str">
        <f t="shared" si="42"/>
        <v>PACLITAXEL TUTEUR** 100 mg/17 ml f.a.x 1</v>
      </c>
      <c r="M536" t="str">
        <f t="shared" si="43"/>
        <v>PACLITAXEL TUTEUR 100 mg/17 ml f.a.x 1</v>
      </c>
      <c r="N536" s="8" t="str">
        <f t="shared" si="44"/>
        <v>PACLITAXELTUTEUR100mg/17mlf.a.x1</v>
      </c>
    </row>
    <row r="537" spans="1:14" x14ac:dyDescent="0.25">
      <c r="A537" s="1">
        <v>20000123</v>
      </c>
      <c r="B537" s="1" t="s">
        <v>8</v>
      </c>
      <c r="C537" s="1">
        <v>2</v>
      </c>
      <c r="D537" s="1">
        <v>1</v>
      </c>
      <c r="E537" s="1">
        <v>29501</v>
      </c>
      <c r="F537" s="1" t="s">
        <v>544</v>
      </c>
      <c r="G537" s="1">
        <v>3638040</v>
      </c>
      <c r="H537" s="3">
        <v>7793397050170</v>
      </c>
      <c r="I537" s="1">
        <v>12547</v>
      </c>
      <c r="J537" t="str">
        <f t="shared" si="40"/>
        <v>-CARBOPLATINO TUTEUR** 150 mg iny.liof.f.a.x 1</v>
      </c>
      <c r="K537" t="str">
        <f t="shared" si="41"/>
        <v>-CARBOPLATINO TUTEUR** 150 mg iny.liof.f.a.x 1</v>
      </c>
      <c r="L537" t="str">
        <f t="shared" si="42"/>
        <v>CARBOPLATINO TUTEUR** 150 mg iny.liof.f.a.x 1</v>
      </c>
      <c r="M537" t="str">
        <f t="shared" si="43"/>
        <v>CARBOPLATINO TUTEUR 150 mg iny.liof.f.a.x 1</v>
      </c>
      <c r="N537" s="8" t="str">
        <f t="shared" si="44"/>
        <v>CARBOPLATINOTUTEUR150mginy.liof.f.a.x1</v>
      </c>
    </row>
    <row r="538" spans="1:14" x14ac:dyDescent="0.25">
      <c r="A538" s="1">
        <v>20000123</v>
      </c>
      <c r="B538" s="1" t="s">
        <v>8</v>
      </c>
      <c r="C538" s="1">
        <v>2</v>
      </c>
      <c r="D538" s="1">
        <v>1</v>
      </c>
      <c r="E538" s="1">
        <v>29504</v>
      </c>
      <c r="F538" s="1" t="s">
        <v>545</v>
      </c>
      <c r="G538" s="1">
        <v>5960711</v>
      </c>
      <c r="H538" s="3">
        <v>7795314023694</v>
      </c>
      <c r="I538" s="1">
        <v>52367</v>
      </c>
      <c r="J538" t="str">
        <f t="shared" si="40"/>
        <v>S-PREZISTA** 400mg comp.x60</v>
      </c>
      <c r="K538" t="str">
        <f t="shared" si="41"/>
        <v>-PREZISTA** 400mg comp.x60</v>
      </c>
      <c r="L538" t="str">
        <f t="shared" si="42"/>
        <v>PREZISTA** 400mg comp.x60</v>
      </c>
      <c r="M538" t="str">
        <f t="shared" si="43"/>
        <v>PREZISTA 400mg comp.x60</v>
      </c>
      <c r="N538" s="8" t="str">
        <f t="shared" si="44"/>
        <v>PREZISTA400mgcomp.x60</v>
      </c>
    </row>
    <row r="539" spans="1:14" x14ac:dyDescent="0.25">
      <c r="A539" s="1">
        <v>20000123</v>
      </c>
      <c r="B539" s="1" t="s">
        <v>8</v>
      </c>
      <c r="C539" s="1">
        <v>2</v>
      </c>
      <c r="D539" s="1">
        <v>1</v>
      </c>
      <c r="E539" s="1">
        <v>29521</v>
      </c>
      <c r="F539" s="1" t="s">
        <v>546</v>
      </c>
      <c r="G539" s="1">
        <v>3564375</v>
      </c>
      <c r="H539" s="3">
        <v>7793397050286</v>
      </c>
      <c r="I539" s="1">
        <v>12556</v>
      </c>
      <c r="J539" t="str">
        <f t="shared" si="40"/>
        <v>-FLUOROURACILO TUTEUR** 500mg/10ml a.x5</v>
      </c>
      <c r="K539" t="str">
        <f t="shared" si="41"/>
        <v>-FLUOROURACILO TUTEUR** 500mg/10ml a.x5</v>
      </c>
      <c r="L539" t="str">
        <f t="shared" si="42"/>
        <v>FLUOROURACILO TUTEUR** 500mg/10ml a.x5</v>
      </c>
      <c r="M539" t="str">
        <f t="shared" si="43"/>
        <v>FLUOROURACILO TUTEUR 500mg/10ml a.x5</v>
      </c>
      <c r="N539" s="8" t="str">
        <f t="shared" si="44"/>
        <v>FLUOROURACILOTUTEUR500mg/10mla.x5</v>
      </c>
    </row>
    <row r="540" spans="1:14" x14ac:dyDescent="0.25">
      <c r="A540" s="1">
        <v>20000123</v>
      </c>
      <c r="B540" s="1" t="s">
        <v>8</v>
      </c>
      <c r="C540" s="1">
        <v>2</v>
      </c>
      <c r="D540" s="1">
        <v>1</v>
      </c>
      <c r="E540" s="1">
        <v>29550</v>
      </c>
      <c r="F540" s="1" t="s">
        <v>547</v>
      </c>
      <c r="G540" s="1">
        <v>5881251</v>
      </c>
      <c r="H540" s="3">
        <v>7791829000588</v>
      </c>
      <c r="I540" s="1">
        <v>45381</v>
      </c>
      <c r="J540" t="str">
        <f t="shared" si="40"/>
        <v>S-TEZULINA 250 mg caps.x 5</v>
      </c>
      <c r="K540" t="str">
        <f t="shared" si="41"/>
        <v>-TEZULINA 250 mg caps.x 5</v>
      </c>
      <c r="L540" t="str">
        <f t="shared" si="42"/>
        <v>TEZULINA 250 mg caps.x 5</v>
      </c>
      <c r="M540" t="str">
        <f t="shared" si="43"/>
        <v>TEZULINA 250 mg caps.x 5</v>
      </c>
      <c r="N540" s="8" t="str">
        <f t="shared" si="44"/>
        <v>TEZULINA250mgcaps.x5</v>
      </c>
    </row>
    <row r="541" spans="1:14" x14ac:dyDescent="0.25">
      <c r="A541" s="1">
        <v>20000123</v>
      </c>
      <c r="B541" s="1" t="s">
        <v>8</v>
      </c>
      <c r="C541" s="1">
        <v>2</v>
      </c>
      <c r="D541" s="1">
        <v>1</v>
      </c>
      <c r="E541" s="1">
        <v>29551</v>
      </c>
      <c r="F541" s="1" t="s">
        <v>548</v>
      </c>
      <c r="G541" s="1">
        <v>5881001</v>
      </c>
      <c r="H541" s="3">
        <v>7791829000601</v>
      </c>
      <c r="I541" s="1">
        <v>45379</v>
      </c>
      <c r="J541" t="str">
        <f t="shared" si="40"/>
        <v>S-TEZULINA 20 mg caps.x 5</v>
      </c>
      <c r="K541" t="str">
        <f t="shared" si="41"/>
        <v>-TEZULINA 20 mg caps.x 5</v>
      </c>
      <c r="L541" t="str">
        <f t="shared" si="42"/>
        <v>TEZULINA 20 mg caps.x 5</v>
      </c>
      <c r="M541" t="str">
        <f t="shared" si="43"/>
        <v>TEZULINA 20 mg caps.x 5</v>
      </c>
      <c r="N541" s="8" t="str">
        <f t="shared" si="44"/>
        <v>TEZULINA20mgcaps.x5</v>
      </c>
    </row>
    <row r="542" spans="1:14" x14ac:dyDescent="0.25">
      <c r="A542" s="1">
        <v>20000123</v>
      </c>
      <c r="B542" s="1" t="s">
        <v>8</v>
      </c>
      <c r="C542" s="1">
        <v>2</v>
      </c>
      <c r="D542" s="1">
        <v>1</v>
      </c>
      <c r="E542" s="1">
        <v>29552</v>
      </c>
      <c r="F542" s="1" t="s">
        <v>549</v>
      </c>
      <c r="G542" s="1">
        <v>5881131</v>
      </c>
      <c r="H542" s="3">
        <v>7791829000595</v>
      </c>
      <c r="I542" s="1">
        <v>45380</v>
      </c>
      <c r="J542" t="str">
        <f t="shared" si="40"/>
        <v>S-TEZULINA 100 mg caps.x 5</v>
      </c>
      <c r="K542" t="str">
        <f t="shared" si="41"/>
        <v>-TEZULINA 100 mg caps.x 5</v>
      </c>
      <c r="L542" t="str">
        <f t="shared" si="42"/>
        <v>TEZULINA 100 mg caps.x 5</v>
      </c>
      <c r="M542" t="str">
        <f t="shared" si="43"/>
        <v>TEZULINA 100 mg caps.x 5</v>
      </c>
      <c r="N542" s="8" t="str">
        <f t="shared" si="44"/>
        <v>TEZULINA100mgcaps.x5</v>
      </c>
    </row>
    <row r="543" spans="1:14" x14ac:dyDescent="0.25">
      <c r="A543" s="1">
        <v>20000123</v>
      </c>
      <c r="B543" s="1" t="s">
        <v>8</v>
      </c>
      <c r="C543" s="1">
        <v>2</v>
      </c>
      <c r="D543" s="1">
        <v>1</v>
      </c>
      <c r="E543" s="1">
        <v>29578</v>
      </c>
      <c r="F543" s="1" t="s">
        <v>550</v>
      </c>
      <c r="G543" s="1">
        <v>6130260</v>
      </c>
      <c r="H543" s="3">
        <v>7798021440129</v>
      </c>
      <c r="I543" s="1">
        <v>47745</v>
      </c>
      <c r="J543" t="str">
        <f t="shared" si="40"/>
        <v>S-XITABIN** 500 mg comp.x 120</v>
      </c>
      <c r="K543" t="str">
        <f t="shared" si="41"/>
        <v>-XITABIN** 500 mg comp.x 120</v>
      </c>
      <c r="L543" t="str">
        <f t="shared" si="42"/>
        <v>XITABIN** 500 mg comp.x 120</v>
      </c>
      <c r="M543" t="str">
        <f t="shared" si="43"/>
        <v>XITABIN 500 mg comp.x 120</v>
      </c>
      <c r="N543" s="8" t="str">
        <f t="shared" si="44"/>
        <v>XITABIN500mgcomp.x120</v>
      </c>
    </row>
    <row r="544" spans="1:14" x14ac:dyDescent="0.25">
      <c r="A544" s="1">
        <v>20000123</v>
      </c>
      <c r="B544" s="1" t="s">
        <v>8</v>
      </c>
      <c r="C544" s="1">
        <v>2</v>
      </c>
      <c r="D544" s="1">
        <v>1</v>
      </c>
      <c r="E544" s="1">
        <v>29620</v>
      </c>
      <c r="F544" s="1" t="s">
        <v>551</v>
      </c>
      <c r="G544" s="1">
        <v>5612841</v>
      </c>
      <c r="H544" s="3">
        <v>7798038289117</v>
      </c>
      <c r="I544" s="1">
        <v>42208</v>
      </c>
      <c r="J544" t="str">
        <f t="shared" si="40"/>
        <v>S-BELBARMICINA INL pvo.liof.p/inhalx28</v>
      </c>
      <c r="K544" t="str">
        <f t="shared" si="41"/>
        <v>-BELBARMICINA INL pvo.liof.p/inhalx28</v>
      </c>
      <c r="L544" t="str">
        <f t="shared" si="42"/>
        <v>BELBARMICINA INL pvo.liof.p/inhalx28</v>
      </c>
      <c r="M544" t="str">
        <f t="shared" si="43"/>
        <v>BELBARMICINA INL pvo.liof.p/inhalx28</v>
      </c>
      <c r="N544" s="8" t="str">
        <f t="shared" si="44"/>
        <v>BELBARMICINAINLpvo.liof.p/inhalx28</v>
      </c>
    </row>
    <row r="545" spans="1:14" x14ac:dyDescent="0.25">
      <c r="A545" s="1">
        <v>20000123</v>
      </c>
      <c r="B545" s="1" t="s">
        <v>8</v>
      </c>
      <c r="C545" s="1">
        <v>2</v>
      </c>
      <c r="D545" s="1">
        <v>1</v>
      </c>
      <c r="E545" s="1">
        <v>29721</v>
      </c>
      <c r="F545" s="1" t="s">
        <v>552</v>
      </c>
      <c r="G545" s="1">
        <v>6119681</v>
      </c>
      <c r="H545" s="3">
        <v>7795314023700</v>
      </c>
      <c r="I545" s="1">
        <v>52366</v>
      </c>
      <c r="J545" t="str">
        <f t="shared" si="40"/>
        <v>-PREZISTA** 150mg comp.x240</v>
      </c>
      <c r="K545" t="str">
        <f t="shared" si="41"/>
        <v>-PREZISTA** 150mg comp.x240</v>
      </c>
      <c r="L545" t="str">
        <f t="shared" si="42"/>
        <v>PREZISTA** 150mg comp.x240</v>
      </c>
      <c r="M545" t="str">
        <f t="shared" si="43"/>
        <v>PREZISTA 150mg comp.x240</v>
      </c>
      <c r="N545" s="8" t="str">
        <f t="shared" si="44"/>
        <v>PREZISTA150mgcomp.x240</v>
      </c>
    </row>
    <row r="546" spans="1:14" x14ac:dyDescent="0.25">
      <c r="A546" s="1">
        <v>20000123</v>
      </c>
      <c r="B546" s="1" t="s">
        <v>8</v>
      </c>
      <c r="C546" s="1">
        <v>2</v>
      </c>
      <c r="D546" s="1">
        <v>1</v>
      </c>
      <c r="E546" s="1">
        <v>29788</v>
      </c>
      <c r="F546" s="1" t="s">
        <v>553</v>
      </c>
      <c r="G546" s="1">
        <v>5708972</v>
      </c>
      <c r="H546" s="3">
        <v>7795306010565</v>
      </c>
      <c r="I546" s="1">
        <v>52284</v>
      </c>
      <c r="J546" t="str">
        <f t="shared" si="40"/>
        <v>S-TASIGNA** 200mg comp.x120</v>
      </c>
      <c r="K546" t="str">
        <f t="shared" si="41"/>
        <v>-TASIGNA** 200mg comp.x120</v>
      </c>
      <c r="L546" t="str">
        <f t="shared" si="42"/>
        <v>TASIGNA** 200mg comp.x120</v>
      </c>
      <c r="M546" t="str">
        <f t="shared" si="43"/>
        <v>TASIGNA 200mg comp.x120</v>
      </c>
      <c r="N546" s="8" t="str">
        <f t="shared" si="44"/>
        <v>TASIGNA200mgcomp.x120</v>
      </c>
    </row>
    <row r="547" spans="1:14" x14ac:dyDescent="0.25">
      <c r="A547" s="1">
        <v>20000123</v>
      </c>
      <c r="B547" s="1" t="s">
        <v>8</v>
      </c>
      <c r="C547" s="1">
        <v>2</v>
      </c>
      <c r="D547" s="1">
        <v>1</v>
      </c>
      <c r="E547" s="1">
        <v>29789</v>
      </c>
      <c r="F547" s="1" t="s">
        <v>554</v>
      </c>
      <c r="G547" s="1">
        <v>6028002</v>
      </c>
      <c r="H547" s="3">
        <v>7795306010558</v>
      </c>
      <c r="I547" s="1">
        <v>52285</v>
      </c>
      <c r="J547" t="str">
        <f t="shared" si="40"/>
        <v>S-TASIGNA** 150mg comp.x120</v>
      </c>
      <c r="K547" t="str">
        <f t="shared" si="41"/>
        <v>-TASIGNA** 150mg comp.x120</v>
      </c>
      <c r="L547" t="str">
        <f t="shared" si="42"/>
        <v>TASIGNA** 150mg comp.x120</v>
      </c>
      <c r="M547" t="str">
        <f t="shared" si="43"/>
        <v>TASIGNA 150mg comp.x120</v>
      </c>
      <c r="N547" s="8" t="str">
        <f t="shared" si="44"/>
        <v>TASIGNA150mgcomp.x120</v>
      </c>
    </row>
    <row r="548" spans="1:14" x14ac:dyDescent="0.25">
      <c r="A548" s="1">
        <v>20000123</v>
      </c>
      <c r="B548" s="1" t="s">
        <v>8</v>
      </c>
      <c r="C548" s="1">
        <v>2</v>
      </c>
      <c r="D548" s="1">
        <v>1</v>
      </c>
      <c r="E548" s="1">
        <v>29790</v>
      </c>
      <c r="F548" s="1" t="s">
        <v>555</v>
      </c>
      <c r="G548" s="1">
        <v>5866261</v>
      </c>
      <c r="H548" s="3">
        <v>7794640820267</v>
      </c>
      <c r="I548" s="1">
        <v>52342</v>
      </c>
      <c r="J548" t="str">
        <f t="shared" si="40"/>
        <v>-VOLIBRIS 10mg comp.x30</v>
      </c>
      <c r="K548" t="str">
        <f t="shared" si="41"/>
        <v>-VOLIBRIS 10mg comp.x30</v>
      </c>
      <c r="L548" t="str">
        <f t="shared" si="42"/>
        <v>VOLIBRIS 10mg comp.x30</v>
      </c>
      <c r="M548" t="str">
        <f t="shared" si="43"/>
        <v>VOLIBRIS 10mg comp.x30</v>
      </c>
      <c r="N548" s="8" t="str">
        <f t="shared" si="44"/>
        <v>VOLIBRIS10mgcomp.x30</v>
      </c>
    </row>
    <row r="549" spans="1:14" x14ac:dyDescent="0.25">
      <c r="A549" s="1">
        <v>20000123</v>
      </c>
      <c r="B549" s="1" t="s">
        <v>8</v>
      </c>
      <c r="C549" s="1">
        <v>2</v>
      </c>
      <c r="D549" s="1">
        <v>1</v>
      </c>
      <c r="E549" s="1">
        <v>29803</v>
      </c>
      <c r="F549" s="1" t="s">
        <v>556</v>
      </c>
      <c r="G549" s="1">
        <v>6073681</v>
      </c>
      <c r="H549" s="3">
        <v>7795316000150</v>
      </c>
      <c r="I549" s="1">
        <v>52262</v>
      </c>
      <c r="J549" t="str">
        <f t="shared" si="40"/>
        <v>-OZURDEX 0.7 mg. iny.oftalmica</v>
      </c>
      <c r="K549" t="str">
        <f t="shared" si="41"/>
        <v>-OZURDEX 0.7 mg. iny.oftalmica</v>
      </c>
      <c r="L549" t="str">
        <f t="shared" si="42"/>
        <v>OZURDEX 0.7 mg. iny.oftalmica</v>
      </c>
      <c r="M549" t="str">
        <f t="shared" si="43"/>
        <v>OZURDEX 0.7 mg. iny.oftalmica</v>
      </c>
      <c r="N549" s="8" t="str">
        <f t="shared" si="44"/>
        <v>OZURDEX0.7mg.iny.oftalmica</v>
      </c>
    </row>
    <row r="550" spans="1:14" x14ac:dyDescent="0.25">
      <c r="A550" s="1">
        <v>20000123</v>
      </c>
      <c r="B550" s="1" t="s">
        <v>8</v>
      </c>
      <c r="C550" s="1">
        <v>2</v>
      </c>
      <c r="D550" s="1">
        <v>1</v>
      </c>
      <c r="E550" s="1">
        <v>29816</v>
      </c>
      <c r="F550" s="1" t="s">
        <v>557</v>
      </c>
      <c r="G550" s="1">
        <v>3586812</v>
      </c>
      <c r="H550" s="3">
        <v>7793397050088</v>
      </c>
      <c r="I550" s="1">
        <v>12558</v>
      </c>
      <c r="J550" t="str">
        <f t="shared" si="40"/>
        <v>-LEUCOVORINA CALCICA TUTEUR 50 mg/5 ml f.a.x 1</v>
      </c>
      <c r="K550" t="str">
        <f t="shared" si="41"/>
        <v>-LEUCOVORINA CALCICA TUTEUR 50 mg/5 ml f.a.x 1</v>
      </c>
      <c r="L550" t="str">
        <f t="shared" si="42"/>
        <v>LEUCOVORINA CALCICA TUTEUR 50 mg/5 ml f.a.x 1</v>
      </c>
      <c r="M550" t="str">
        <f t="shared" si="43"/>
        <v>LEUCOVORINA CALCICA TUTEUR 50 mg/5 ml f.a.x 1</v>
      </c>
      <c r="N550" s="8" t="str">
        <f t="shared" si="44"/>
        <v>LEUCOVORINACALCICATUTEUR50mg/5mlf.a.x1</v>
      </c>
    </row>
    <row r="551" spans="1:14" x14ac:dyDescent="0.25">
      <c r="A551" s="1">
        <v>20000123</v>
      </c>
      <c r="B551" s="1" t="s">
        <v>8</v>
      </c>
      <c r="C551" s="1">
        <v>2</v>
      </c>
      <c r="D551" s="1">
        <v>1</v>
      </c>
      <c r="E551" s="1">
        <v>29828</v>
      </c>
      <c r="F551" s="1" t="s">
        <v>558</v>
      </c>
      <c r="G551" s="1">
        <v>4804341</v>
      </c>
      <c r="H551" s="3">
        <v>7791829008645</v>
      </c>
      <c r="I551" s="1">
        <v>27598</v>
      </c>
      <c r="J551" t="str">
        <f t="shared" si="40"/>
        <v>S-PACLITAXEL MICROSULES** 300 mg iny.f.a.x 1 x50ml (SET incorporado)</v>
      </c>
      <c r="K551" t="str">
        <f t="shared" si="41"/>
        <v>-PACLITAXEL MICROSULES** 300 mg iny.f.a.x 1 x50ml (SET incorporado)</v>
      </c>
      <c r="L551" t="str">
        <f t="shared" si="42"/>
        <v>PACLITAXEL MICROSULES** 300 mg iny.f.a.x 1 x50ml (SET incorporado)</v>
      </c>
      <c r="M551" t="str">
        <f t="shared" si="43"/>
        <v>PACLITAXEL MICROSULES 300 mg iny.f.a.x 1 x50ml (SET incorporado)</v>
      </c>
      <c r="N551" s="8" t="str">
        <f t="shared" si="44"/>
        <v>PACLITAXELMICROSULES300mginy.f.a.x1x50ml(SETincorporado)</v>
      </c>
    </row>
    <row r="552" spans="1:14" x14ac:dyDescent="0.25">
      <c r="A552" s="1">
        <v>20000123</v>
      </c>
      <c r="B552" s="1" t="s">
        <v>8</v>
      </c>
      <c r="C552" s="1">
        <v>2</v>
      </c>
      <c r="D552" s="1">
        <v>1</v>
      </c>
      <c r="E552" s="1">
        <v>29830</v>
      </c>
      <c r="F552" s="1" t="s">
        <v>559</v>
      </c>
      <c r="G552" s="1">
        <v>4001851</v>
      </c>
      <c r="H552" s="3">
        <v>7795355000128</v>
      </c>
      <c r="I552" s="1">
        <v>16596</v>
      </c>
      <c r="J552" t="str">
        <f t="shared" si="40"/>
        <v>-NEUTROMAX** 30MUI (300 mcg) f.a. x 1</v>
      </c>
      <c r="K552" t="str">
        <f t="shared" si="41"/>
        <v>-NEUTROMAX** 30MUI (300 mcg) f.a. x 1</v>
      </c>
      <c r="L552" t="str">
        <f t="shared" si="42"/>
        <v>NEUTROMAX** 30MUI (300 mcg) f.a. x 1</v>
      </c>
      <c r="M552" t="str">
        <f t="shared" si="43"/>
        <v>NEUTROMAX 30MUI (300 mcg) f.a. x 1</v>
      </c>
      <c r="N552" s="8" t="str">
        <f t="shared" si="44"/>
        <v>NEUTROMAX30MUI(300mcg)f.a.x1</v>
      </c>
    </row>
    <row r="553" spans="1:14" x14ac:dyDescent="0.25">
      <c r="A553" s="1">
        <v>20000123</v>
      </c>
      <c r="B553" s="1" t="s">
        <v>8</v>
      </c>
      <c r="C553" s="1">
        <v>2</v>
      </c>
      <c r="D553" s="1">
        <v>1</v>
      </c>
      <c r="E553" s="1">
        <v>29868</v>
      </c>
      <c r="F553" s="1" t="s">
        <v>560</v>
      </c>
      <c r="G553" s="1">
        <v>4001933</v>
      </c>
      <c r="H553" s="3">
        <v>7795355000142</v>
      </c>
      <c r="I553" s="1">
        <v>16599</v>
      </c>
      <c r="J553" t="str">
        <f t="shared" si="40"/>
        <v>-NEUTROMAX** 48MUI (480 mcg) f.a. x 5</v>
      </c>
      <c r="K553" t="str">
        <f t="shared" si="41"/>
        <v>-NEUTROMAX** 48MUI (480 mcg) f.a. x 5</v>
      </c>
      <c r="L553" t="str">
        <f t="shared" si="42"/>
        <v>NEUTROMAX** 48MUI (480 mcg) f.a. x 5</v>
      </c>
      <c r="M553" t="str">
        <f t="shared" si="43"/>
        <v>NEUTROMAX 48MUI (480 mcg) f.a. x 5</v>
      </c>
      <c r="N553" s="8" t="str">
        <f t="shared" si="44"/>
        <v>NEUTROMAX48MUI(480mcg)f.a.x5</v>
      </c>
    </row>
    <row r="554" spans="1:14" x14ac:dyDescent="0.25">
      <c r="A554" s="1">
        <v>20000123</v>
      </c>
      <c r="B554" s="1" t="s">
        <v>8</v>
      </c>
      <c r="C554" s="1">
        <v>2</v>
      </c>
      <c r="D554" s="1">
        <v>1</v>
      </c>
      <c r="E554" s="1">
        <v>29870</v>
      </c>
      <c r="F554" s="1" t="s">
        <v>561</v>
      </c>
      <c r="G554" s="1">
        <v>4001853</v>
      </c>
      <c r="H554" s="3">
        <v>7795355000135</v>
      </c>
      <c r="I554" s="1">
        <v>16597</v>
      </c>
      <c r="J554" t="str">
        <f t="shared" si="40"/>
        <v>-NEUTROMAX** 30MUI (300 mcg) f.a. x 5</v>
      </c>
      <c r="K554" t="str">
        <f t="shared" si="41"/>
        <v>-NEUTROMAX** 30MUI (300 mcg) f.a. x 5</v>
      </c>
      <c r="L554" t="str">
        <f t="shared" si="42"/>
        <v>NEUTROMAX** 30MUI (300 mcg) f.a. x 5</v>
      </c>
      <c r="M554" t="str">
        <f t="shared" si="43"/>
        <v>NEUTROMAX 30MUI (300 mcg) f.a. x 5</v>
      </c>
      <c r="N554" s="8" t="str">
        <f t="shared" si="44"/>
        <v>NEUTROMAX30MUI(300mcg)f.a.x5</v>
      </c>
    </row>
    <row r="555" spans="1:14" x14ac:dyDescent="0.25">
      <c r="A555" s="1">
        <v>20000123</v>
      </c>
      <c r="B555" s="1" t="s">
        <v>8</v>
      </c>
      <c r="C555" s="1">
        <v>2</v>
      </c>
      <c r="D555" s="1">
        <v>1</v>
      </c>
      <c r="E555" s="1">
        <v>29873</v>
      </c>
      <c r="F555" s="1" t="s">
        <v>562</v>
      </c>
      <c r="G555" s="1">
        <v>3101941</v>
      </c>
      <c r="H555" s="3">
        <v>7795355000197</v>
      </c>
      <c r="I555" s="1">
        <v>1612</v>
      </c>
      <c r="J555" t="str">
        <f t="shared" si="40"/>
        <v>-HEMAX 2.000UI liof.f.a.+j.prell</v>
      </c>
      <c r="K555" t="str">
        <f t="shared" si="41"/>
        <v>-HEMAX 2.000UI liof.f.a.+j.prell</v>
      </c>
      <c r="L555" t="str">
        <f t="shared" si="42"/>
        <v>HEMAX 2.000UI liof.f.a.+j.prell</v>
      </c>
      <c r="M555" t="str">
        <f t="shared" si="43"/>
        <v>HEMAX 2.000UI liof.f.a.+j.prell</v>
      </c>
      <c r="N555" s="8" t="str">
        <f t="shared" si="44"/>
        <v>HEMAX2.000UIliof.f.a.+j.prell</v>
      </c>
    </row>
    <row r="556" spans="1:14" x14ac:dyDescent="0.25">
      <c r="A556" s="1">
        <v>20000123</v>
      </c>
      <c r="B556" s="1" t="s">
        <v>8</v>
      </c>
      <c r="C556" s="1">
        <v>2</v>
      </c>
      <c r="D556" s="1">
        <v>1</v>
      </c>
      <c r="E556" s="1">
        <v>29874</v>
      </c>
      <c r="F556" s="1" t="s">
        <v>563</v>
      </c>
      <c r="G556" s="1">
        <v>3721441</v>
      </c>
      <c r="H556" s="3">
        <v>7795355000180</v>
      </c>
      <c r="I556" s="1">
        <v>13963</v>
      </c>
      <c r="J556" t="str">
        <f t="shared" si="40"/>
        <v>-HEMAX 1.000 UI liof.f.a.+j.prell</v>
      </c>
      <c r="K556" t="str">
        <f t="shared" si="41"/>
        <v>-HEMAX 1.000 UI liof.f.a.+j.prell</v>
      </c>
      <c r="L556" t="str">
        <f t="shared" si="42"/>
        <v>HEMAX 1.000 UI liof.f.a.+j.prell</v>
      </c>
      <c r="M556" t="str">
        <f t="shared" si="43"/>
        <v>HEMAX 1.000 UI liof.f.a.+j.prell</v>
      </c>
      <c r="N556" s="8" t="str">
        <f t="shared" si="44"/>
        <v>HEMAX1.000UIliof.f.a.+j.prell</v>
      </c>
    </row>
    <row r="557" spans="1:14" x14ac:dyDescent="0.25">
      <c r="A557" s="1">
        <v>20000123</v>
      </c>
      <c r="B557" s="1" t="s">
        <v>8</v>
      </c>
      <c r="C557" s="1">
        <v>2</v>
      </c>
      <c r="D557" s="1">
        <v>1</v>
      </c>
      <c r="E557" s="1">
        <v>29875</v>
      </c>
      <c r="F557" s="1" t="s">
        <v>564</v>
      </c>
      <c r="G557" s="1">
        <v>3102011</v>
      </c>
      <c r="H557" s="3">
        <v>7795355000203</v>
      </c>
      <c r="I557" s="1">
        <v>3995</v>
      </c>
      <c r="J557" t="str">
        <f t="shared" si="40"/>
        <v>-HEMAX 4.000 UI liof.f.a.+j.prell</v>
      </c>
      <c r="K557" t="str">
        <f t="shared" si="41"/>
        <v>-HEMAX 4.000 UI liof.f.a.+j.prell</v>
      </c>
      <c r="L557" t="str">
        <f t="shared" si="42"/>
        <v>HEMAX 4.000 UI liof.f.a.+j.prell</v>
      </c>
      <c r="M557" t="str">
        <f t="shared" si="43"/>
        <v>HEMAX 4.000 UI liof.f.a.+j.prell</v>
      </c>
      <c r="N557" s="8" t="str">
        <f t="shared" si="44"/>
        <v>HEMAX4.000UIliof.f.a.+j.prell</v>
      </c>
    </row>
    <row r="558" spans="1:14" x14ac:dyDescent="0.25">
      <c r="A558" s="1">
        <v>20000123</v>
      </c>
      <c r="B558" s="1" t="s">
        <v>8</v>
      </c>
      <c r="C558" s="1">
        <v>2</v>
      </c>
      <c r="D558" s="1">
        <v>1</v>
      </c>
      <c r="E558" s="1">
        <v>29876</v>
      </c>
      <c r="F558" s="1" t="s">
        <v>565</v>
      </c>
      <c r="G558" s="1">
        <v>3721521</v>
      </c>
      <c r="H558" s="3">
        <v>7795355000210</v>
      </c>
      <c r="I558" s="1">
        <v>14535</v>
      </c>
      <c r="J558" t="str">
        <f t="shared" si="40"/>
        <v>-HEMAX 10.000 UI liof.f.a+j.prell</v>
      </c>
      <c r="K558" t="str">
        <f t="shared" si="41"/>
        <v>-HEMAX 10.000 UI liof.f.a+j.prell</v>
      </c>
      <c r="L558" t="str">
        <f t="shared" si="42"/>
        <v>HEMAX 10.000 UI liof.f.a+j.prell</v>
      </c>
      <c r="M558" t="str">
        <f t="shared" si="43"/>
        <v>HEMAX 10.000 UI liof.f.a+j.prell</v>
      </c>
      <c r="N558" s="8" t="str">
        <f t="shared" si="44"/>
        <v>HEMAX10.000UIliof.f.a+j.prell</v>
      </c>
    </row>
    <row r="559" spans="1:14" x14ac:dyDescent="0.25">
      <c r="A559" s="1">
        <v>20000123</v>
      </c>
      <c r="B559" s="1" t="s">
        <v>8</v>
      </c>
      <c r="C559" s="1">
        <v>2</v>
      </c>
      <c r="D559" s="1">
        <v>1</v>
      </c>
      <c r="E559" s="1">
        <v>29877</v>
      </c>
      <c r="F559" s="1" t="s">
        <v>566</v>
      </c>
      <c r="G559" s="1">
        <v>5108851</v>
      </c>
      <c r="H559" s="3">
        <v>7795355008285</v>
      </c>
      <c r="I559" s="1">
        <v>32400</v>
      </c>
      <c r="J559" t="str">
        <f t="shared" si="40"/>
        <v>-HEMAX 3.000 UI liof.f.a.+j.prell</v>
      </c>
      <c r="K559" t="str">
        <f t="shared" si="41"/>
        <v>-HEMAX 3.000 UI liof.f.a.+j.prell</v>
      </c>
      <c r="L559" t="str">
        <f t="shared" si="42"/>
        <v>HEMAX 3.000 UI liof.f.a.+j.prell</v>
      </c>
      <c r="M559" t="str">
        <f t="shared" si="43"/>
        <v>HEMAX 3.000 UI liof.f.a.+j.prell</v>
      </c>
      <c r="N559" s="8" t="str">
        <f t="shared" si="44"/>
        <v>HEMAX3.000UIliof.f.a.+j.prell</v>
      </c>
    </row>
    <row r="560" spans="1:14" x14ac:dyDescent="0.25">
      <c r="A560" s="1">
        <v>20000123</v>
      </c>
      <c r="B560" s="1" t="s">
        <v>8</v>
      </c>
      <c r="C560" s="1">
        <v>2</v>
      </c>
      <c r="D560" s="1">
        <v>1</v>
      </c>
      <c r="E560" s="1">
        <v>29878</v>
      </c>
      <c r="F560" s="1" t="s">
        <v>567</v>
      </c>
      <c r="G560" s="1">
        <v>5664681</v>
      </c>
      <c r="H560" s="3">
        <v>7795355998098</v>
      </c>
      <c r="I560" s="1">
        <v>42841</v>
      </c>
      <c r="J560" t="str">
        <f t="shared" si="40"/>
        <v>-HEMAX 20.000 UI liof.f.a.+j.prell</v>
      </c>
      <c r="K560" t="str">
        <f t="shared" si="41"/>
        <v>-HEMAX 20.000 UI liof.f.a.+j.prell</v>
      </c>
      <c r="L560" t="str">
        <f t="shared" si="42"/>
        <v>HEMAX 20.000 UI liof.f.a.+j.prell</v>
      </c>
      <c r="M560" t="str">
        <f t="shared" si="43"/>
        <v>HEMAX 20.000 UI liof.f.a.+j.prell</v>
      </c>
      <c r="N560" s="8" t="str">
        <f t="shared" si="44"/>
        <v>HEMAX20.000UIliof.f.a.+j.prell</v>
      </c>
    </row>
    <row r="561" spans="1:14" x14ac:dyDescent="0.25">
      <c r="A561" s="1">
        <v>20000123</v>
      </c>
      <c r="B561" s="1" t="s">
        <v>8</v>
      </c>
      <c r="C561" s="1">
        <v>2</v>
      </c>
      <c r="D561" s="1">
        <v>1</v>
      </c>
      <c r="E561" s="1">
        <v>29879</v>
      </c>
      <c r="F561" s="1" t="s">
        <v>568</v>
      </c>
      <c r="G561" s="1">
        <v>5664711</v>
      </c>
      <c r="H561" s="3">
        <v>7795355998104</v>
      </c>
      <c r="I561" s="1">
        <v>42842</v>
      </c>
      <c r="J561" t="str">
        <f t="shared" si="40"/>
        <v>-HEMAX 40.000 UIliof.f.a.+j.prell</v>
      </c>
      <c r="K561" t="str">
        <f t="shared" si="41"/>
        <v>-HEMAX 40.000 UIliof.f.a.+j.prell</v>
      </c>
      <c r="L561" t="str">
        <f t="shared" si="42"/>
        <v>HEMAX 40.000 UIliof.f.a.+j.prell</v>
      </c>
      <c r="M561" t="str">
        <f t="shared" si="43"/>
        <v>HEMAX 40.000 UIliof.f.a.+j.prell</v>
      </c>
      <c r="N561" s="8" t="str">
        <f t="shared" si="44"/>
        <v>HEMAX40.000UIliof.f.a.+j.prell</v>
      </c>
    </row>
    <row r="562" spans="1:14" x14ac:dyDescent="0.25">
      <c r="A562" s="1">
        <v>20000123</v>
      </c>
      <c r="B562" s="1" t="s">
        <v>8</v>
      </c>
      <c r="C562" s="1">
        <v>2</v>
      </c>
      <c r="D562" s="1">
        <v>1</v>
      </c>
      <c r="E562" s="1">
        <v>29893</v>
      </c>
      <c r="F562" s="1" t="s">
        <v>569</v>
      </c>
      <c r="G562" s="1">
        <v>486101</v>
      </c>
      <c r="H562" s="3">
        <v>7793569000071</v>
      </c>
      <c r="I562" s="1">
        <v>47366</v>
      </c>
      <c r="J562" t="str">
        <f t="shared" si="40"/>
        <v>-FADA OXALIPLATINO 50 mg. f.a. liof. x 1</v>
      </c>
      <c r="K562" t="str">
        <f t="shared" si="41"/>
        <v>-FADA OXALIPLATINO 50 mg. f.a. liof. x 1</v>
      </c>
      <c r="L562" t="str">
        <f t="shared" si="42"/>
        <v>FADA OXALIPLATINO 50 mg. f.a. liof. x 1</v>
      </c>
      <c r="M562" t="str">
        <f t="shared" si="43"/>
        <v>FADA OXALIPLATINO 50 mg. f.a. liof. x 1</v>
      </c>
      <c r="N562" s="8" t="str">
        <f t="shared" si="44"/>
        <v>FADAOXALIPLATINO50mg.f.a.liof.x1</v>
      </c>
    </row>
    <row r="563" spans="1:14" x14ac:dyDescent="0.25">
      <c r="A563" s="1">
        <v>20000123</v>
      </c>
      <c r="B563" s="1" t="s">
        <v>8</v>
      </c>
      <c r="C563" s="1">
        <v>2</v>
      </c>
      <c r="D563" s="1">
        <v>1</v>
      </c>
      <c r="E563" s="1">
        <v>29906</v>
      </c>
      <c r="F563" s="1" t="s">
        <v>570</v>
      </c>
      <c r="G563" s="1">
        <v>3284361</v>
      </c>
      <c r="H563" s="3">
        <v>7795355000159</v>
      </c>
      <c r="I563" s="1">
        <v>10061</v>
      </c>
      <c r="J563" t="str">
        <f t="shared" si="40"/>
        <v>S-BIOFERON 3MUI liof.f.a.+ dil.</v>
      </c>
      <c r="K563" t="str">
        <f t="shared" si="41"/>
        <v>-BIOFERON 3MUI liof.f.a.+ dil.</v>
      </c>
      <c r="L563" t="str">
        <f t="shared" si="42"/>
        <v>BIOFERON 3MUI liof.f.a.+ dil.</v>
      </c>
      <c r="M563" t="str">
        <f t="shared" si="43"/>
        <v>BIOFERON 3MUI liof.f.a.+ dil.</v>
      </c>
      <c r="N563" s="8" t="str">
        <f t="shared" si="44"/>
        <v>BIOFERON3MUIliof.f.a.+dil.</v>
      </c>
    </row>
    <row r="564" spans="1:14" x14ac:dyDescent="0.25">
      <c r="A564" s="1">
        <v>20000123</v>
      </c>
      <c r="B564" s="1" t="s">
        <v>8</v>
      </c>
      <c r="C564" s="1">
        <v>2</v>
      </c>
      <c r="D564" s="1">
        <v>1</v>
      </c>
      <c r="E564" s="1">
        <v>30042</v>
      </c>
      <c r="F564" s="1" t="s">
        <v>571</v>
      </c>
      <c r="G564" s="1">
        <v>3203831</v>
      </c>
      <c r="H564" s="3">
        <v>7795355000166</v>
      </c>
      <c r="I564" s="1">
        <v>10062</v>
      </c>
      <c r="J564" t="str">
        <f t="shared" si="40"/>
        <v>S-BIOFERON 5MUI liof.f.a.+ dil.</v>
      </c>
      <c r="K564" t="str">
        <f t="shared" si="41"/>
        <v>-BIOFERON 5MUI liof.f.a.+ dil.</v>
      </c>
      <c r="L564" t="str">
        <f t="shared" si="42"/>
        <v>BIOFERON 5MUI liof.f.a.+ dil.</v>
      </c>
      <c r="M564" t="str">
        <f t="shared" si="43"/>
        <v>BIOFERON 5MUI liof.f.a.+ dil.</v>
      </c>
      <c r="N564" s="8" t="str">
        <f t="shared" si="44"/>
        <v>BIOFERON5MUIliof.f.a.+dil.</v>
      </c>
    </row>
    <row r="565" spans="1:14" x14ac:dyDescent="0.25">
      <c r="A565" s="1">
        <v>20000123</v>
      </c>
      <c r="B565" s="1" t="s">
        <v>8</v>
      </c>
      <c r="C565" s="1">
        <v>2</v>
      </c>
      <c r="D565" s="1">
        <v>1</v>
      </c>
      <c r="E565" s="1">
        <v>30050</v>
      </c>
      <c r="F565" s="1" t="s">
        <v>572</v>
      </c>
      <c r="G565" s="1">
        <v>5246910</v>
      </c>
      <c r="H565" s="3">
        <v>7795326000232</v>
      </c>
      <c r="I565" s="1">
        <v>34548</v>
      </c>
      <c r="J565" t="str">
        <f t="shared" si="40"/>
        <v>-COPAXONE** 20mg/ml jga.prell.x28</v>
      </c>
      <c r="K565" t="str">
        <f t="shared" si="41"/>
        <v>-COPAXONE** 20mg/ml jga.prell.x28</v>
      </c>
      <c r="L565" t="str">
        <f t="shared" si="42"/>
        <v>COPAXONE** 20mg/ml jga.prell.x28</v>
      </c>
      <c r="M565" t="str">
        <f t="shared" si="43"/>
        <v>COPAXONE 20mg/ml jga.prell.x28</v>
      </c>
      <c r="N565" s="8" t="str">
        <f t="shared" si="44"/>
        <v>COPAXONE20mg/mljga.prell.x28</v>
      </c>
    </row>
    <row r="566" spans="1:14" x14ac:dyDescent="0.25">
      <c r="A566" s="1">
        <v>20000123</v>
      </c>
      <c r="B566" s="1" t="s">
        <v>8</v>
      </c>
      <c r="C566" s="1">
        <v>2</v>
      </c>
      <c r="D566" s="1">
        <v>1</v>
      </c>
      <c r="E566" s="1">
        <v>30081</v>
      </c>
      <c r="F566" s="1" t="s">
        <v>573</v>
      </c>
      <c r="G566" s="1">
        <v>53938410</v>
      </c>
      <c r="H566" s="3">
        <v>7798122020091</v>
      </c>
      <c r="I566" s="1"/>
      <c r="J566" t="str">
        <f t="shared" si="40"/>
        <v>-RC-FABRAZYME 35mg fco. amp</v>
      </c>
      <c r="K566" t="str">
        <f t="shared" si="41"/>
        <v>-RC-FABRAZYME 35mg fco. amp</v>
      </c>
      <c r="L566" t="str">
        <f t="shared" si="42"/>
        <v>RCFABRAZYME 35mg fco. amp</v>
      </c>
      <c r="M566" t="str">
        <f t="shared" si="43"/>
        <v>RCFABRAZYME 35mg fco. amp</v>
      </c>
      <c r="N566" s="8" t="str">
        <f t="shared" si="44"/>
        <v>RCFABRAZYME35mgfco.amp</v>
      </c>
    </row>
    <row r="567" spans="1:14" x14ac:dyDescent="0.25">
      <c r="A567" s="1">
        <v>20000123</v>
      </c>
      <c r="B567" s="1" t="s">
        <v>8</v>
      </c>
      <c r="C567" s="1">
        <v>2</v>
      </c>
      <c r="D567" s="1">
        <v>1</v>
      </c>
      <c r="E567" s="1">
        <v>30082</v>
      </c>
      <c r="F567" s="1" t="s">
        <v>574</v>
      </c>
      <c r="G567" s="1">
        <v>53938420</v>
      </c>
      <c r="H567" s="3">
        <v>7798122020084</v>
      </c>
      <c r="I567" s="1"/>
      <c r="J567" t="str">
        <f t="shared" si="40"/>
        <v>-RC-FABRAZYME 5mg fco. amp</v>
      </c>
      <c r="K567" t="str">
        <f t="shared" si="41"/>
        <v>-RC-FABRAZYME 5mg fco. amp</v>
      </c>
      <c r="L567" t="str">
        <f t="shared" si="42"/>
        <v>RCFABRAZYME 5mg fco. amp</v>
      </c>
      <c r="M567" t="str">
        <f t="shared" si="43"/>
        <v>RCFABRAZYME 5mg fco. amp</v>
      </c>
      <c r="N567" s="8" t="str">
        <f t="shared" si="44"/>
        <v>RCFABRAZYME5mgfco.amp</v>
      </c>
    </row>
    <row r="568" spans="1:14" x14ac:dyDescent="0.25">
      <c r="A568" s="1">
        <v>20000123</v>
      </c>
      <c r="B568" s="1" t="s">
        <v>8</v>
      </c>
      <c r="C568" s="1">
        <v>2</v>
      </c>
      <c r="D568" s="1">
        <v>1</v>
      </c>
      <c r="E568" s="1">
        <v>30084</v>
      </c>
      <c r="F568" s="1" t="s">
        <v>575</v>
      </c>
      <c r="G568" s="1">
        <v>5941421</v>
      </c>
      <c r="H568" s="3">
        <v>7795355000104</v>
      </c>
      <c r="I568" s="1">
        <v>46181</v>
      </c>
      <c r="J568" t="str">
        <f t="shared" si="40"/>
        <v>S-HHT 16 UI vial x1+jga.prell.</v>
      </c>
      <c r="K568" t="str">
        <f t="shared" si="41"/>
        <v>-HHT 16 UI vial x1+jga.prell.</v>
      </c>
      <c r="L568" t="str">
        <f t="shared" si="42"/>
        <v>HHT 16 UI vial x1+jga.prell.</v>
      </c>
      <c r="M568" t="str">
        <f t="shared" si="43"/>
        <v>HHT 16 UI vial x1+jga.prell.</v>
      </c>
      <c r="N568" s="8" t="str">
        <f t="shared" si="44"/>
        <v>HHT16UIvialx1+jga.prell.</v>
      </c>
    </row>
    <row r="569" spans="1:14" x14ac:dyDescent="0.25">
      <c r="A569" s="1">
        <v>20000123</v>
      </c>
      <c r="B569" s="1" t="s">
        <v>8</v>
      </c>
      <c r="C569" s="1">
        <v>2</v>
      </c>
      <c r="D569" s="1">
        <v>1</v>
      </c>
      <c r="E569" s="1">
        <v>30110</v>
      </c>
      <c r="F569" s="1" t="s">
        <v>576</v>
      </c>
      <c r="G569" s="1">
        <v>5726551</v>
      </c>
      <c r="H569" s="3">
        <v>7794640820076</v>
      </c>
      <c r="I569" s="1">
        <v>52556</v>
      </c>
      <c r="J569" t="str">
        <f t="shared" si="40"/>
        <v>S-CELSENTRI** 300mg comp.x60</v>
      </c>
      <c r="K569" t="str">
        <f t="shared" si="41"/>
        <v>-CELSENTRI** 300mg comp.x60</v>
      </c>
      <c r="L569" t="str">
        <f t="shared" si="42"/>
        <v>CELSENTRI** 300mg comp.x60</v>
      </c>
      <c r="M569" t="str">
        <f t="shared" si="43"/>
        <v>CELSENTRI 300mg comp.x60</v>
      </c>
      <c r="N569" s="8" t="str">
        <f t="shared" si="44"/>
        <v>CELSENTRI300mgcomp.x60</v>
      </c>
    </row>
    <row r="570" spans="1:14" x14ac:dyDescent="0.25">
      <c r="A570" s="1">
        <v>20000123</v>
      </c>
      <c r="B570" s="1" t="s">
        <v>8</v>
      </c>
      <c r="C570" s="1">
        <v>2</v>
      </c>
      <c r="D570" s="1">
        <v>1</v>
      </c>
      <c r="E570" s="1">
        <v>30136</v>
      </c>
      <c r="F570" s="1" t="s">
        <v>577</v>
      </c>
      <c r="G570" s="1">
        <v>5726421</v>
      </c>
      <c r="H570" s="3">
        <v>7794640820083</v>
      </c>
      <c r="I570" s="1">
        <v>52555</v>
      </c>
      <c r="J570" t="str">
        <f t="shared" si="40"/>
        <v>S-CELSENTRI** 150mg comp.x60</v>
      </c>
      <c r="K570" t="str">
        <f t="shared" si="41"/>
        <v>-CELSENTRI** 150mg comp.x60</v>
      </c>
      <c r="L570" t="str">
        <f t="shared" si="42"/>
        <v>CELSENTRI** 150mg comp.x60</v>
      </c>
      <c r="M570" t="str">
        <f t="shared" si="43"/>
        <v>CELSENTRI 150mg comp.x60</v>
      </c>
      <c r="N570" s="8" t="str">
        <f t="shared" si="44"/>
        <v>CELSENTRI150mgcomp.x60</v>
      </c>
    </row>
    <row r="571" spans="1:14" x14ac:dyDescent="0.25">
      <c r="A571" s="1">
        <v>20000123</v>
      </c>
      <c r="B571" s="1" t="s">
        <v>8</v>
      </c>
      <c r="C571" s="1">
        <v>2</v>
      </c>
      <c r="D571" s="1">
        <v>1</v>
      </c>
      <c r="E571" s="1">
        <v>30152</v>
      </c>
      <c r="F571" s="1" t="s">
        <v>578</v>
      </c>
      <c r="G571" s="1">
        <v>6175559</v>
      </c>
      <c r="H571" s="3">
        <v>7790375001841</v>
      </c>
      <c r="I571" s="1">
        <v>52212</v>
      </c>
      <c r="J571" t="str">
        <f t="shared" si="40"/>
        <v>S-BOSENTAL 125 mg. comp. ranurados x 60</v>
      </c>
      <c r="K571" t="str">
        <f t="shared" si="41"/>
        <v>-BOSENTAL 125 mg. comp. ranurados x 60</v>
      </c>
      <c r="L571" t="str">
        <f t="shared" si="42"/>
        <v>BOSENTAL 125 mg. comp. ranurados x 60</v>
      </c>
      <c r="M571" t="str">
        <f t="shared" si="43"/>
        <v>BOSENTAL 125 mg. comp. ranurados x 60</v>
      </c>
      <c r="N571" s="8" t="str">
        <f t="shared" si="44"/>
        <v>BOSENTAL125mg.comp.ranuradosx60</v>
      </c>
    </row>
    <row r="572" spans="1:14" x14ac:dyDescent="0.25">
      <c r="A572" s="1">
        <v>20000123</v>
      </c>
      <c r="B572" s="1" t="s">
        <v>8</v>
      </c>
      <c r="C572" s="1">
        <v>2</v>
      </c>
      <c r="D572" s="1">
        <v>1</v>
      </c>
      <c r="E572" s="1">
        <v>30157</v>
      </c>
      <c r="F572" s="1" t="s">
        <v>579</v>
      </c>
      <c r="G572" s="1">
        <v>611655</v>
      </c>
      <c r="H572" s="3">
        <v>7798035310821</v>
      </c>
      <c r="I572" s="1">
        <v>47610</v>
      </c>
      <c r="J572" t="str">
        <f t="shared" si="40"/>
        <v>-CISTADINE 20mg f.a.x 20ml</v>
      </c>
      <c r="K572" t="str">
        <f t="shared" si="41"/>
        <v>-CISTADINE 20mg f.a.x 20ml</v>
      </c>
      <c r="L572" t="str">
        <f t="shared" si="42"/>
        <v>CISTADINE 20mg f.a.x 20ml</v>
      </c>
      <c r="M572" t="str">
        <f t="shared" si="43"/>
        <v>CISTADINE 20mg f.a.x 20ml</v>
      </c>
      <c r="N572" s="8" t="str">
        <f t="shared" si="44"/>
        <v>CISTADINE20mgf.a.x20ml</v>
      </c>
    </row>
    <row r="573" spans="1:14" x14ac:dyDescent="0.25">
      <c r="A573" s="1">
        <v>20000123</v>
      </c>
      <c r="B573" s="1" t="s">
        <v>8</v>
      </c>
      <c r="C573" s="1">
        <v>2</v>
      </c>
      <c r="D573" s="1">
        <v>1</v>
      </c>
      <c r="E573" s="1">
        <v>30160</v>
      </c>
      <c r="F573" s="1" t="s">
        <v>580</v>
      </c>
      <c r="G573" s="1">
        <v>3284521</v>
      </c>
      <c r="H573" s="3">
        <v>7795355000173</v>
      </c>
      <c r="I573" s="1">
        <v>10063</v>
      </c>
      <c r="J573" t="str">
        <f t="shared" si="40"/>
        <v>S-BIOFERON 10.000.000UI liof.f.a.+dil</v>
      </c>
      <c r="K573" t="str">
        <f t="shared" si="41"/>
        <v>-BIOFERON 10.000.000UI liof.f.a.+dil</v>
      </c>
      <c r="L573" t="str">
        <f t="shared" si="42"/>
        <v>BIOFERON 10.000.000UI liof.f.a.+dil</v>
      </c>
      <c r="M573" t="str">
        <f t="shared" si="43"/>
        <v>BIOFERON 10.000.000UI liof.f.a.+dil</v>
      </c>
      <c r="N573" s="8" t="str">
        <f t="shared" si="44"/>
        <v>BIOFERON10.000.000UIliof.f.a.+dil</v>
      </c>
    </row>
    <row r="574" spans="1:14" x14ac:dyDescent="0.25">
      <c r="A574" s="1">
        <v>20000123</v>
      </c>
      <c r="B574" s="1" t="s">
        <v>8</v>
      </c>
      <c r="C574" s="1">
        <v>2</v>
      </c>
      <c r="D574" s="1">
        <v>1</v>
      </c>
      <c r="E574" s="1">
        <v>30183</v>
      </c>
      <c r="F574" s="1" t="s">
        <v>581</v>
      </c>
      <c r="G574" s="1">
        <v>4253651</v>
      </c>
      <c r="H574" s="3">
        <v>7795355000036</v>
      </c>
      <c r="I574" s="1">
        <v>20612</v>
      </c>
      <c r="J574" t="str">
        <f t="shared" si="40"/>
        <v>S-HHT 4 UI vial x 1+jga.prell.</v>
      </c>
      <c r="K574" t="str">
        <f t="shared" si="41"/>
        <v>-HHT 4 UI vial x 1+jga.prell.</v>
      </c>
      <c r="L574" t="str">
        <f t="shared" si="42"/>
        <v>HHT 4 UI vial x 1+jga.prell.</v>
      </c>
      <c r="M574" t="str">
        <f t="shared" si="43"/>
        <v>HHT 4 UI vial x 1+jga.prell.</v>
      </c>
      <c r="N574" s="8" t="str">
        <f t="shared" si="44"/>
        <v>HHT4UIvialx1+jga.prell.</v>
      </c>
    </row>
    <row r="575" spans="1:14" x14ac:dyDescent="0.25">
      <c r="A575" s="1">
        <v>20000123</v>
      </c>
      <c r="B575" s="1" t="s">
        <v>8</v>
      </c>
      <c r="C575" s="1">
        <v>2</v>
      </c>
      <c r="D575" s="1">
        <v>1</v>
      </c>
      <c r="E575" s="1">
        <v>30194</v>
      </c>
      <c r="F575" s="1" t="s">
        <v>582</v>
      </c>
      <c r="G575" s="1">
        <v>6160391</v>
      </c>
      <c r="H575" s="3">
        <v>7798008271937</v>
      </c>
      <c r="I575" s="1">
        <v>47950</v>
      </c>
      <c r="J575" t="str">
        <f t="shared" si="40"/>
        <v>-NULOJIX** 250mg/vial pvo.liof.x 1</v>
      </c>
      <c r="K575" t="str">
        <f t="shared" si="41"/>
        <v>-NULOJIX** 250mg/vial pvo.liof.x 1</v>
      </c>
      <c r="L575" t="str">
        <f t="shared" si="42"/>
        <v>NULOJIX** 250mg/vial pvo.liof.x 1</v>
      </c>
      <c r="M575" t="str">
        <f t="shared" si="43"/>
        <v>NULOJIX 250mg/vial pvo.liof.x 1</v>
      </c>
      <c r="N575" s="8" t="str">
        <f t="shared" si="44"/>
        <v>NULOJIX250mg/vialpvo.liof.x1</v>
      </c>
    </row>
    <row r="576" spans="1:14" x14ac:dyDescent="0.25">
      <c r="A576" s="1">
        <v>20000123</v>
      </c>
      <c r="B576" s="1" t="s">
        <v>8</v>
      </c>
      <c r="C576" s="1">
        <v>2</v>
      </c>
      <c r="D576" s="1">
        <v>1</v>
      </c>
      <c r="E576" s="1">
        <v>30200</v>
      </c>
      <c r="F576" s="1" t="s">
        <v>583</v>
      </c>
      <c r="G576" s="1">
        <v>6112261</v>
      </c>
      <c r="H576" s="3">
        <v>7793569003751</v>
      </c>
      <c r="I576" s="1">
        <v>48064</v>
      </c>
      <c r="J576" t="str">
        <f t="shared" si="40"/>
        <v>S-HOLISTA 500 mg f.a.x 1</v>
      </c>
      <c r="K576" t="str">
        <f t="shared" si="41"/>
        <v>-HOLISTA 500 mg f.a.x 1</v>
      </c>
      <c r="L576" t="str">
        <f t="shared" si="42"/>
        <v>HOLISTA 500 mg f.a.x 1</v>
      </c>
      <c r="M576" t="str">
        <f t="shared" si="43"/>
        <v>HOLISTA 500 mg f.a.x 1</v>
      </c>
      <c r="N576" s="8" t="str">
        <f t="shared" si="44"/>
        <v>HOLISTA500mgf.a.x1</v>
      </c>
    </row>
    <row r="577" spans="1:14" x14ac:dyDescent="0.25">
      <c r="A577" s="1">
        <v>20000123</v>
      </c>
      <c r="B577" s="1" t="s">
        <v>8</v>
      </c>
      <c r="C577" s="1">
        <v>2</v>
      </c>
      <c r="D577" s="1">
        <v>1</v>
      </c>
      <c r="E577" s="1">
        <v>30223</v>
      </c>
      <c r="F577" s="1" t="s">
        <v>584</v>
      </c>
      <c r="G577" s="1">
        <v>5499261</v>
      </c>
      <c r="H577" s="3">
        <v>7791829000694</v>
      </c>
      <c r="I577" s="1">
        <v>47977</v>
      </c>
      <c r="J577" t="str">
        <f t="shared" si="40"/>
        <v>-ACIDO ZOLEDRONICO MICROSULES 4 mg iny.liof.x 1+solv.</v>
      </c>
      <c r="K577" t="str">
        <f t="shared" si="41"/>
        <v>-ACIDO ZOLEDRONICO MICROSULES 4 mg iny.liof.x 1+solv.</v>
      </c>
      <c r="L577" t="str">
        <f t="shared" si="42"/>
        <v>ACIDO ZOLEDRONICO MICROSULES 4 mg iny.liof.x 1+solv.</v>
      </c>
      <c r="M577" t="str">
        <f t="shared" si="43"/>
        <v>ACIDO ZOLEDRONICO MICROSULES 4 mg iny.liof.x 1+solv.</v>
      </c>
      <c r="N577" s="8" t="str">
        <f t="shared" si="44"/>
        <v>ACIDOZOLEDRONICOMICROSULES4mginy.liof.x1+solv.</v>
      </c>
    </row>
    <row r="578" spans="1:14" x14ac:dyDescent="0.25">
      <c r="A578" s="1">
        <v>20000123</v>
      </c>
      <c r="B578" s="1" t="s">
        <v>8</v>
      </c>
      <c r="C578" s="1">
        <v>2</v>
      </c>
      <c r="D578" s="1">
        <v>1</v>
      </c>
      <c r="E578" s="1">
        <v>30262</v>
      </c>
      <c r="F578" s="1" t="s">
        <v>585</v>
      </c>
      <c r="G578" s="1">
        <v>6183551</v>
      </c>
      <c r="H578" s="3">
        <v>7795355000494</v>
      </c>
      <c r="I578" s="1">
        <v>48071</v>
      </c>
      <c r="J578" t="str">
        <f t="shared" ref="J578:J641" si="45">SUBSTITUTE(F578, "TO-","-")</f>
        <v>S-OSTEOFORTIL jga.prell.x 30</v>
      </c>
      <c r="K578" t="str">
        <f t="shared" ref="K578:K641" si="46">SUBSTITUTE(J578, "S-","-")</f>
        <v>-OSTEOFORTIL jga.prell.x 30</v>
      </c>
      <c r="L578" t="str">
        <f t="shared" si="42"/>
        <v>OSTEOFORTIL jga.prell.x 30</v>
      </c>
      <c r="M578" t="str">
        <f t="shared" si="43"/>
        <v>OSTEOFORTIL jga.prell.x 30</v>
      </c>
      <c r="N578" s="8" t="str">
        <f t="shared" si="44"/>
        <v>OSTEOFORTILjga.prell.x30</v>
      </c>
    </row>
    <row r="579" spans="1:14" x14ac:dyDescent="0.25">
      <c r="A579" s="1">
        <v>20000123</v>
      </c>
      <c r="B579" s="1" t="s">
        <v>8</v>
      </c>
      <c r="C579" s="1">
        <v>2</v>
      </c>
      <c r="D579" s="1">
        <v>1</v>
      </c>
      <c r="E579" s="1">
        <v>30265</v>
      </c>
      <c r="F579" s="1" t="s">
        <v>586</v>
      </c>
      <c r="G579" s="1">
        <v>6165681</v>
      </c>
      <c r="H579" s="3">
        <v>7794640820427</v>
      </c>
      <c r="I579" s="1">
        <v>52340</v>
      </c>
      <c r="J579" t="str">
        <f t="shared" si="45"/>
        <v>-BENLYSTA 400mg. polvo perfusion IV 1vial</v>
      </c>
      <c r="K579" t="str">
        <f t="shared" si="46"/>
        <v>-BENLYSTA 400mg. polvo perfusion IV 1vial</v>
      </c>
      <c r="L579" t="str">
        <f t="shared" ref="L579:L642" si="47">SUBSTITUTE(K579,"-","")</f>
        <v>BENLYSTA 400mg. polvo perfusion IV 1vial</v>
      </c>
      <c r="M579" t="str">
        <f t="shared" ref="M579:M642" si="48">SUBSTITUTE(L579,"**","")</f>
        <v>BENLYSTA 400mg. polvo perfusion IV 1vial</v>
      </c>
      <c r="N579" s="8" t="str">
        <f t="shared" ref="N579:N642" si="49">SUBSTITUTE(M579," ","")</f>
        <v>BENLYSTA400mg.polvoperfusionIV1vial</v>
      </c>
    </row>
    <row r="580" spans="1:14" x14ac:dyDescent="0.25">
      <c r="A580" s="1">
        <v>20000123</v>
      </c>
      <c r="B580" s="1" t="s">
        <v>8</v>
      </c>
      <c r="C580" s="1">
        <v>2</v>
      </c>
      <c r="D580" s="1">
        <v>1</v>
      </c>
      <c r="E580" s="1">
        <v>30266</v>
      </c>
      <c r="F580" s="1" t="s">
        <v>587</v>
      </c>
      <c r="G580" s="1">
        <v>6165551</v>
      </c>
      <c r="H580" s="3">
        <v>7794640820434</v>
      </c>
      <c r="I580" s="1">
        <v>52339</v>
      </c>
      <c r="J580" t="str">
        <f t="shared" si="45"/>
        <v>-BENLYSTA 120mg. polvo perfusion IV 1vial</v>
      </c>
      <c r="K580" t="str">
        <f t="shared" si="46"/>
        <v>-BENLYSTA 120mg. polvo perfusion IV 1vial</v>
      </c>
      <c r="L580" t="str">
        <f t="shared" si="47"/>
        <v>BENLYSTA 120mg. polvo perfusion IV 1vial</v>
      </c>
      <c r="M580" t="str">
        <f t="shared" si="48"/>
        <v>BENLYSTA 120mg. polvo perfusion IV 1vial</v>
      </c>
      <c r="N580" s="8" t="str">
        <f t="shared" si="49"/>
        <v>BENLYSTA120mg.polvoperfusionIV1vial</v>
      </c>
    </row>
    <row r="581" spans="1:14" x14ac:dyDescent="0.25">
      <c r="A581" s="1">
        <v>20000123</v>
      </c>
      <c r="B581" s="1" t="s">
        <v>8</v>
      </c>
      <c r="C581" s="1">
        <v>2</v>
      </c>
      <c r="D581" s="1">
        <v>1</v>
      </c>
      <c r="E581" s="1">
        <v>30267</v>
      </c>
      <c r="F581" s="1" t="s">
        <v>588</v>
      </c>
      <c r="G581" s="1">
        <v>4717141</v>
      </c>
      <c r="H581" s="3">
        <v>7795381000475</v>
      </c>
      <c r="I581" s="1">
        <v>26304</v>
      </c>
      <c r="J581" t="str">
        <f t="shared" si="45"/>
        <v>S-RAPAMUNE** sol.oral x 60 ml</v>
      </c>
      <c r="K581" t="str">
        <f t="shared" si="46"/>
        <v>-RAPAMUNE** sol.oral x 60 ml</v>
      </c>
      <c r="L581" t="str">
        <f t="shared" si="47"/>
        <v>RAPAMUNE** sol.oral x 60 ml</v>
      </c>
      <c r="M581" t="str">
        <f t="shared" si="48"/>
        <v>RAPAMUNE sol.oral x 60 ml</v>
      </c>
      <c r="N581" s="8" t="str">
        <f t="shared" si="49"/>
        <v>RAPAMUNEsol.oralx60ml</v>
      </c>
    </row>
    <row r="582" spans="1:14" x14ac:dyDescent="0.25">
      <c r="A582" s="1">
        <v>20000123</v>
      </c>
      <c r="B582" s="1" t="s">
        <v>8</v>
      </c>
      <c r="C582" s="1">
        <v>2</v>
      </c>
      <c r="D582" s="1">
        <v>1</v>
      </c>
      <c r="E582" s="1">
        <v>30287</v>
      </c>
      <c r="F582" s="1" t="s">
        <v>589</v>
      </c>
      <c r="G582" s="1">
        <v>6175681</v>
      </c>
      <c r="H582" s="3">
        <v>7795314025483</v>
      </c>
      <c r="I582" s="1">
        <v>52372</v>
      </c>
      <c r="J582" t="str">
        <f t="shared" si="45"/>
        <v>-RIBOMUSTIN**100mg vial</v>
      </c>
      <c r="K582" t="str">
        <f t="shared" si="46"/>
        <v>-RIBOMUSTIN**100mg vial</v>
      </c>
      <c r="L582" t="str">
        <f t="shared" si="47"/>
        <v>RIBOMUSTIN**100mg vial</v>
      </c>
      <c r="M582" t="str">
        <f t="shared" si="48"/>
        <v>RIBOMUSTIN100mg vial</v>
      </c>
      <c r="N582" s="8" t="str">
        <f t="shared" si="49"/>
        <v>RIBOMUSTIN100mgvial</v>
      </c>
    </row>
    <row r="583" spans="1:14" x14ac:dyDescent="0.25">
      <c r="A583" s="1">
        <v>20000123</v>
      </c>
      <c r="B583" s="1" t="s">
        <v>8</v>
      </c>
      <c r="C583" s="1">
        <v>2</v>
      </c>
      <c r="D583" s="1">
        <v>1</v>
      </c>
      <c r="E583" s="1">
        <v>30288</v>
      </c>
      <c r="F583" s="1" t="s">
        <v>590</v>
      </c>
      <c r="G583" s="1">
        <v>6175551</v>
      </c>
      <c r="H583" s="3">
        <v>7795314025476</v>
      </c>
      <c r="I583" s="1">
        <v>52370</v>
      </c>
      <c r="J583" t="str">
        <f t="shared" si="45"/>
        <v>-RIBOMUSTIN** 25mg vial</v>
      </c>
      <c r="K583" t="str">
        <f t="shared" si="46"/>
        <v>-RIBOMUSTIN** 25mg vial</v>
      </c>
      <c r="L583" t="str">
        <f t="shared" si="47"/>
        <v>RIBOMUSTIN** 25mg vial</v>
      </c>
      <c r="M583" t="str">
        <f t="shared" si="48"/>
        <v>RIBOMUSTIN 25mg vial</v>
      </c>
      <c r="N583" s="8" t="str">
        <f t="shared" si="49"/>
        <v>RIBOMUSTIN25mgvial</v>
      </c>
    </row>
    <row r="584" spans="1:14" x14ac:dyDescent="0.25">
      <c r="A584" s="1">
        <v>20000123</v>
      </c>
      <c r="B584" s="1" t="s">
        <v>8</v>
      </c>
      <c r="C584" s="1">
        <v>2</v>
      </c>
      <c r="D584" s="1">
        <v>1</v>
      </c>
      <c r="E584" s="1">
        <v>30300</v>
      </c>
      <c r="F584" s="1" t="s">
        <v>591</v>
      </c>
      <c r="G584" s="1">
        <v>6108421</v>
      </c>
      <c r="H584" s="3">
        <v>7795381000284</v>
      </c>
      <c r="I584" s="1">
        <v>48298</v>
      </c>
      <c r="J584" t="str">
        <f t="shared" si="45"/>
        <v>S-RAPAMUNE** 0.5 mg comp.x 100</v>
      </c>
      <c r="K584" t="str">
        <f t="shared" si="46"/>
        <v>-RAPAMUNE** 0.5 mg comp.x 100</v>
      </c>
      <c r="L584" t="str">
        <f t="shared" si="47"/>
        <v>RAPAMUNE** 0.5 mg comp.x 100</v>
      </c>
      <c r="M584" t="str">
        <f t="shared" si="48"/>
        <v>RAPAMUNE 0.5 mg comp.x 100</v>
      </c>
      <c r="N584" s="8" t="str">
        <f t="shared" si="49"/>
        <v>RAPAMUNE0.5mgcomp.x100</v>
      </c>
    </row>
    <row r="585" spans="1:14" x14ac:dyDescent="0.25">
      <c r="A585" s="1">
        <v>20000123</v>
      </c>
      <c r="B585" s="1" t="s">
        <v>8</v>
      </c>
      <c r="C585" s="1">
        <v>2</v>
      </c>
      <c r="D585" s="1">
        <v>1</v>
      </c>
      <c r="E585" s="1">
        <v>30305</v>
      </c>
      <c r="F585" s="1" t="s">
        <v>592</v>
      </c>
      <c r="G585" s="1">
        <v>6148681</v>
      </c>
      <c r="H585" s="3">
        <v>7795312001939</v>
      </c>
      <c r="I585" s="1">
        <v>50955</v>
      </c>
      <c r="J585" t="str">
        <f t="shared" si="45"/>
        <v>-RENVELA 2,4 mg. en polvo x 90 sobres</v>
      </c>
      <c r="K585" t="str">
        <f t="shared" si="46"/>
        <v>-RENVELA 2,4 mg. en polvo x 90 sobres</v>
      </c>
      <c r="L585" t="str">
        <f t="shared" si="47"/>
        <v>RENVELA 2,4 mg. en polvo x 90 sobres</v>
      </c>
      <c r="M585" t="str">
        <f t="shared" si="48"/>
        <v>RENVELA 2,4 mg. en polvo x 90 sobres</v>
      </c>
      <c r="N585" s="8" t="str">
        <f t="shared" si="49"/>
        <v>RENVELA2,4mg.enpolvox90sobres</v>
      </c>
    </row>
    <row r="586" spans="1:14" x14ac:dyDescent="0.25">
      <c r="A586" s="1">
        <v>20000123</v>
      </c>
      <c r="B586" s="1" t="s">
        <v>8</v>
      </c>
      <c r="C586" s="1">
        <v>2</v>
      </c>
      <c r="D586" s="1">
        <v>1</v>
      </c>
      <c r="E586" s="1">
        <v>30314</v>
      </c>
      <c r="F586" s="1" t="s">
        <v>593</v>
      </c>
      <c r="G586" s="1">
        <v>6019261</v>
      </c>
      <c r="H586" s="3">
        <v>7795314025506</v>
      </c>
      <c r="I586" s="1">
        <v>52374</v>
      </c>
      <c r="J586" t="str">
        <f t="shared" si="45"/>
        <v>-SIMPONI autoiny.x50mg</v>
      </c>
      <c r="K586" t="str">
        <f t="shared" si="46"/>
        <v>-SIMPONI autoiny.x50mg</v>
      </c>
      <c r="L586" t="str">
        <f t="shared" si="47"/>
        <v>SIMPONI autoiny.x50mg</v>
      </c>
      <c r="M586" t="str">
        <f t="shared" si="48"/>
        <v>SIMPONI autoiny.x50mg</v>
      </c>
      <c r="N586" s="8" t="str">
        <f t="shared" si="49"/>
        <v>SIMPONIautoiny.x50mg</v>
      </c>
    </row>
    <row r="587" spans="1:14" x14ac:dyDescent="0.25">
      <c r="A587" s="1">
        <v>20000123</v>
      </c>
      <c r="B587" s="1" t="s">
        <v>8</v>
      </c>
      <c r="C587" s="1">
        <v>2</v>
      </c>
      <c r="D587" s="1">
        <v>1</v>
      </c>
      <c r="E587" s="1">
        <v>30315</v>
      </c>
      <c r="F587" s="1" t="s">
        <v>594</v>
      </c>
      <c r="G587" s="1">
        <v>6019262</v>
      </c>
      <c r="H587" s="3">
        <v>7795314025452</v>
      </c>
      <c r="I587" s="1">
        <v>52373</v>
      </c>
      <c r="J587" t="str">
        <f t="shared" si="45"/>
        <v>-SIMPONI 50mg jga.prell</v>
      </c>
      <c r="K587" t="str">
        <f t="shared" si="46"/>
        <v>-SIMPONI 50mg jga.prell</v>
      </c>
      <c r="L587" t="str">
        <f t="shared" si="47"/>
        <v>SIMPONI 50mg jga.prell</v>
      </c>
      <c r="M587" t="str">
        <f t="shared" si="48"/>
        <v>SIMPONI 50mg jga.prell</v>
      </c>
      <c r="N587" s="8" t="str">
        <f t="shared" si="49"/>
        <v>SIMPONI50mgjga.prell</v>
      </c>
    </row>
    <row r="588" spans="1:14" x14ac:dyDescent="0.25">
      <c r="A588" s="1">
        <v>20000123</v>
      </c>
      <c r="B588" s="1" t="s">
        <v>8</v>
      </c>
      <c r="C588" s="1">
        <v>2</v>
      </c>
      <c r="D588" s="1">
        <v>1</v>
      </c>
      <c r="E588" s="1">
        <v>30365</v>
      </c>
      <c r="F588" s="1" t="s">
        <v>595</v>
      </c>
      <c r="G588" s="1">
        <v>6097421</v>
      </c>
      <c r="H588" s="3">
        <v>7795367000352</v>
      </c>
      <c r="I588" s="1">
        <v>48315</v>
      </c>
      <c r="J588" t="str">
        <f t="shared" si="45"/>
        <v>-DOXPLAX** 20 mg f.a.x 1 x 10 ml</v>
      </c>
      <c r="K588" t="str">
        <f t="shared" si="46"/>
        <v>-DOXPLAX** 20 mg f.a.x 1 x 10 ml</v>
      </c>
      <c r="L588" t="str">
        <f t="shared" si="47"/>
        <v>DOXPLAX** 20 mg f.a.x 1 x 10 ml</v>
      </c>
      <c r="M588" t="str">
        <f t="shared" si="48"/>
        <v>DOXPLAX 20 mg f.a.x 1 x 10 ml</v>
      </c>
      <c r="N588" s="8" t="str">
        <f t="shared" si="49"/>
        <v>DOXPLAX20mgf.a.x1x10ml</v>
      </c>
    </row>
    <row r="589" spans="1:14" x14ac:dyDescent="0.25">
      <c r="A589" s="1">
        <v>20000123</v>
      </c>
      <c r="B589" s="1" t="s">
        <v>8</v>
      </c>
      <c r="C589" s="1">
        <v>2</v>
      </c>
      <c r="D589" s="1">
        <v>1</v>
      </c>
      <c r="E589" s="1">
        <v>30366</v>
      </c>
      <c r="F589" s="1" t="s">
        <v>596</v>
      </c>
      <c r="G589" s="1">
        <v>6172971</v>
      </c>
      <c r="H589" s="3">
        <v>7795378004882</v>
      </c>
      <c r="I589" s="1">
        <v>48463</v>
      </c>
      <c r="J589" t="str">
        <f t="shared" si="45"/>
        <v>-CIMZIA 200 mg/ml jga. prell. x 2 + almohadilla</v>
      </c>
      <c r="K589" t="str">
        <f t="shared" si="46"/>
        <v>-CIMZIA 200 mg/ml jga. prell. x 2 + almohadilla</v>
      </c>
      <c r="L589" t="str">
        <f t="shared" si="47"/>
        <v>CIMZIA 200 mg/ml jga. prell. x 2 + almohadilla</v>
      </c>
      <c r="M589" t="str">
        <f t="shared" si="48"/>
        <v>CIMZIA 200 mg/ml jga. prell. x 2 + almohadilla</v>
      </c>
      <c r="N589" s="8" t="str">
        <f t="shared" si="49"/>
        <v>CIMZIA200mg/mljga.prell.x2+almohadilla</v>
      </c>
    </row>
    <row r="590" spans="1:14" x14ac:dyDescent="0.25">
      <c r="A590" s="1">
        <v>20000123</v>
      </c>
      <c r="B590" s="1" t="s">
        <v>8</v>
      </c>
      <c r="C590" s="1">
        <v>2</v>
      </c>
      <c r="D590" s="1">
        <v>1</v>
      </c>
      <c r="E590" s="1">
        <v>30376</v>
      </c>
      <c r="F590" s="1" t="s">
        <v>597</v>
      </c>
      <c r="G590" s="1">
        <v>9945157</v>
      </c>
      <c r="H590" s="3">
        <v>7798006871047</v>
      </c>
      <c r="I590" s="1">
        <v>45157</v>
      </c>
      <c r="J590" t="str">
        <f t="shared" si="45"/>
        <v>-ANASTROZOL GP PHARM 1 mg comp.rec.x 28</v>
      </c>
      <c r="K590" t="str">
        <f t="shared" si="46"/>
        <v>-ANASTROZOL GP PHARM 1 mg comp.rec.x 28</v>
      </c>
      <c r="L590" t="str">
        <f t="shared" si="47"/>
        <v>ANASTROZOL GP PHARM 1 mg comp.rec.x 28</v>
      </c>
      <c r="M590" t="str">
        <f t="shared" si="48"/>
        <v>ANASTROZOL GP PHARM 1 mg comp.rec.x 28</v>
      </c>
      <c r="N590" s="8" t="str">
        <f t="shared" si="49"/>
        <v>ANASTROZOLGPPHARM1mgcomp.rec.x28</v>
      </c>
    </row>
    <row r="591" spans="1:14" x14ac:dyDescent="0.25">
      <c r="A591" s="1">
        <v>20000123</v>
      </c>
      <c r="B591" s="1" t="s">
        <v>8</v>
      </c>
      <c r="C591" s="1">
        <v>2</v>
      </c>
      <c r="D591" s="1">
        <v>1</v>
      </c>
      <c r="E591" s="1">
        <v>30400</v>
      </c>
      <c r="F591" s="1" t="s">
        <v>598</v>
      </c>
      <c r="G591" s="1">
        <v>6103261</v>
      </c>
      <c r="H591" s="3">
        <v>7791829000700</v>
      </c>
      <c r="I591" s="1">
        <v>48272</v>
      </c>
      <c r="J591" t="str">
        <f t="shared" si="45"/>
        <v>S-VENUSTED 500 mg iny.liof.x 1</v>
      </c>
      <c r="K591" t="str">
        <f t="shared" si="46"/>
        <v>-VENUSTED 500 mg iny.liof.x 1</v>
      </c>
      <c r="L591" t="str">
        <f t="shared" si="47"/>
        <v>VENUSTED 500 mg iny.liof.x 1</v>
      </c>
      <c r="M591" t="str">
        <f t="shared" si="48"/>
        <v>VENUSTED 500 mg iny.liof.x 1</v>
      </c>
      <c r="N591" s="8" t="str">
        <f t="shared" si="49"/>
        <v>VENUSTED500mginy.liof.x1</v>
      </c>
    </row>
    <row r="592" spans="1:14" x14ac:dyDescent="0.25">
      <c r="A592" s="1">
        <v>20000123</v>
      </c>
      <c r="B592" s="1" t="s">
        <v>8</v>
      </c>
      <c r="C592" s="1">
        <v>2</v>
      </c>
      <c r="D592" s="1">
        <v>1</v>
      </c>
      <c r="E592" s="1">
        <v>30411</v>
      </c>
      <c r="F592" s="1" t="s">
        <v>599</v>
      </c>
      <c r="G592" s="1">
        <v>6017710</v>
      </c>
      <c r="H592" s="3">
        <v>7793397051054</v>
      </c>
      <c r="I592" s="1">
        <v>46122</v>
      </c>
      <c r="J592" t="str">
        <f t="shared" si="45"/>
        <v>S-ITERBIL 100 mg f.a.x 1</v>
      </c>
      <c r="K592" t="str">
        <f t="shared" si="46"/>
        <v>-ITERBIL 100 mg f.a.x 1</v>
      </c>
      <c r="L592" t="str">
        <f t="shared" si="47"/>
        <v>ITERBIL 100 mg f.a.x 1</v>
      </c>
      <c r="M592" t="str">
        <f t="shared" si="48"/>
        <v>ITERBIL 100 mg f.a.x 1</v>
      </c>
      <c r="N592" s="8" t="str">
        <f t="shared" si="49"/>
        <v>ITERBIL100mgf.a.x1</v>
      </c>
    </row>
    <row r="593" spans="1:14" x14ac:dyDescent="0.25">
      <c r="A593" s="1">
        <v>20000123</v>
      </c>
      <c r="B593" s="1" t="s">
        <v>8</v>
      </c>
      <c r="C593" s="1">
        <v>2</v>
      </c>
      <c r="D593" s="1">
        <v>1</v>
      </c>
      <c r="E593" s="1">
        <v>30413</v>
      </c>
      <c r="F593" s="1" t="s">
        <v>600</v>
      </c>
      <c r="G593" s="1">
        <v>6170261</v>
      </c>
      <c r="H593" s="3">
        <v>7795309000181</v>
      </c>
      <c r="I593" s="1">
        <v>48417</v>
      </c>
      <c r="J593" t="str">
        <f t="shared" si="45"/>
        <v>-MENOPUR (FERT) 1.200UI fco.amp</v>
      </c>
      <c r="K593" t="str">
        <f t="shared" si="46"/>
        <v>-MENOPUR (FERT) 1.200UI fco.amp</v>
      </c>
      <c r="L593" t="str">
        <f t="shared" si="47"/>
        <v>MENOPUR (FERT) 1.200UI fco.amp</v>
      </c>
      <c r="M593" t="str">
        <f t="shared" si="48"/>
        <v>MENOPUR (FERT) 1.200UI fco.amp</v>
      </c>
      <c r="N593" s="8" t="str">
        <f t="shared" si="49"/>
        <v>MENOPUR(FERT)1.200UIfco.amp</v>
      </c>
    </row>
    <row r="594" spans="1:14" x14ac:dyDescent="0.25">
      <c r="A594" s="1">
        <v>20000123</v>
      </c>
      <c r="B594" s="1" t="s">
        <v>8</v>
      </c>
      <c r="C594" s="1">
        <v>2</v>
      </c>
      <c r="D594" s="1">
        <v>1</v>
      </c>
      <c r="E594" s="1">
        <v>30436</v>
      </c>
      <c r="F594" s="1" t="s">
        <v>601</v>
      </c>
      <c r="G594" s="1">
        <v>6064421</v>
      </c>
      <c r="H594" s="3">
        <v>7795348000371</v>
      </c>
      <c r="I594" s="1">
        <v>48171</v>
      </c>
      <c r="J594" t="str">
        <f t="shared" si="45"/>
        <v>S-TIZOXIM (ATB) 50 mg f.a.liof.x 10</v>
      </c>
      <c r="K594" t="str">
        <f t="shared" si="46"/>
        <v>-TIZOXIM (ATB) 50 mg f.a.liof.x 10</v>
      </c>
      <c r="L594" t="str">
        <f t="shared" si="47"/>
        <v>TIZOXIM (ATB) 50 mg f.a.liof.x 10</v>
      </c>
      <c r="M594" t="str">
        <f t="shared" si="48"/>
        <v>TIZOXIM (ATB) 50 mg f.a.liof.x 10</v>
      </c>
      <c r="N594" s="8" t="str">
        <f t="shared" si="49"/>
        <v>TIZOXIM(ATB)50mgf.a.liof.x10</v>
      </c>
    </row>
    <row r="595" spans="1:14" x14ac:dyDescent="0.25">
      <c r="A595" s="1">
        <v>20000123</v>
      </c>
      <c r="B595" s="1" t="s">
        <v>8</v>
      </c>
      <c r="C595" s="1">
        <v>2</v>
      </c>
      <c r="D595" s="1">
        <v>1</v>
      </c>
      <c r="E595" s="1">
        <v>30444</v>
      </c>
      <c r="F595" s="1" t="s">
        <v>602</v>
      </c>
      <c r="G595" s="1">
        <v>5232652</v>
      </c>
      <c r="H595" s="3">
        <v>7795381000376</v>
      </c>
      <c r="I595" s="1">
        <v>33935</v>
      </c>
      <c r="J595" t="str">
        <f t="shared" si="45"/>
        <v>S-RAPAMUNE** 2 mg comp.x 30</v>
      </c>
      <c r="K595" t="str">
        <f t="shared" si="46"/>
        <v>-RAPAMUNE** 2 mg comp.x 30</v>
      </c>
      <c r="L595" t="str">
        <f t="shared" si="47"/>
        <v>RAPAMUNE** 2 mg comp.x 30</v>
      </c>
      <c r="M595" t="str">
        <f t="shared" si="48"/>
        <v>RAPAMUNE 2 mg comp.x 30</v>
      </c>
      <c r="N595" s="8" t="str">
        <f t="shared" si="49"/>
        <v>RAPAMUNE2mgcomp.x30</v>
      </c>
    </row>
    <row r="596" spans="1:14" x14ac:dyDescent="0.25">
      <c r="A596" s="1">
        <v>20000123</v>
      </c>
      <c r="B596" s="1" t="s">
        <v>8</v>
      </c>
      <c r="C596" s="1">
        <v>2</v>
      </c>
      <c r="D596" s="1">
        <v>1</v>
      </c>
      <c r="E596" s="1">
        <v>30451</v>
      </c>
      <c r="F596" s="1" t="s">
        <v>603</v>
      </c>
      <c r="G596" s="1">
        <v>6202551</v>
      </c>
      <c r="H596" s="3">
        <v>7792371361554</v>
      </c>
      <c r="I596" s="1">
        <v>51544</v>
      </c>
      <c r="J596" t="str">
        <f t="shared" si="45"/>
        <v>-ZELBORAF** 240 mg x 56 comp.</v>
      </c>
      <c r="K596" t="str">
        <f t="shared" si="46"/>
        <v>-ZELBORAF** 240 mg x 56 comp.</v>
      </c>
      <c r="L596" t="str">
        <f t="shared" si="47"/>
        <v>ZELBORAF** 240 mg x 56 comp.</v>
      </c>
      <c r="M596" t="str">
        <f t="shared" si="48"/>
        <v>ZELBORAF 240 mg x 56 comp.</v>
      </c>
      <c r="N596" s="8" t="str">
        <f t="shared" si="49"/>
        <v>ZELBORAF240mgx56comp.</v>
      </c>
    </row>
    <row r="597" spans="1:14" x14ac:dyDescent="0.25">
      <c r="A597" s="1">
        <v>20000123</v>
      </c>
      <c r="B597" s="1" t="s">
        <v>8</v>
      </c>
      <c r="C597" s="1">
        <v>2</v>
      </c>
      <c r="D597" s="1">
        <v>1</v>
      </c>
      <c r="E597" s="1">
        <v>30452</v>
      </c>
      <c r="F597" s="1" t="s">
        <v>604</v>
      </c>
      <c r="G597" s="1">
        <v>3577242</v>
      </c>
      <c r="H597" s="3">
        <v>7793397050064</v>
      </c>
      <c r="I597" s="1">
        <v>12559</v>
      </c>
      <c r="J597" t="str">
        <f t="shared" si="45"/>
        <v>-METOTREXATE TUTEUR** 50mg/2 ml f.a.x 1</v>
      </c>
      <c r="K597" t="str">
        <f t="shared" si="46"/>
        <v>-METOTREXATE TUTEUR** 50mg/2 ml f.a.x 1</v>
      </c>
      <c r="L597" t="str">
        <f t="shared" si="47"/>
        <v>METOTREXATE TUTEUR** 50mg/2 ml f.a.x 1</v>
      </c>
      <c r="M597" t="str">
        <f t="shared" si="48"/>
        <v>METOTREXATE TUTEUR 50mg/2 ml f.a.x 1</v>
      </c>
      <c r="N597" s="8" t="str">
        <f t="shared" si="49"/>
        <v>METOTREXATETUTEUR50mg/2mlf.a.x1</v>
      </c>
    </row>
    <row r="598" spans="1:14" x14ac:dyDescent="0.25">
      <c r="A598" s="1">
        <v>20000123</v>
      </c>
      <c r="B598" s="1" t="s">
        <v>8</v>
      </c>
      <c r="C598" s="1">
        <v>2</v>
      </c>
      <c r="D598" s="1">
        <v>1</v>
      </c>
      <c r="E598" s="1">
        <v>30459</v>
      </c>
      <c r="F598" s="1" t="s">
        <v>605</v>
      </c>
      <c r="G598" s="1">
        <v>4928852</v>
      </c>
      <c r="H598" s="3">
        <v>7795381000369</v>
      </c>
      <c r="I598" s="1">
        <v>30283</v>
      </c>
      <c r="J598" t="str">
        <f t="shared" si="45"/>
        <v>S-RAPAMUNE** 1 mg comp.x 60</v>
      </c>
      <c r="K598" t="str">
        <f t="shared" si="46"/>
        <v>-RAPAMUNE** 1 mg comp.x 60</v>
      </c>
      <c r="L598" t="str">
        <f t="shared" si="47"/>
        <v>RAPAMUNE** 1 mg comp.x 60</v>
      </c>
      <c r="M598" t="str">
        <f t="shared" si="48"/>
        <v>RAPAMUNE 1 mg comp.x 60</v>
      </c>
      <c r="N598" s="8" t="str">
        <f t="shared" si="49"/>
        <v>RAPAMUNE1mgcomp.x60</v>
      </c>
    </row>
    <row r="599" spans="1:14" x14ac:dyDescent="0.25">
      <c r="A599" s="1">
        <v>20000123</v>
      </c>
      <c r="B599" s="1" t="s">
        <v>8</v>
      </c>
      <c r="C599" s="1">
        <v>2</v>
      </c>
      <c r="D599" s="1">
        <v>1</v>
      </c>
      <c r="E599" s="1">
        <v>30460</v>
      </c>
      <c r="F599" s="1" t="s">
        <v>606</v>
      </c>
      <c r="G599" s="1">
        <v>5195421</v>
      </c>
      <c r="H599" s="3">
        <v>7795373022409</v>
      </c>
      <c r="I599" s="1">
        <v>41248</v>
      </c>
      <c r="J599" t="str">
        <f t="shared" si="45"/>
        <v>S-TOBRAMICINA CASSARA** 300 mg. sol.p/inh.fco.amp.x 56</v>
      </c>
      <c r="K599" t="str">
        <f t="shared" si="46"/>
        <v>-TOBRAMICINA CASSARA** 300 mg. sol.p/inh.fco.amp.x 56</v>
      </c>
      <c r="L599" t="str">
        <f t="shared" si="47"/>
        <v>TOBRAMICINA CASSARA** 300 mg. sol.p/inh.fco.amp.x 56</v>
      </c>
      <c r="M599" t="str">
        <f t="shared" si="48"/>
        <v>TOBRAMICINA CASSARA 300 mg. sol.p/inh.fco.amp.x 56</v>
      </c>
      <c r="N599" s="8" t="str">
        <f t="shared" si="49"/>
        <v>TOBRAMICINACASSARA300mg.sol.p/inh.fco.amp.x56</v>
      </c>
    </row>
    <row r="600" spans="1:14" x14ac:dyDescent="0.25">
      <c r="A600" s="1">
        <v>20000123</v>
      </c>
      <c r="B600" s="1" t="s">
        <v>8</v>
      </c>
      <c r="C600" s="1">
        <v>2</v>
      </c>
      <c r="D600" s="1">
        <v>1</v>
      </c>
      <c r="E600" s="1">
        <v>30477</v>
      </c>
      <c r="F600" s="1" t="s">
        <v>607</v>
      </c>
      <c r="G600" s="1">
        <v>5797261</v>
      </c>
      <c r="H600" s="3">
        <v>7793081000078</v>
      </c>
      <c r="I600" s="1">
        <v>43797</v>
      </c>
      <c r="J600" t="str">
        <f t="shared" si="45"/>
        <v>S-TEMODAL  SACHETS** 180 mg capx 5</v>
      </c>
      <c r="K600" t="str">
        <f t="shared" si="46"/>
        <v>-TEMODAL  SACHETS** 180 mg capx 5</v>
      </c>
      <c r="L600" t="str">
        <f t="shared" si="47"/>
        <v>TEMODAL  SACHETS** 180 mg capx 5</v>
      </c>
      <c r="M600" t="str">
        <f t="shared" si="48"/>
        <v>TEMODAL  SACHETS 180 mg capx 5</v>
      </c>
      <c r="N600" s="8" t="str">
        <f t="shared" si="49"/>
        <v>TEMODALSACHETS180mgcapx5</v>
      </c>
    </row>
    <row r="601" spans="1:14" x14ac:dyDescent="0.25">
      <c r="A601" s="1">
        <v>20000123</v>
      </c>
      <c r="B601" s="1" t="s">
        <v>8</v>
      </c>
      <c r="C601" s="1">
        <v>2</v>
      </c>
      <c r="D601" s="1">
        <v>1</v>
      </c>
      <c r="E601" s="1">
        <v>30482</v>
      </c>
      <c r="F601" s="1" t="s">
        <v>608</v>
      </c>
      <c r="G601" s="1">
        <v>5230212</v>
      </c>
      <c r="H601" s="3">
        <v>7795302000171</v>
      </c>
      <c r="I601" s="1">
        <v>48481</v>
      </c>
      <c r="J601" t="str">
        <f t="shared" si="45"/>
        <v>S-FASLODEX 250 mg FPS x 2 jgas. x 5ml.</v>
      </c>
      <c r="K601" t="str">
        <f t="shared" si="46"/>
        <v>-FASLODEX 250 mg FPS x 2 jgas. x 5ml.</v>
      </c>
      <c r="L601" t="str">
        <f t="shared" si="47"/>
        <v>FASLODEX 250 mg FPS x 2 jgas. x 5ml.</v>
      </c>
      <c r="M601" t="str">
        <f t="shared" si="48"/>
        <v>FASLODEX 250 mg FPS x 2 jgas. x 5ml.</v>
      </c>
      <c r="N601" s="8" t="str">
        <f t="shared" si="49"/>
        <v>FASLODEX250mgFPSx2jgas.x5ml.</v>
      </c>
    </row>
    <row r="602" spans="1:14" x14ac:dyDescent="0.25">
      <c r="A602" s="1">
        <v>20000123</v>
      </c>
      <c r="B602" s="1" t="s">
        <v>8</v>
      </c>
      <c r="C602" s="1">
        <v>2</v>
      </c>
      <c r="D602" s="1">
        <v>1</v>
      </c>
      <c r="E602" s="1">
        <v>30496</v>
      </c>
      <c r="F602" s="1" t="s">
        <v>609</v>
      </c>
      <c r="G602" s="1">
        <v>6127261</v>
      </c>
      <c r="H602" s="3">
        <v>7797991000364</v>
      </c>
      <c r="I602" s="1">
        <v>48517</v>
      </c>
      <c r="J602" t="str">
        <f t="shared" si="45"/>
        <v>-EMEND IV 1 vial de 10 ml. x 150 mg.</v>
      </c>
      <c r="K602" t="str">
        <f t="shared" si="46"/>
        <v>-EMEND IV 1 vial de 10 ml. x 150 mg.</v>
      </c>
      <c r="L602" t="str">
        <f t="shared" si="47"/>
        <v>EMEND IV 1 vial de 10 ml. x 150 mg.</v>
      </c>
      <c r="M602" t="str">
        <f t="shared" si="48"/>
        <v>EMEND IV 1 vial de 10 ml. x 150 mg.</v>
      </c>
      <c r="N602" s="8" t="str">
        <f t="shared" si="49"/>
        <v>EMENDIV1vialde10ml.x150mg.</v>
      </c>
    </row>
    <row r="603" spans="1:14" x14ac:dyDescent="0.25">
      <c r="A603" s="1">
        <v>20000123</v>
      </c>
      <c r="B603" s="1" t="s">
        <v>8</v>
      </c>
      <c r="C603" s="1">
        <v>2</v>
      </c>
      <c r="D603" s="1">
        <v>1</v>
      </c>
      <c r="E603" s="1">
        <v>30497</v>
      </c>
      <c r="F603" s="1" t="s">
        <v>610</v>
      </c>
      <c r="G603" s="1">
        <v>5395712</v>
      </c>
      <c r="H603" s="3">
        <v>7798144380036</v>
      </c>
      <c r="I603" s="1">
        <v>52308</v>
      </c>
      <c r="J603" t="str">
        <f t="shared" si="45"/>
        <v>S-AVONEX PEN** 30mcg jer.prell.x4x0.5ml</v>
      </c>
      <c r="K603" t="str">
        <f t="shared" si="46"/>
        <v>-AVONEX PEN** 30mcg jer.prell.x4x0.5ml</v>
      </c>
      <c r="L603" t="str">
        <f t="shared" si="47"/>
        <v>AVONEX PEN** 30mcg jer.prell.x4x0.5ml</v>
      </c>
      <c r="M603" t="str">
        <f t="shared" si="48"/>
        <v>AVONEX PEN 30mcg jer.prell.x4x0.5ml</v>
      </c>
      <c r="N603" s="8" t="str">
        <f t="shared" si="49"/>
        <v>AVONEXPEN30mcgjer.prell.x4x0.5ml</v>
      </c>
    </row>
    <row r="604" spans="1:14" x14ac:dyDescent="0.25">
      <c r="A604" s="1">
        <v>20000123</v>
      </c>
      <c r="B604" s="1" t="s">
        <v>8</v>
      </c>
      <c r="C604" s="1">
        <v>2</v>
      </c>
      <c r="D604" s="1">
        <v>1</v>
      </c>
      <c r="E604" s="1">
        <v>30507</v>
      </c>
      <c r="F604" s="1" t="s">
        <v>611</v>
      </c>
      <c r="G604" s="1">
        <v>4594891</v>
      </c>
      <c r="H604" s="3">
        <v>7795314025445</v>
      </c>
      <c r="I604" s="1">
        <v>25080</v>
      </c>
      <c r="J604" t="str">
        <f t="shared" si="45"/>
        <v>S-REMICADE** 100mg x 1 vial</v>
      </c>
      <c r="K604" t="str">
        <f t="shared" si="46"/>
        <v>-REMICADE** 100mg x 1 vial</v>
      </c>
      <c r="L604" t="str">
        <f t="shared" si="47"/>
        <v>REMICADE** 100mg x 1 vial</v>
      </c>
      <c r="M604" t="str">
        <f t="shared" si="48"/>
        <v>REMICADE 100mg x 1 vial</v>
      </c>
      <c r="N604" s="8" t="str">
        <f t="shared" si="49"/>
        <v>REMICADE100mgx1vial</v>
      </c>
    </row>
    <row r="605" spans="1:14" x14ac:dyDescent="0.25">
      <c r="A605" s="1">
        <v>20000123</v>
      </c>
      <c r="B605" s="1" t="s">
        <v>8</v>
      </c>
      <c r="C605" s="1">
        <v>2</v>
      </c>
      <c r="D605" s="1">
        <v>1</v>
      </c>
      <c r="E605" s="1">
        <v>30513</v>
      </c>
      <c r="F605" s="1" t="s">
        <v>612</v>
      </c>
      <c r="G605" s="1">
        <v>5797131</v>
      </c>
      <c r="H605" s="3">
        <v>7793081000061</v>
      </c>
      <c r="I605" s="1">
        <v>43796</v>
      </c>
      <c r="J605" t="str">
        <f t="shared" si="45"/>
        <v>S-TEMODAL SACHETS** 140 mg caps.x 5</v>
      </c>
      <c r="K605" t="str">
        <f t="shared" si="46"/>
        <v>-TEMODAL SACHETS** 140 mg caps.x 5</v>
      </c>
      <c r="L605" t="str">
        <f t="shared" si="47"/>
        <v>TEMODAL SACHETS** 140 mg caps.x 5</v>
      </c>
      <c r="M605" t="str">
        <f t="shared" si="48"/>
        <v>TEMODAL SACHETS 140 mg caps.x 5</v>
      </c>
      <c r="N605" s="8" t="str">
        <f t="shared" si="49"/>
        <v>TEMODALSACHETS140mgcaps.x5</v>
      </c>
    </row>
    <row r="606" spans="1:14" x14ac:dyDescent="0.25">
      <c r="A606" s="1">
        <v>20000123</v>
      </c>
      <c r="B606" s="1" t="s">
        <v>8</v>
      </c>
      <c r="C606" s="1">
        <v>2</v>
      </c>
      <c r="D606" s="1">
        <v>1</v>
      </c>
      <c r="E606" s="1">
        <v>30514</v>
      </c>
      <c r="F606" s="1" t="s">
        <v>613</v>
      </c>
      <c r="G606" s="1">
        <v>619001</v>
      </c>
      <c r="H606" s="3">
        <v>7798021440150</v>
      </c>
      <c r="I606" s="1">
        <v>48515</v>
      </c>
      <c r="J606" t="str">
        <f t="shared" si="45"/>
        <v>S-SUKUBA 500 mg. iny. liof. x 1 fco amp.</v>
      </c>
      <c r="K606" t="str">
        <f t="shared" si="46"/>
        <v>-SUKUBA 500 mg. iny. liof. x 1 fco amp.</v>
      </c>
      <c r="L606" t="str">
        <f t="shared" si="47"/>
        <v>SUKUBA 500 mg. iny. liof. x 1 fco amp.</v>
      </c>
      <c r="M606" t="str">
        <f t="shared" si="48"/>
        <v>SUKUBA 500 mg. iny. liof. x 1 fco amp.</v>
      </c>
      <c r="N606" s="8" t="str">
        <f t="shared" si="49"/>
        <v>SUKUBA500mg.iny.liof.x1fcoamp.</v>
      </c>
    </row>
    <row r="607" spans="1:14" x14ac:dyDescent="0.25">
      <c r="A607" s="1">
        <v>20000123</v>
      </c>
      <c r="B607" s="1" t="s">
        <v>8</v>
      </c>
      <c r="C607" s="1">
        <v>2</v>
      </c>
      <c r="D607" s="1">
        <v>1</v>
      </c>
      <c r="E607" s="1">
        <v>30533</v>
      </c>
      <c r="F607" s="1" t="s">
        <v>614</v>
      </c>
      <c r="G607" s="1">
        <v>6193131</v>
      </c>
      <c r="H607" s="3">
        <v>7798098720582</v>
      </c>
      <c r="I607" s="1">
        <v>48274</v>
      </c>
      <c r="J607" t="str">
        <f t="shared" si="45"/>
        <v>-HAEMOCOMPLETTAN P** 1 g fco.a.x 1</v>
      </c>
      <c r="K607" t="str">
        <f t="shared" si="46"/>
        <v>-HAEMOCOMPLETTAN P** 1 g fco.a.x 1</v>
      </c>
      <c r="L607" t="str">
        <f t="shared" si="47"/>
        <v>HAEMOCOMPLETTAN P** 1 g fco.a.x 1</v>
      </c>
      <c r="M607" t="str">
        <f t="shared" si="48"/>
        <v>HAEMOCOMPLETTAN P 1 g fco.a.x 1</v>
      </c>
      <c r="N607" s="8" t="str">
        <f t="shared" si="49"/>
        <v>HAEMOCOMPLETTANP1gfco.a.x1</v>
      </c>
    </row>
    <row r="608" spans="1:14" x14ac:dyDescent="0.25">
      <c r="A608" s="1">
        <v>20000123</v>
      </c>
      <c r="B608" s="1" t="s">
        <v>8</v>
      </c>
      <c r="C608" s="1">
        <v>2</v>
      </c>
      <c r="D608" s="1">
        <v>1</v>
      </c>
      <c r="E608" s="1">
        <v>30554</v>
      </c>
      <c r="F608" s="1" t="s">
        <v>615</v>
      </c>
      <c r="G608" s="1">
        <v>9948577</v>
      </c>
      <c r="H608" s="3">
        <v>7798084683273</v>
      </c>
      <c r="I608" s="1">
        <v>48577</v>
      </c>
      <c r="J608" t="str">
        <f t="shared" si="45"/>
        <v>-ESCADRA 20** jga. prell. x 28</v>
      </c>
      <c r="K608" t="str">
        <f t="shared" si="46"/>
        <v>-ESCADRA 20** jga. prell. x 28</v>
      </c>
      <c r="L608" t="str">
        <f t="shared" si="47"/>
        <v>ESCADRA 20** jga. prell. x 28</v>
      </c>
      <c r="M608" t="str">
        <f t="shared" si="48"/>
        <v>ESCADRA 20 jga. prell. x 28</v>
      </c>
      <c r="N608" s="8" t="str">
        <f t="shared" si="49"/>
        <v>ESCADRA20jga.prell.x28</v>
      </c>
    </row>
    <row r="609" spans="1:14" x14ac:dyDescent="0.25">
      <c r="A609" s="1">
        <v>20000123</v>
      </c>
      <c r="B609" s="1" t="s">
        <v>8</v>
      </c>
      <c r="C609" s="1">
        <v>2</v>
      </c>
      <c r="D609" s="1">
        <v>1</v>
      </c>
      <c r="E609" s="1">
        <v>30571</v>
      </c>
      <c r="F609" s="1" t="s">
        <v>616</v>
      </c>
      <c r="G609" s="1">
        <v>3577581</v>
      </c>
      <c r="H609" s="3">
        <v>7793397050149</v>
      </c>
      <c r="I609" s="1">
        <v>12549</v>
      </c>
      <c r="J609" t="str">
        <f t="shared" si="45"/>
        <v>-CISPLATINO TUTEUR** 10mg/20 ml f.a</v>
      </c>
      <c r="K609" t="str">
        <f t="shared" si="46"/>
        <v>-CISPLATINO TUTEUR** 10mg/20 ml f.a</v>
      </c>
      <c r="L609" t="str">
        <f t="shared" si="47"/>
        <v>CISPLATINO TUTEUR** 10mg/20 ml f.a</v>
      </c>
      <c r="M609" t="str">
        <f t="shared" si="48"/>
        <v>CISPLATINO TUTEUR 10mg/20 ml f.a</v>
      </c>
      <c r="N609" s="8" t="str">
        <f t="shared" si="49"/>
        <v>CISPLATINOTUTEUR10mg/20mlf.a</v>
      </c>
    </row>
    <row r="610" spans="1:14" x14ac:dyDescent="0.25">
      <c r="A610" s="1">
        <v>20000123</v>
      </c>
      <c r="B610" s="1" t="s">
        <v>8</v>
      </c>
      <c r="C610" s="1">
        <v>2</v>
      </c>
      <c r="D610" s="1">
        <v>1</v>
      </c>
      <c r="E610" s="1">
        <v>30590</v>
      </c>
      <c r="F610" s="1" t="s">
        <v>617</v>
      </c>
      <c r="G610" s="1">
        <v>6201261</v>
      </c>
      <c r="H610" s="3">
        <v>7795367001069</v>
      </c>
      <c r="I610" s="1">
        <v>48456</v>
      </c>
      <c r="J610" t="str">
        <f t="shared" si="45"/>
        <v>-MUVIDINA PLUS** comp.rec.x 60</v>
      </c>
      <c r="K610" t="str">
        <f t="shared" si="46"/>
        <v>-MUVIDINA PLUS** comp.rec.x 60</v>
      </c>
      <c r="L610" t="str">
        <f t="shared" si="47"/>
        <v>MUVIDINA PLUS** comp.rec.x 60</v>
      </c>
      <c r="M610" t="str">
        <f t="shared" si="48"/>
        <v>MUVIDINA PLUS comp.rec.x 60</v>
      </c>
      <c r="N610" s="8" t="str">
        <f t="shared" si="49"/>
        <v>MUVIDINAPLUScomp.rec.x60</v>
      </c>
    </row>
    <row r="611" spans="1:14" x14ac:dyDescent="0.25">
      <c r="A611" s="1">
        <v>20000123</v>
      </c>
      <c r="B611" s="1" t="s">
        <v>8</v>
      </c>
      <c r="C611" s="1">
        <v>2</v>
      </c>
      <c r="D611" s="1">
        <v>1</v>
      </c>
      <c r="E611" s="1">
        <v>30591</v>
      </c>
      <c r="F611" s="1" t="s">
        <v>618</v>
      </c>
      <c r="G611" s="1">
        <v>6200711</v>
      </c>
      <c r="H611" s="3">
        <v>7795367001038</v>
      </c>
      <c r="I611" s="1">
        <v>48401</v>
      </c>
      <c r="J611" t="str">
        <f t="shared" si="45"/>
        <v>S-TELAVIR** comp.rec.x 30</v>
      </c>
      <c r="K611" t="str">
        <f t="shared" si="46"/>
        <v>-TELAVIR** comp.rec.x 30</v>
      </c>
      <c r="L611" t="str">
        <f t="shared" si="47"/>
        <v>TELAVIR** comp.rec.x 30</v>
      </c>
      <c r="M611" t="str">
        <f t="shared" si="48"/>
        <v>TELAVIR comp.rec.x 30</v>
      </c>
      <c r="N611" s="8" t="str">
        <f t="shared" si="49"/>
        <v>TELAVIRcomp.rec.x30</v>
      </c>
    </row>
    <row r="612" spans="1:14" x14ac:dyDescent="0.25">
      <c r="A612" s="1">
        <v>20000123</v>
      </c>
      <c r="B612" s="1" t="s">
        <v>8</v>
      </c>
      <c r="C612" s="1">
        <v>2</v>
      </c>
      <c r="D612" s="1">
        <v>1</v>
      </c>
      <c r="E612" s="1">
        <v>30643</v>
      </c>
      <c r="F612" s="1" t="s">
        <v>619</v>
      </c>
      <c r="G612" s="1">
        <v>6167261</v>
      </c>
      <c r="H612" s="3">
        <v>7798061752442</v>
      </c>
      <c r="I612" s="1">
        <v>48493</v>
      </c>
      <c r="J612" t="str">
        <f t="shared" si="45"/>
        <v>-FIBRIDONER** 200mg comp.x 200</v>
      </c>
      <c r="K612" t="str">
        <f t="shared" si="46"/>
        <v>-FIBRIDONER** 200mg comp.x 200</v>
      </c>
      <c r="L612" t="str">
        <f t="shared" si="47"/>
        <v>FIBRIDONER** 200mg comp.x 200</v>
      </c>
      <c r="M612" t="str">
        <f t="shared" si="48"/>
        <v>FIBRIDONER 200mg comp.x 200</v>
      </c>
      <c r="N612" s="8" t="str">
        <f t="shared" si="49"/>
        <v>FIBRIDONER200mgcomp.x200</v>
      </c>
    </row>
    <row r="613" spans="1:14" x14ac:dyDescent="0.25">
      <c r="A613" s="1">
        <v>20000123</v>
      </c>
      <c r="B613" s="1" t="s">
        <v>8</v>
      </c>
      <c r="C613" s="1">
        <v>2</v>
      </c>
      <c r="D613" s="1">
        <v>1</v>
      </c>
      <c r="E613" s="1">
        <v>30645</v>
      </c>
      <c r="F613" s="1" t="s">
        <v>620</v>
      </c>
      <c r="G613" s="1">
        <v>6195391</v>
      </c>
      <c r="H613" s="3">
        <v>7798008271951</v>
      </c>
      <c r="I613" s="1">
        <v>48594</v>
      </c>
      <c r="J613" t="str">
        <f t="shared" si="45"/>
        <v>S-ORENCIA** 125mg jga.prell.x 4</v>
      </c>
      <c r="K613" t="str">
        <f t="shared" si="46"/>
        <v>-ORENCIA** 125mg jga.prell.x 4</v>
      </c>
      <c r="L613" t="str">
        <f t="shared" si="47"/>
        <v>ORENCIA** 125mg jga.prell.x 4</v>
      </c>
      <c r="M613" t="str">
        <f t="shared" si="48"/>
        <v>ORENCIA 125mg jga.prell.x 4</v>
      </c>
      <c r="N613" s="8" t="str">
        <f t="shared" si="49"/>
        <v>ORENCIA125mgjga.prell.x4</v>
      </c>
    </row>
    <row r="614" spans="1:14" x14ac:dyDescent="0.25">
      <c r="A614" s="1">
        <v>20000123</v>
      </c>
      <c r="B614" s="1" t="s">
        <v>8</v>
      </c>
      <c r="C614" s="1">
        <v>2</v>
      </c>
      <c r="D614" s="1">
        <v>1</v>
      </c>
      <c r="E614" s="1">
        <v>30649</v>
      </c>
      <c r="F614" s="1" t="s">
        <v>621</v>
      </c>
      <c r="G614" s="1">
        <v>6175684</v>
      </c>
      <c r="H614" s="3">
        <v>7798019610336</v>
      </c>
      <c r="I614" s="1">
        <v>48757</v>
      </c>
      <c r="J614" t="str">
        <f t="shared" si="45"/>
        <v>RC-TO FLEBOGAMMA 5%DIF 10.000mg fax200ml</v>
      </c>
      <c r="K614" t="str">
        <f t="shared" si="46"/>
        <v>RC-TO FLEBOGAMMA 5%DIF 10.000mg fax200ml</v>
      </c>
      <c r="L614" t="str">
        <f t="shared" si="47"/>
        <v>RCTO FLEBOGAMMA 5%DIF 10.000mg fax200ml</v>
      </c>
      <c r="M614" t="str">
        <f t="shared" si="48"/>
        <v>RCTO FLEBOGAMMA 5%DIF 10.000mg fax200ml</v>
      </c>
      <c r="N614" s="8" t="str">
        <f t="shared" si="49"/>
        <v>RCTOFLEBOGAMMA5%DIF10.000mgfax200ml</v>
      </c>
    </row>
    <row r="615" spans="1:14" x14ac:dyDescent="0.25">
      <c r="A615" s="1">
        <v>20000123</v>
      </c>
      <c r="B615" s="1" t="s">
        <v>8</v>
      </c>
      <c r="C615" s="1">
        <v>2</v>
      </c>
      <c r="D615" s="1">
        <v>1</v>
      </c>
      <c r="E615" s="1">
        <v>30650</v>
      </c>
      <c r="F615" s="1" t="s">
        <v>622</v>
      </c>
      <c r="G615" s="1">
        <v>6175683</v>
      </c>
      <c r="H615" s="3">
        <v>7798019610329</v>
      </c>
      <c r="I615" s="1">
        <v>48756</v>
      </c>
      <c r="J615" t="str">
        <f t="shared" si="45"/>
        <v>RC--FLEBOGAMMA 5% DIF 5.000mg fax100ml</v>
      </c>
      <c r="K615" t="str">
        <f t="shared" si="46"/>
        <v>RC--FLEBOGAMMA 5% DIF 5.000mg fax100ml</v>
      </c>
      <c r="L615" t="str">
        <f t="shared" si="47"/>
        <v>RCFLEBOGAMMA 5% DIF 5.000mg fax100ml</v>
      </c>
      <c r="M615" t="str">
        <f t="shared" si="48"/>
        <v>RCFLEBOGAMMA 5% DIF 5.000mg fax100ml</v>
      </c>
      <c r="N615" s="8" t="str">
        <f t="shared" si="49"/>
        <v>RCFLEBOGAMMA5%DIF5.000mgfax100ml</v>
      </c>
    </row>
    <row r="616" spans="1:14" x14ac:dyDescent="0.25">
      <c r="A616" s="1">
        <v>20000123</v>
      </c>
      <c r="B616" s="1" t="s">
        <v>8</v>
      </c>
      <c r="C616" s="1">
        <v>2</v>
      </c>
      <c r="D616" s="1">
        <v>1</v>
      </c>
      <c r="E616" s="1">
        <v>30655</v>
      </c>
      <c r="F616" s="1" t="s">
        <v>623</v>
      </c>
      <c r="G616" s="1">
        <v>6210001</v>
      </c>
      <c r="H616" s="3">
        <v>7798098720599</v>
      </c>
      <c r="I616" s="1">
        <v>48761</v>
      </c>
      <c r="J616" t="str">
        <f t="shared" si="45"/>
        <v>-HIZENTRA 1g env.x5ml</v>
      </c>
      <c r="K616" t="str">
        <f t="shared" si="46"/>
        <v>-HIZENTRA 1g env.x5ml</v>
      </c>
      <c r="L616" t="str">
        <f t="shared" si="47"/>
        <v>HIZENTRA 1g env.x5ml</v>
      </c>
      <c r="M616" t="str">
        <f t="shared" si="48"/>
        <v>HIZENTRA 1g env.x5ml</v>
      </c>
      <c r="N616" s="8" t="str">
        <f t="shared" si="49"/>
        <v>HIZENTRA1genv.x5ml</v>
      </c>
    </row>
    <row r="617" spans="1:14" x14ac:dyDescent="0.25">
      <c r="A617" s="1">
        <v>20000123</v>
      </c>
      <c r="B617" s="1" t="s">
        <v>8</v>
      </c>
      <c r="C617" s="1">
        <v>2</v>
      </c>
      <c r="D617" s="1">
        <v>1</v>
      </c>
      <c r="E617" s="1">
        <v>30656</v>
      </c>
      <c r="F617" s="1" t="s">
        <v>624</v>
      </c>
      <c r="G617" s="1">
        <v>6210002</v>
      </c>
      <c r="H617" s="3">
        <v>7798098720605</v>
      </c>
      <c r="I617" s="1">
        <v>48762</v>
      </c>
      <c r="J617" t="str">
        <f t="shared" si="45"/>
        <v>-HIZENTRA 2g env.x10ml</v>
      </c>
      <c r="K617" t="str">
        <f t="shared" si="46"/>
        <v>-HIZENTRA 2g env.x10ml</v>
      </c>
      <c r="L617" t="str">
        <f t="shared" si="47"/>
        <v>HIZENTRA 2g env.x10ml</v>
      </c>
      <c r="M617" t="str">
        <f t="shared" si="48"/>
        <v>HIZENTRA 2g env.x10ml</v>
      </c>
      <c r="N617" s="8" t="str">
        <f t="shared" si="49"/>
        <v>HIZENTRA2genv.x10ml</v>
      </c>
    </row>
    <row r="618" spans="1:14" x14ac:dyDescent="0.25">
      <c r="A618" s="1">
        <v>20000123</v>
      </c>
      <c r="B618" s="1" t="s">
        <v>8</v>
      </c>
      <c r="C618" s="1">
        <v>2</v>
      </c>
      <c r="D618" s="1">
        <v>1</v>
      </c>
      <c r="E618" s="1">
        <v>30657</v>
      </c>
      <c r="F618" s="1" t="s">
        <v>625</v>
      </c>
      <c r="G618" s="1">
        <v>6210004</v>
      </c>
      <c r="H618" s="3">
        <v>7798098720629</v>
      </c>
      <c r="I618" s="1">
        <v>48763</v>
      </c>
      <c r="J618" t="str">
        <f t="shared" si="45"/>
        <v>-HIZENTRA 4g env.x20ml</v>
      </c>
      <c r="K618" t="str">
        <f t="shared" si="46"/>
        <v>-HIZENTRA 4g env.x20ml</v>
      </c>
      <c r="L618" t="str">
        <f t="shared" si="47"/>
        <v>HIZENTRA 4g env.x20ml</v>
      </c>
      <c r="M618" t="str">
        <f t="shared" si="48"/>
        <v>HIZENTRA 4g env.x20ml</v>
      </c>
      <c r="N618" s="8" t="str">
        <f t="shared" si="49"/>
        <v>HIZENTRA4genv.x20ml</v>
      </c>
    </row>
    <row r="619" spans="1:14" x14ac:dyDescent="0.25">
      <c r="A619" s="1">
        <v>20000123</v>
      </c>
      <c r="B619" s="1" t="s">
        <v>8</v>
      </c>
      <c r="C619" s="1">
        <v>2</v>
      </c>
      <c r="D619" s="1">
        <v>1</v>
      </c>
      <c r="E619" s="1">
        <v>30660</v>
      </c>
      <c r="F619" s="1" t="s">
        <v>626</v>
      </c>
      <c r="G619" s="1">
        <v>5269246</v>
      </c>
      <c r="H619" s="3">
        <v>7795355000500</v>
      </c>
      <c r="I619" s="1">
        <v>48409</v>
      </c>
      <c r="J619" t="str">
        <f t="shared" si="45"/>
        <v>S-BLASTOFERON** 22mcg (6MUI) jga.pre.x12x0.5ml+ag.29G</v>
      </c>
      <c r="K619" t="str">
        <f t="shared" si="46"/>
        <v>-BLASTOFERON** 22mcg (6MUI) jga.pre.x12x0.5ml+ag.29G</v>
      </c>
      <c r="L619" t="str">
        <f t="shared" si="47"/>
        <v>BLASTOFERON** 22mcg (6MUI) jga.pre.x12x0.5ml+ag.29G</v>
      </c>
      <c r="M619" t="str">
        <f t="shared" si="48"/>
        <v>BLASTOFERON 22mcg (6MUI) jga.pre.x12x0.5ml+ag.29G</v>
      </c>
      <c r="N619" s="8" t="str">
        <f t="shared" si="49"/>
        <v>BLASTOFERON22mcg(6MUI)jga.pre.x12x0.5ml+ag.29G</v>
      </c>
    </row>
    <row r="620" spans="1:14" x14ac:dyDescent="0.25">
      <c r="A620" s="1">
        <v>20000123</v>
      </c>
      <c r="B620" s="1" t="s">
        <v>8</v>
      </c>
      <c r="C620" s="1">
        <v>2</v>
      </c>
      <c r="D620" s="1">
        <v>1</v>
      </c>
      <c r="E620" s="1">
        <v>30661</v>
      </c>
      <c r="F620" s="1" t="s">
        <v>627</v>
      </c>
      <c r="G620" s="1">
        <v>5269316</v>
      </c>
      <c r="H620" s="3">
        <v>7795355000517</v>
      </c>
      <c r="I620" s="1">
        <v>48410</v>
      </c>
      <c r="J620" t="str">
        <f t="shared" si="45"/>
        <v>S-BLASTOFERON** 44mcg (12MUI) jga.pre.x12x0.5ml+ag.29G</v>
      </c>
      <c r="K620" t="str">
        <f t="shared" si="46"/>
        <v>-BLASTOFERON** 44mcg (12MUI) jga.pre.x12x0.5ml+ag.29G</v>
      </c>
      <c r="L620" t="str">
        <f t="shared" si="47"/>
        <v>BLASTOFERON** 44mcg (12MUI) jga.pre.x12x0.5ml+ag.29G</v>
      </c>
      <c r="M620" t="str">
        <f t="shared" si="48"/>
        <v>BLASTOFERON 44mcg (12MUI) jga.pre.x12x0.5ml+ag.29G</v>
      </c>
      <c r="N620" s="8" t="str">
        <f t="shared" si="49"/>
        <v>BLASTOFERON44mcg(12MUI)jga.pre.x12x0.5ml+ag.29G</v>
      </c>
    </row>
    <row r="621" spans="1:14" x14ac:dyDescent="0.25">
      <c r="A621" s="1">
        <v>20000123</v>
      </c>
      <c r="B621" s="1" t="s">
        <v>8</v>
      </c>
      <c r="C621" s="1">
        <v>2</v>
      </c>
      <c r="D621" s="1">
        <v>1</v>
      </c>
      <c r="E621" s="1">
        <v>30677</v>
      </c>
      <c r="F621" s="1" t="s">
        <v>628</v>
      </c>
      <c r="G621" s="1">
        <v>6206601</v>
      </c>
      <c r="H621" s="3">
        <v>7792183000955</v>
      </c>
      <c r="I621" s="1">
        <v>51427</v>
      </c>
      <c r="J621" t="str">
        <f t="shared" si="45"/>
        <v>-REVIXIL** 20 mg x 1 fco. amp.</v>
      </c>
      <c r="K621" t="str">
        <f t="shared" si="46"/>
        <v>-REVIXIL** 20 mg x 1 fco. amp.</v>
      </c>
      <c r="L621" t="str">
        <f t="shared" si="47"/>
        <v>REVIXIL** 20 mg x 1 fco. amp.</v>
      </c>
      <c r="M621" t="str">
        <f t="shared" si="48"/>
        <v>REVIXIL 20 mg x 1 fco. amp.</v>
      </c>
      <c r="N621" s="8" t="str">
        <f t="shared" si="49"/>
        <v>REVIXIL20mgx1fco.amp.</v>
      </c>
    </row>
    <row r="622" spans="1:14" x14ac:dyDescent="0.25">
      <c r="A622" s="1">
        <v>20000123</v>
      </c>
      <c r="B622" s="1" t="s">
        <v>8</v>
      </c>
      <c r="C622" s="1">
        <v>2</v>
      </c>
      <c r="D622" s="1">
        <v>1</v>
      </c>
      <c r="E622" s="1">
        <v>1030732</v>
      </c>
      <c r="F622" s="1" t="s">
        <v>629</v>
      </c>
      <c r="G622" s="1">
        <v>4539361</v>
      </c>
      <c r="H622" s="3">
        <v>7793081000054</v>
      </c>
      <c r="I622" s="1">
        <v>24091</v>
      </c>
      <c r="J622" t="str">
        <f t="shared" si="45"/>
        <v>S-TEMODAL SACHETS** 100 mg caps.x 5</v>
      </c>
      <c r="K622" t="str">
        <f t="shared" si="46"/>
        <v>-TEMODAL SACHETS** 100 mg caps.x 5</v>
      </c>
      <c r="L622" t="str">
        <f t="shared" si="47"/>
        <v>TEMODAL SACHETS** 100 mg caps.x 5</v>
      </c>
      <c r="M622" t="str">
        <f t="shared" si="48"/>
        <v>TEMODAL SACHETS 100 mg caps.x 5</v>
      </c>
      <c r="N622" s="8" t="str">
        <f t="shared" si="49"/>
        <v>TEMODALSACHETS100mgcaps.x5</v>
      </c>
    </row>
    <row r="623" spans="1:14" x14ac:dyDescent="0.25">
      <c r="A623" s="1">
        <v>20000123</v>
      </c>
      <c r="B623" s="1" t="s">
        <v>8</v>
      </c>
      <c r="C623" s="1">
        <v>2</v>
      </c>
      <c r="D623" s="1">
        <v>1</v>
      </c>
      <c r="E623" s="1">
        <v>1030759</v>
      </c>
      <c r="F623" s="1" t="s">
        <v>630</v>
      </c>
      <c r="G623" s="1">
        <v>6163391</v>
      </c>
      <c r="H623" s="3">
        <v>7795381000406</v>
      </c>
      <c r="I623" s="1">
        <v>48721</v>
      </c>
      <c r="J623" t="str">
        <f t="shared" si="45"/>
        <v>-XALKORI** 200mg x 60 caps.</v>
      </c>
      <c r="K623" t="str">
        <f t="shared" si="46"/>
        <v>-XALKORI** 200mg x 60 caps.</v>
      </c>
      <c r="L623" t="str">
        <f t="shared" si="47"/>
        <v>XALKORI** 200mg x 60 caps.</v>
      </c>
      <c r="M623" t="str">
        <f t="shared" si="48"/>
        <v>XALKORI 200mg x 60 caps.</v>
      </c>
      <c r="N623" s="8" t="str">
        <f t="shared" si="49"/>
        <v>XALKORI200mgx60caps.</v>
      </c>
    </row>
    <row r="624" spans="1:14" x14ac:dyDescent="0.25">
      <c r="A624" s="1">
        <v>20000123</v>
      </c>
      <c r="B624" s="1" t="s">
        <v>8</v>
      </c>
      <c r="C624" s="1">
        <v>2</v>
      </c>
      <c r="D624" s="1">
        <v>1</v>
      </c>
      <c r="E624" s="1">
        <v>1030760</v>
      </c>
      <c r="F624" s="1" t="s">
        <v>631</v>
      </c>
      <c r="G624" s="1">
        <v>6163421</v>
      </c>
      <c r="H624" s="3">
        <v>7795381000413</v>
      </c>
      <c r="I624" s="1">
        <v>48722</v>
      </c>
      <c r="J624" t="str">
        <f t="shared" si="45"/>
        <v>-XALKORI** 250mg x 60 caps.</v>
      </c>
      <c r="K624" t="str">
        <f t="shared" si="46"/>
        <v>-XALKORI** 250mg x 60 caps.</v>
      </c>
      <c r="L624" t="str">
        <f t="shared" si="47"/>
        <v>XALKORI** 250mg x 60 caps.</v>
      </c>
      <c r="M624" t="str">
        <f t="shared" si="48"/>
        <v>XALKORI 250mg x 60 caps.</v>
      </c>
      <c r="N624" s="8" t="str">
        <f t="shared" si="49"/>
        <v>XALKORI250mgx60caps.</v>
      </c>
    </row>
    <row r="625" spans="1:14" x14ac:dyDescent="0.25">
      <c r="A625" s="1">
        <v>20000123</v>
      </c>
      <c r="B625" s="1" t="s">
        <v>8</v>
      </c>
      <c r="C625" s="1">
        <v>2</v>
      </c>
      <c r="D625" s="1">
        <v>1</v>
      </c>
      <c r="E625" s="1">
        <v>1030774</v>
      </c>
      <c r="F625" s="1" t="s">
        <v>632</v>
      </c>
      <c r="G625" s="1">
        <v>6226421</v>
      </c>
      <c r="H625" s="3">
        <v>7798122020404</v>
      </c>
      <c r="I625" s="1">
        <v>55954</v>
      </c>
      <c r="J625" t="str">
        <f t="shared" si="45"/>
        <v>-AUBAGIO 14mg comp.rec.x28</v>
      </c>
      <c r="K625" t="str">
        <f t="shared" si="46"/>
        <v>-AUBAGIO 14mg comp.rec.x28</v>
      </c>
      <c r="L625" t="str">
        <f t="shared" si="47"/>
        <v>AUBAGIO 14mg comp.rec.x28</v>
      </c>
      <c r="M625" t="str">
        <f t="shared" si="48"/>
        <v>AUBAGIO 14mg comp.rec.x28</v>
      </c>
      <c r="N625" s="8" t="str">
        <f t="shared" si="49"/>
        <v>AUBAGIO14mgcomp.rec.x28</v>
      </c>
    </row>
    <row r="626" spans="1:14" x14ac:dyDescent="0.25">
      <c r="A626" s="1">
        <v>20000123</v>
      </c>
      <c r="B626" s="1" t="s">
        <v>8</v>
      </c>
      <c r="C626" s="1">
        <v>2</v>
      </c>
      <c r="D626" s="1">
        <v>1</v>
      </c>
      <c r="E626" s="1">
        <v>1030801</v>
      </c>
      <c r="F626" s="1" t="s">
        <v>633</v>
      </c>
      <c r="G626" s="1">
        <v>6207420</v>
      </c>
      <c r="H626" s="3">
        <v>7793397051184</v>
      </c>
      <c r="I626" s="1">
        <v>48529</v>
      </c>
      <c r="J626" t="str">
        <f t="shared" si="45"/>
        <v>-ESEVARIL** 100 mg f.a.x 1</v>
      </c>
      <c r="K626" t="str">
        <f t="shared" si="46"/>
        <v>-ESEVARIL** 100 mg f.a.x 1</v>
      </c>
      <c r="L626" t="str">
        <f t="shared" si="47"/>
        <v>ESEVARIL** 100 mg f.a.x 1</v>
      </c>
      <c r="M626" t="str">
        <f t="shared" si="48"/>
        <v>ESEVARIL 100 mg f.a.x 1</v>
      </c>
      <c r="N626" s="8" t="str">
        <f t="shared" si="49"/>
        <v>ESEVARIL100mgf.a.x1</v>
      </c>
    </row>
    <row r="627" spans="1:14" x14ac:dyDescent="0.25">
      <c r="A627" s="1">
        <v>20000123</v>
      </c>
      <c r="B627" s="1" t="s">
        <v>8</v>
      </c>
      <c r="C627" s="1">
        <v>2</v>
      </c>
      <c r="D627" s="1">
        <v>1</v>
      </c>
      <c r="E627" s="1">
        <v>1030804</v>
      </c>
      <c r="F627" s="1" t="s">
        <v>634</v>
      </c>
      <c r="G627" s="1">
        <v>6207390</v>
      </c>
      <c r="H627" s="3">
        <v>7793397051177</v>
      </c>
      <c r="I627" s="1">
        <v>48528</v>
      </c>
      <c r="J627" t="str">
        <f t="shared" si="45"/>
        <v>-ESEVARIL** 25 mg f.a.x 1</v>
      </c>
      <c r="K627" t="str">
        <f t="shared" si="46"/>
        <v>-ESEVARIL** 25 mg f.a.x 1</v>
      </c>
      <c r="L627" t="str">
        <f t="shared" si="47"/>
        <v>ESEVARIL** 25 mg f.a.x 1</v>
      </c>
      <c r="M627" t="str">
        <f t="shared" si="48"/>
        <v>ESEVARIL 25 mg f.a.x 1</v>
      </c>
      <c r="N627" s="8" t="str">
        <f t="shared" si="49"/>
        <v>ESEVARIL25mgf.a.x1</v>
      </c>
    </row>
    <row r="628" spans="1:14" x14ac:dyDescent="0.25">
      <c r="A628" s="1">
        <v>20000123</v>
      </c>
      <c r="B628" s="1" t="s">
        <v>8</v>
      </c>
      <c r="C628" s="1">
        <v>2</v>
      </c>
      <c r="D628" s="1">
        <v>1</v>
      </c>
      <c r="E628" s="1">
        <v>1030977</v>
      </c>
      <c r="F628" s="1" t="s">
        <v>635</v>
      </c>
      <c r="G628" s="1">
        <v>9949004</v>
      </c>
      <c r="H628" s="3">
        <v>7795367001328</v>
      </c>
      <c r="I628" s="1">
        <v>49004</v>
      </c>
      <c r="J628" t="str">
        <f t="shared" si="45"/>
        <v>S-REMBRE** 50 mg comp. rec.x 60</v>
      </c>
      <c r="K628" t="str">
        <f t="shared" si="46"/>
        <v>-REMBRE** 50 mg comp. rec.x 60</v>
      </c>
      <c r="L628" t="str">
        <f t="shared" si="47"/>
        <v>REMBRE** 50 mg comp. rec.x 60</v>
      </c>
      <c r="M628" t="str">
        <f t="shared" si="48"/>
        <v>REMBRE 50 mg comp. rec.x 60</v>
      </c>
      <c r="N628" s="8" t="str">
        <f t="shared" si="49"/>
        <v>REMBRE50mgcomp.rec.x60</v>
      </c>
    </row>
    <row r="629" spans="1:14" x14ac:dyDescent="0.25">
      <c r="A629" s="1">
        <v>20000123</v>
      </c>
      <c r="B629" s="1" t="s">
        <v>8</v>
      </c>
      <c r="C629" s="1">
        <v>2</v>
      </c>
      <c r="D629" s="1">
        <v>1</v>
      </c>
      <c r="E629" s="1">
        <v>1030978</v>
      </c>
      <c r="F629" s="1" t="s">
        <v>636</v>
      </c>
      <c r="G629" s="1">
        <v>9949005</v>
      </c>
      <c r="H629" s="3">
        <v>7795367001342</v>
      </c>
      <c r="I629" s="1">
        <v>49005</v>
      </c>
      <c r="J629" t="str">
        <f t="shared" si="45"/>
        <v>S-REMBRE** 70 mg comp. rec.x 60</v>
      </c>
      <c r="K629" t="str">
        <f t="shared" si="46"/>
        <v>-REMBRE** 70 mg comp. rec.x 60</v>
      </c>
      <c r="L629" t="str">
        <f t="shared" si="47"/>
        <v>REMBRE** 70 mg comp. rec.x 60</v>
      </c>
      <c r="M629" t="str">
        <f t="shared" si="48"/>
        <v>REMBRE 70 mg comp. rec.x 60</v>
      </c>
      <c r="N629" s="8" t="str">
        <f t="shared" si="49"/>
        <v>REMBRE70mgcomp.rec.x60</v>
      </c>
    </row>
    <row r="630" spans="1:14" x14ac:dyDescent="0.25">
      <c r="A630" s="1">
        <v>20000123</v>
      </c>
      <c r="B630" s="1" t="s">
        <v>8</v>
      </c>
      <c r="C630" s="1">
        <v>2</v>
      </c>
      <c r="D630" s="1">
        <v>1</v>
      </c>
      <c r="E630" s="1">
        <v>1030980</v>
      </c>
      <c r="F630" s="1" t="s">
        <v>637</v>
      </c>
      <c r="G630" s="1">
        <v>9949006</v>
      </c>
      <c r="H630" s="3">
        <v>7795367001397</v>
      </c>
      <c r="I630" s="1">
        <v>49006</v>
      </c>
      <c r="J630" t="str">
        <f t="shared" si="45"/>
        <v>S-REMBRE** 100 mg comp. rec.x 30</v>
      </c>
      <c r="K630" t="str">
        <f t="shared" si="46"/>
        <v>-REMBRE** 100 mg comp. rec.x 30</v>
      </c>
      <c r="L630" t="str">
        <f t="shared" si="47"/>
        <v>REMBRE** 100 mg comp. rec.x 30</v>
      </c>
      <c r="M630" t="str">
        <f t="shared" si="48"/>
        <v>REMBRE 100 mg comp. rec.x 30</v>
      </c>
      <c r="N630" s="8" t="str">
        <f t="shared" si="49"/>
        <v>REMBRE100mgcomp.rec.x30</v>
      </c>
    </row>
    <row r="631" spans="1:14" x14ac:dyDescent="0.25">
      <c r="A631" s="1">
        <v>20000123</v>
      </c>
      <c r="B631" s="1" t="s">
        <v>8</v>
      </c>
      <c r="C631" s="1">
        <v>2</v>
      </c>
      <c r="D631" s="1">
        <v>1</v>
      </c>
      <c r="E631" s="1">
        <v>1030997</v>
      </c>
      <c r="F631" s="1" t="s">
        <v>638</v>
      </c>
      <c r="G631" s="1">
        <v>6232971</v>
      </c>
      <c r="H631" s="3">
        <v>7792371398369</v>
      </c>
      <c r="I631" s="1">
        <v>51538</v>
      </c>
      <c r="J631" t="str">
        <f t="shared" si="45"/>
        <v>-PERJETA** vial 14ml - 420mg (30mg/ml)</v>
      </c>
      <c r="K631" t="str">
        <f t="shared" si="46"/>
        <v>-PERJETA** vial 14ml - 420mg (30mg/ml)</v>
      </c>
      <c r="L631" t="str">
        <f t="shared" si="47"/>
        <v>PERJETA** vial 14ml  420mg (30mg/ml)</v>
      </c>
      <c r="M631" t="str">
        <f t="shared" si="48"/>
        <v>PERJETA vial 14ml  420mg (30mg/ml)</v>
      </c>
      <c r="N631" s="8" t="str">
        <f t="shared" si="49"/>
        <v>PERJETAvial14ml420mg(30mg/ml)</v>
      </c>
    </row>
    <row r="632" spans="1:14" x14ac:dyDescent="0.25">
      <c r="A632" s="1">
        <v>20000123</v>
      </c>
      <c r="B632" s="1" t="s">
        <v>8</v>
      </c>
      <c r="C632" s="1">
        <v>2</v>
      </c>
      <c r="D632" s="1">
        <v>1</v>
      </c>
      <c r="E632" s="1">
        <v>1031015</v>
      </c>
      <c r="F632" s="1" t="s">
        <v>639</v>
      </c>
      <c r="G632" s="1">
        <v>6172711</v>
      </c>
      <c r="H632" s="3">
        <v>7798113530349</v>
      </c>
      <c r="I632" s="1">
        <v>49063</v>
      </c>
      <c r="J632" t="str">
        <f t="shared" si="45"/>
        <v>-ERIOTIB** 25 mg pvo.liof.vial x 1</v>
      </c>
      <c r="K632" t="str">
        <f t="shared" si="46"/>
        <v>-ERIOTIB** 25 mg pvo.liof.vial x 1</v>
      </c>
      <c r="L632" t="str">
        <f t="shared" si="47"/>
        <v>ERIOTIB** 25 mg pvo.liof.vial x 1</v>
      </c>
      <c r="M632" t="str">
        <f t="shared" si="48"/>
        <v>ERIOTIB 25 mg pvo.liof.vial x 1</v>
      </c>
      <c r="N632" s="8" t="str">
        <f t="shared" si="49"/>
        <v>ERIOTIB25mgpvo.liof.vialx1</v>
      </c>
    </row>
    <row r="633" spans="1:14" x14ac:dyDescent="0.25">
      <c r="A633" s="1">
        <v>20000123</v>
      </c>
      <c r="B633" s="1" t="s">
        <v>8</v>
      </c>
      <c r="C633" s="1">
        <v>2</v>
      </c>
      <c r="D633" s="1">
        <v>1</v>
      </c>
      <c r="E633" s="1">
        <v>1031047</v>
      </c>
      <c r="F633" s="1" t="s">
        <v>640</v>
      </c>
      <c r="G633" s="1">
        <v>6213841</v>
      </c>
      <c r="H633" s="3">
        <v>7795381001236</v>
      </c>
      <c r="I633" s="1">
        <v>49103</v>
      </c>
      <c r="J633" t="str">
        <f t="shared" si="45"/>
        <v>-INLYTA** 1 MG comp.rec. x 56</v>
      </c>
      <c r="K633" t="str">
        <f t="shared" si="46"/>
        <v>-INLYTA** 1 MG comp.rec. x 56</v>
      </c>
      <c r="L633" t="str">
        <f t="shared" si="47"/>
        <v>INLYTA** 1 MG comp.rec. x 56</v>
      </c>
      <c r="M633" t="str">
        <f t="shared" si="48"/>
        <v>INLYTA 1 MG comp.rec. x 56</v>
      </c>
      <c r="N633" s="8" t="str">
        <f t="shared" si="49"/>
        <v>INLYTA1MGcomp.rec.x56</v>
      </c>
    </row>
    <row r="634" spans="1:14" x14ac:dyDescent="0.25">
      <c r="A634" s="1">
        <v>20000123</v>
      </c>
      <c r="B634" s="1" t="s">
        <v>8</v>
      </c>
      <c r="C634" s="1">
        <v>2</v>
      </c>
      <c r="D634" s="1">
        <v>1</v>
      </c>
      <c r="E634" s="1">
        <v>1031048</v>
      </c>
      <c r="F634" s="1" t="s">
        <v>641</v>
      </c>
      <c r="G634" s="1">
        <v>6213971</v>
      </c>
      <c r="H634" s="3">
        <v>7795381001243</v>
      </c>
      <c r="I634" s="1">
        <v>49104</v>
      </c>
      <c r="J634" t="str">
        <f t="shared" si="45"/>
        <v>-INLYTA** 5 MG comp.rec. x 56</v>
      </c>
      <c r="K634" t="str">
        <f t="shared" si="46"/>
        <v>-INLYTA** 5 MG comp.rec. x 56</v>
      </c>
      <c r="L634" t="str">
        <f t="shared" si="47"/>
        <v>INLYTA** 5 MG comp.rec. x 56</v>
      </c>
      <c r="M634" t="str">
        <f t="shared" si="48"/>
        <v>INLYTA 5 MG comp.rec. x 56</v>
      </c>
      <c r="N634" s="8" t="str">
        <f t="shared" si="49"/>
        <v>INLYTA5MGcomp.rec.x56</v>
      </c>
    </row>
    <row r="635" spans="1:14" x14ac:dyDescent="0.25">
      <c r="A635" s="1">
        <v>20000123</v>
      </c>
      <c r="B635" s="1" t="s">
        <v>8</v>
      </c>
      <c r="C635" s="1">
        <v>2</v>
      </c>
      <c r="D635" s="1">
        <v>1</v>
      </c>
      <c r="E635" s="1">
        <v>1031095</v>
      </c>
      <c r="F635" s="1" t="s">
        <v>642</v>
      </c>
      <c r="G635" s="1">
        <v>6166001</v>
      </c>
      <c r="H635" s="3">
        <v>7793569004550</v>
      </c>
      <c r="I635" s="1">
        <v>49161</v>
      </c>
      <c r="J635" t="str">
        <f t="shared" si="45"/>
        <v>S-REMITIVA** 100 mg f.a.x 1</v>
      </c>
      <c r="K635" t="str">
        <f t="shared" si="46"/>
        <v>-REMITIVA** 100 mg f.a.x 1</v>
      </c>
      <c r="L635" t="str">
        <f t="shared" si="47"/>
        <v>REMITIVA** 100 mg f.a.x 1</v>
      </c>
      <c r="M635" t="str">
        <f t="shared" si="48"/>
        <v>REMITIVA 100 mg f.a.x 1</v>
      </c>
      <c r="N635" s="8" t="str">
        <f t="shared" si="49"/>
        <v>REMITIVA100mgf.a.x1</v>
      </c>
    </row>
    <row r="636" spans="1:14" x14ac:dyDescent="0.25">
      <c r="A636" s="1">
        <v>20000123</v>
      </c>
      <c r="B636" s="1" t="s">
        <v>8</v>
      </c>
      <c r="C636" s="1">
        <v>2</v>
      </c>
      <c r="D636" s="1">
        <v>1</v>
      </c>
      <c r="E636" s="1">
        <v>1031111</v>
      </c>
      <c r="F636" s="1" t="s">
        <v>643</v>
      </c>
      <c r="G636" s="1">
        <v>6233001</v>
      </c>
      <c r="H636" s="3">
        <v>7795320000320</v>
      </c>
      <c r="I636" s="1">
        <v>52413</v>
      </c>
      <c r="J636" t="str">
        <f t="shared" si="45"/>
        <v>-EYLIA** 40mg/ml vial</v>
      </c>
      <c r="K636" t="str">
        <f t="shared" si="46"/>
        <v>-EYLIA** 40mg/ml vial</v>
      </c>
      <c r="L636" t="str">
        <f t="shared" si="47"/>
        <v>EYLIA** 40mg/ml vial</v>
      </c>
      <c r="M636" t="str">
        <f t="shared" si="48"/>
        <v>EYLIA 40mg/ml vial</v>
      </c>
      <c r="N636" s="8" t="str">
        <f t="shared" si="49"/>
        <v>EYLIA40mg/mlvial</v>
      </c>
    </row>
    <row r="637" spans="1:14" x14ac:dyDescent="0.25">
      <c r="A637" s="1">
        <v>20000123</v>
      </c>
      <c r="B637" s="1" t="s">
        <v>8</v>
      </c>
      <c r="C637" s="1">
        <v>2</v>
      </c>
      <c r="D637" s="1">
        <v>1</v>
      </c>
      <c r="E637" s="1">
        <v>1031120</v>
      </c>
      <c r="F637" s="1" t="s">
        <v>644</v>
      </c>
      <c r="G637" s="1">
        <v>6240711</v>
      </c>
      <c r="H637" s="3">
        <v>7795348001705</v>
      </c>
      <c r="I637" s="1">
        <v>49083</v>
      </c>
      <c r="J637" t="str">
        <f t="shared" si="45"/>
        <v>S-VIRONTAR** 100/600 comp.rec.x 60</v>
      </c>
      <c r="K637" t="str">
        <f t="shared" si="46"/>
        <v>-VIRONTAR** 100/600 comp.rec.x 60</v>
      </c>
      <c r="L637" t="str">
        <f t="shared" si="47"/>
        <v>VIRONTAR** 100/600 comp.rec.x 60</v>
      </c>
      <c r="M637" t="str">
        <f t="shared" si="48"/>
        <v>VIRONTAR 100/600 comp.rec.x 60</v>
      </c>
      <c r="N637" s="8" t="str">
        <f t="shared" si="49"/>
        <v>VIRONTAR100/600comp.rec.x60</v>
      </c>
    </row>
    <row r="638" spans="1:14" x14ac:dyDescent="0.25">
      <c r="A638" s="1">
        <v>20000123</v>
      </c>
      <c r="B638" s="1" t="s">
        <v>8</v>
      </c>
      <c r="C638" s="1">
        <v>2</v>
      </c>
      <c r="D638" s="1">
        <v>1</v>
      </c>
      <c r="E638" s="1">
        <v>1031123</v>
      </c>
      <c r="F638" s="1" t="s">
        <v>645</v>
      </c>
      <c r="G638" s="1">
        <v>6227261</v>
      </c>
      <c r="H638" s="3">
        <v>7795306011180</v>
      </c>
      <c r="I638" s="1">
        <v>52290</v>
      </c>
      <c r="J638" t="str">
        <f t="shared" si="45"/>
        <v>-JAKAVI** 15mg comp.x60</v>
      </c>
      <c r="K638" t="str">
        <f t="shared" si="46"/>
        <v>-JAKAVI** 15mg comp.x60</v>
      </c>
      <c r="L638" t="str">
        <f t="shared" si="47"/>
        <v>JAKAVI** 15mg comp.x60</v>
      </c>
      <c r="M638" t="str">
        <f t="shared" si="48"/>
        <v>JAKAVI 15mg comp.x60</v>
      </c>
      <c r="N638" s="8" t="str">
        <f t="shared" si="49"/>
        <v>JAKAVI15mgcomp.x60</v>
      </c>
    </row>
    <row r="639" spans="1:14" x14ac:dyDescent="0.25">
      <c r="A639" s="1">
        <v>20000123</v>
      </c>
      <c r="B639" s="1" t="s">
        <v>8</v>
      </c>
      <c r="C639" s="1">
        <v>2</v>
      </c>
      <c r="D639" s="1">
        <v>1</v>
      </c>
      <c r="E639" s="1">
        <v>1031125</v>
      </c>
      <c r="F639" s="1" t="s">
        <v>646</v>
      </c>
      <c r="G639" s="1">
        <v>6227391</v>
      </c>
      <c r="H639" s="3">
        <v>7795306011197</v>
      </c>
      <c r="I639" s="1">
        <v>52289</v>
      </c>
      <c r="J639" t="str">
        <f t="shared" si="45"/>
        <v>-JAKAVI** 20mg comp.x60</v>
      </c>
      <c r="K639" t="str">
        <f t="shared" si="46"/>
        <v>-JAKAVI** 20mg comp.x60</v>
      </c>
      <c r="L639" t="str">
        <f t="shared" si="47"/>
        <v>JAKAVI** 20mg comp.x60</v>
      </c>
      <c r="M639" t="str">
        <f t="shared" si="48"/>
        <v>JAKAVI 20mg comp.x60</v>
      </c>
      <c r="N639" s="8" t="str">
        <f t="shared" si="49"/>
        <v>JAKAVI20mgcomp.x60</v>
      </c>
    </row>
    <row r="640" spans="1:14" x14ac:dyDescent="0.25">
      <c r="A640" s="1">
        <v>20000123</v>
      </c>
      <c r="B640" s="1" t="s">
        <v>8</v>
      </c>
      <c r="C640" s="1">
        <v>2</v>
      </c>
      <c r="D640" s="1">
        <v>1</v>
      </c>
      <c r="E640" s="1">
        <v>1031126</v>
      </c>
      <c r="F640" s="1" t="s">
        <v>647</v>
      </c>
      <c r="G640" s="1">
        <v>6227131</v>
      </c>
      <c r="H640" s="3">
        <v>7795306011166</v>
      </c>
      <c r="I640" s="1">
        <v>52292</v>
      </c>
      <c r="J640" t="str">
        <f t="shared" si="45"/>
        <v>-JAKAVI** 5mg comp.x60</v>
      </c>
      <c r="K640" t="str">
        <f t="shared" si="46"/>
        <v>-JAKAVI** 5mg comp.x60</v>
      </c>
      <c r="L640" t="str">
        <f t="shared" si="47"/>
        <v>JAKAVI** 5mg comp.x60</v>
      </c>
      <c r="M640" t="str">
        <f t="shared" si="48"/>
        <v>JAKAVI 5mg comp.x60</v>
      </c>
      <c r="N640" s="8" t="str">
        <f t="shared" si="49"/>
        <v>JAKAVI5mgcomp.x60</v>
      </c>
    </row>
    <row r="641" spans="1:14" x14ac:dyDescent="0.25">
      <c r="A641" s="1">
        <v>20000123</v>
      </c>
      <c r="B641" s="1" t="s">
        <v>8</v>
      </c>
      <c r="C641" s="1">
        <v>2</v>
      </c>
      <c r="D641" s="1">
        <v>1</v>
      </c>
      <c r="E641" s="1">
        <v>1031135</v>
      </c>
      <c r="F641" s="1" t="s">
        <v>648</v>
      </c>
      <c r="G641" s="1">
        <v>9948110</v>
      </c>
      <c r="H641" s="3">
        <v>7798097942237</v>
      </c>
      <c r="I641" s="1">
        <v>48110</v>
      </c>
      <c r="J641" t="str">
        <f t="shared" si="45"/>
        <v>PACK FRESUBIN 2 KCAL Vainilla env. x24 x200ml.</v>
      </c>
      <c r="K641" t="str">
        <f t="shared" si="46"/>
        <v>PACK FRESUBIN 2 KCAL Vainilla env. x24 x200ml.</v>
      </c>
      <c r="L641" t="str">
        <f t="shared" si="47"/>
        <v>PACK FRESUBIN 2 KCAL Vainilla env. x24 x200ml.</v>
      </c>
      <c r="M641" t="str">
        <f t="shared" si="48"/>
        <v>PACK FRESUBIN 2 KCAL Vainilla env. x24 x200ml.</v>
      </c>
      <c r="N641" s="8" t="str">
        <f t="shared" si="49"/>
        <v>PACKFRESUBIN2KCALVainillaenv.x24x200ml.</v>
      </c>
    </row>
    <row r="642" spans="1:14" x14ac:dyDescent="0.25">
      <c r="A642" s="1">
        <v>20000123</v>
      </c>
      <c r="B642" s="1" t="s">
        <v>8</v>
      </c>
      <c r="C642" s="1">
        <v>2</v>
      </c>
      <c r="D642" s="1">
        <v>1</v>
      </c>
      <c r="E642" s="1">
        <v>1031145</v>
      </c>
      <c r="F642" s="1" t="s">
        <v>649</v>
      </c>
      <c r="G642" s="1">
        <v>9950954</v>
      </c>
      <c r="H642" s="3">
        <v>7798097942503</v>
      </c>
      <c r="I642" s="1">
        <v>50954</v>
      </c>
      <c r="J642" t="str">
        <f t="shared" ref="J642:J705" si="50">SUBSTITUTE(F642, "TO-","-")</f>
        <v>S- FRESUBIN 2 KCAL CREME Vainilla env. x125 Grs  x24 u</v>
      </c>
      <c r="K642" t="str">
        <f t="shared" ref="K642:K705" si="51">SUBSTITUTE(J642, "S-","-")</f>
        <v>- FRESUBIN 2 KCAL CREME Vainilla env. x125 Grs  x24 u</v>
      </c>
      <c r="L642" t="str">
        <f t="shared" si="47"/>
        <v xml:space="preserve"> FRESUBIN 2 KCAL CREME Vainilla env. x125 Grs  x24 u</v>
      </c>
      <c r="M642" t="str">
        <f t="shared" si="48"/>
        <v xml:space="preserve"> FRESUBIN 2 KCAL CREME Vainilla env. x125 Grs  x24 u</v>
      </c>
      <c r="N642" s="8" t="str">
        <f t="shared" si="49"/>
        <v>FRESUBIN2KCALCREMEVainillaenv.x125Grsx24u</v>
      </c>
    </row>
    <row r="643" spans="1:14" x14ac:dyDescent="0.25">
      <c r="A643" s="1">
        <v>20000123</v>
      </c>
      <c r="B643" s="1" t="s">
        <v>8</v>
      </c>
      <c r="C643" s="1">
        <v>2</v>
      </c>
      <c r="D643" s="1">
        <v>1</v>
      </c>
      <c r="E643" s="1">
        <v>1031147</v>
      </c>
      <c r="F643" s="1" t="s">
        <v>650</v>
      </c>
      <c r="G643" s="1">
        <v>4602463</v>
      </c>
      <c r="H643" s="3">
        <v>7795381000253</v>
      </c>
      <c r="I643" s="1">
        <v>42623</v>
      </c>
      <c r="J643" t="str">
        <f t="shared" si="50"/>
        <v>S-ENBREL PFIZER** 25 mg pvo.liof.viales x4</v>
      </c>
      <c r="K643" t="str">
        <f t="shared" si="51"/>
        <v>-ENBREL PFIZER** 25 mg pvo.liof.viales x4</v>
      </c>
      <c r="L643" t="str">
        <f t="shared" ref="L643:L706" si="52">SUBSTITUTE(K643,"-","")</f>
        <v>ENBREL PFIZER** 25 mg pvo.liof.viales x4</v>
      </c>
      <c r="M643" t="str">
        <f t="shared" ref="M643:M706" si="53">SUBSTITUTE(L643,"**","")</f>
        <v>ENBREL PFIZER 25 mg pvo.liof.viales x4</v>
      </c>
      <c r="N643" s="8" t="str">
        <f t="shared" ref="N643:N706" si="54">SUBSTITUTE(M643," ","")</f>
        <v>ENBRELPFIZER25mgpvo.liof.vialesx4</v>
      </c>
    </row>
    <row r="644" spans="1:14" x14ac:dyDescent="0.25">
      <c r="A644" s="1">
        <v>20000123</v>
      </c>
      <c r="B644" s="1" t="s">
        <v>8</v>
      </c>
      <c r="C644" s="1">
        <v>2</v>
      </c>
      <c r="D644" s="1">
        <v>1</v>
      </c>
      <c r="E644" s="1">
        <v>1031150</v>
      </c>
      <c r="F644" s="1" t="s">
        <v>651</v>
      </c>
      <c r="G644" s="1">
        <v>6236391</v>
      </c>
      <c r="H644" s="3">
        <v>7795381001328</v>
      </c>
      <c r="I644" s="1">
        <v>49343</v>
      </c>
      <c r="J644" t="str">
        <f t="shared" si="50"/>
        <v>-XELJANZ** 5mg comp. rec. x 60</v>
      </c>
      <c r="K644" t="str">
        <f t="shared" si="51"/>
        <v>-XELJANZ** 5mg comp. rec. x 60</v>
      </c>
      <c r="L644" t="str">
        <f t="shared" si="52"/>
        <v>XELJANZ** 5mg comp. rec. x 60</v>
      </c>
      <c r="M644" t="str">
        <f t="shared" si="53"/>
        <v>XELJANZ 5mg comp. rec. x 60</v>
      </c>
      <c r="N644" s="8" t="str">
        <f t="shared" si="54"/>
        <v>XELJANZ5mgcomp.rec.x60</v>
      </c>
    </row>
    <row r="645" spans="1:14" x14ac:dyDescent="0.25">
      <c r="A645" s="1">
        <v>20000123</v>
      </c>
      <c r="B645" s="1" t="s">
        <v>8</v>
      </c>
      <c r="C645" s="1">
        <v>2</v>
      </c>
      <c r="D645" s="1">
        <v>1</v>
      </c>
      <c r="E645" s="1">
        <v>1031153</v>
      </c>
      <c r="F645" s="1" t="s">
        <v>652</v>
      </c>
      <c r="G645" s="1">
        <v>5556552</v>
      </c>
      <c r="H645" s="3">
        <v>7793397090114</v>
      </c>
      <c r="I645" s="1">
        <v>47465</v>
      </c>
      <c r="J645" t="str">
        <f t="shared" si="50"/>
        <v>S-BRIDUL 300 mg/5 ml amp.x 56</v>
      </c>
      <c r="K645" t="str">
        <f t="shared" si="51"/>
        <v>-BRIDUL 300 mg/5 ml amp.x 56</v>
      </c>
      <c r="L645" t="str">
        <f t="shared" si="52"/>
        <v>BRIDUL 300 mg/5 ml amp.x 56</v>
      </c>
      <c r="M645" t="str">
        <f t="shared" si="53"/>
        <v>BRIDUL 300 mg/5 ml amp.x 56</v>
      </c>
      <c r="N645" s="8" t="str">
        <f t="shared" si="54"/>
        <v>BRIDUL300mg/5mlamp.x56</v>
      </c>
    </row>
    <row r="646" spans="1:14" x14ac:dyDescent="0.25">
      <c r="A646" s="1">
        <v>20000123</v>
      </c>
      <c r="B646" s="1" t="s">
        <v>8</v>
      </c>
      <c r="C646" s="1">
        <v>2</v>
      </c>
      <c r="D646" s="1">
        <v>1</v>
      </c>
      <c r="E646" s="1">
        <v>1031156</v>
      </c>
      <c r="F646" s="1" t="s">
        <v>653</v>
      </c>
      <c r="G646" s="1">
        <v>6043551</v>
      </c>
      <c r="H646" s="3">
        <v>7795318000066</v>
      </c>
      <c r="I646" s="1">
        <v>49069</v>
      </c>
      <c r="J646" t="str">
        <f t="shared" si="50"/>
        <v>-ELONVA 100 mcg jga.prell.x 1</v>
      </c>
      <c r="K646" t="str">
        <f t="shared" si="51"/>
        <v>-ELONVA 100 mcg jga.prell.x 1</v>
      </c>
      <c r="L646" t="str">
        <f t="shared" si="52"/>
        <v>ELONVA 100 mcg jga.prell.x 1</v>
      </c>
      <c r="M646" t="str">
        <f t="shared" si="53"/>
        <v>ELONVA 100 mcg jga.prell.x 1</v>
      </c>
      <c r="N646" s="8" t="str">
        <f t="shared" si="54"/>
        <v>ELONVA100mcgjga.prell.x1</v>
      </c>
    </row>
    <row r="647" spans="1:14" x14ac:dyDescent="0.25">
      <c r="A647" s="1">
        <v>20000123</v>
      </c>
      <c r="B647" s="1" t="s">
        <v>8</v>
      </c>
      <c r="C647" s="1">
        <v>2</v>
      </c>
      <c r="D647" s="1">
        <v>1</v>
      </c>
      <c r="E647" s="1">
        <v>1031157</v>
      </c>
      <c r="F647" s="1" t="s">
        <v>654</v>
      </c>
      <c r="G647" s="1">
        <v>6043681</v>
      </c>
      <c r="H647" s="3">
        <v>7795318000073</v>
      </c>
      <c r="I647" s="1">
        <v>49070</v>
      </c>
      <c r="J647" t="str">
        <f t="shared" si="50"/>
        <v>-ELONVA 150 mcg jga.prell.x 1</v>
      </c>
      <c r="K647" t="str">
        <f t="shared" si="51"/>
        <v>-ELONVA 150 mcg jga.prell.x 1</v>
      </c>
      <c r="L647" t="str">
        <f t="shared" si="52"/>
        <v>ELONVA 150 mcg jga.prell.x 1</v>
      </c>
      <c r="M647" t="str">
        <f t="shared" si="53"/>
        <v>ELONVA 150 mcg jga.prell.x 1</v>
      </c>
      <c r="N647" s="8" t="str">
        <f t="shared" si="54"/>
        <v>ELONVA150mcgjga.prell.x1</v>
      </c>
    </row>
    <row r="648" spans="1:14" x14ac:dyDescent="0.25">
      <c r="A648" s="1">
        <v>20000123</v>
      </c>
      <c r="B648" s="1" t="s">
        <v>8</v>
      </c>
      <c r="C648" s="1">
        <v>2</v>
      </c>
      <c r="D648" s="1">
        <v>1</v>
      </c>
      <c r="E648" s="1">
        <v>1031182</v>
      </c>
      <c r="F648" s="1" t="s">
        <v>655</v>
      </c>
      <c r="G648" s="1">
        <v>6250133</v>
      </c>
      <c r="H648" s="3">
        <v>7791829018903</v>
      </c>
      <c r="I648" s="1">
        <v>49413</v>
      </c>
      <c r="J648" t="str">
        <f t="shared" si="50"/>
        <v>S-VIDARA** comp.rec.x 30</v>
      </c>
      <c r="K648" t="str">
        <f t="shared" si="51"/>
        <v>-VIDARA** comp.rec.x 30</v>
      </c>
      <c r="L648" t="str">
        <f t="shared" si="52"/>
        <v>VIDARA** comp.rec.x 30</v>
      </c>
      <c r="M648" t="str">
        <f t="shared" si="53"/>
        <v>VIDARA comp.rec.x 30</v>
      </c>
      <c r="N648" s="8" t="str">
        <f t="shared" si="54"/>
        <v>VIDARAcomp.rec.x30</v>
      </c>
    </row>
    <row r="649" spans="1:14" x14ac:dyDescent="0.25">
      <c r="A649" s="1">
        <v>20000123</v>
      </c>
      <c r="B649" s="1" t="s">
        <v>8</v>
      </c>
      <c r="C649" s="1">
        <v>2</v>
      </c>
      <c r="D649" s="1">
        <v>1</v>
      </c>
      <c r="E649" s="1">
        <v>1031183</v>
      </c>
      <c r="F649" s="1" t="s">
        <v>656</v>
      </c>
      <c r="G649" s="1">
        <v>6254261</v>
      </c>
      <c r="H649" s="3">
        <v>7795320000528</v>
      </c>
      <c r="I649" s="1">
        <v>52403</v>
      </c>
      <c r="J649" t="str">
        <f t="shared" si="50"/>
        <v>-STIVARGA** 40mg fco.x84comp</v>
      </c>
      <c r="K649" t="str">
        <f t="shared" si="51"/>
        <v>-STIVARGA** 40mg fco.x84comp</v>
      </c>
      <c r="L649" t="str">
        <f t="shared" si="52"/>
        <v>STIVARGA** 40mg fco.x84comp</v>
      </c>
      <c r="M649" t="str">
        <f t="shared" si="53"/>
        <v>STIVARGA 40mg fco.x84comp</v>
      </c>
      <c r="N649" s="8" t="str">
        <f t="shared" si="54"/>
        <v>STIVARGA40mgfco.x84comp</v>
      </c>
    </row>
    <row r="650" spans="1:14" x14ac:dyDescent="0.25">
      <c r="A650" s="1">
        <v>20000123</v>
      </c>
      <c r="B650" s="1" t="s">
        <v>8</v>
      </c>
      <c r="C650" s="1">
        <v>2</v>
      </c>
      <c r="D650" s="1">
        <v>1</v>
      </c>
      <c r="E650" s="1">
        <v>1031187</v>
      </c>
      <c r="F650" s="1" t="s">
        <v>657</v>
      </c>
      <c r="G650" s="1">
        <v>6228711</v>
      </c>
      <c r="H650" s="3">
        <v>7798084683464</v>
      </c>
      <c r="I650" s="1">
        <v>49421</v>
      </c>
      <c r="J650" t="str">
        <f t="shared" si="50"/>
        <v>S-ABRAXANE** 100 mg iny.liof.f.a.x 1</v>
      </c>
      <c r="K650" t="str">
        <f t="shared" si="51"/>
        <v>-ABRAXANE** 100 mg iny.liof.f.a.x 1</v>
      </c>
      <c r="L650" t="str">
        <f t="shared" si="52"/>
        <v>ABRAXANE** 100 mg iny.liof.f.a.x 1</v>
      </c>
      <c r="M650" t="str">
        <f t="shared" si="53"/>
        <v>ABRAXANE 100 mg iny.liof.f.a.x 1</v>
      </c>
      <c r="N650" s="8" t="str">
        <f t="shared" si="54"/>
        <v>ABRAXANE100mginy.liof.f.a.x1</v>
      </c>
    </row>
    <row r="651" spans="1:14" x14ac:dyDescent="0.25">
      <c r="A651" s="1">
        <v>20000123</v>
      </c>
      <c r="B651" s="1" t="s">
        <v>8</v>
      </c>
      <c r="C651" s="1">
        <v>2</v>
      </c>
      <c r="D651" s="1">
        <v>1</v>
      </c>
      <c r="E651" s="1">
        <v>1031189</v>
      </c>
      <c r="F651" s="1" t="s">
        <v>658</v>
      </c>
      <c r="G651" s="1">
        <v>9949323</v>
      </c>
      <c r="H651" s="3">
        <v>7798038280213</v>
      </c>
      <c r="I651" s="1">
        <v>49323</v>
      </c>
      <c r="J651" t="str">
        <f t="shared" si="50"/>
        <v>ADEVIT Comp. x 60</v>
      </c>
      <c r="K651" t="str">
        <f t="shared" si="51"/>
        <v>ADEVIT Comp. x 60</v>
      </c>
      <c r="L651" t="str">
        <f t="shared" si="52"/>
        <v>ADEVIT Comp. x 60</v>
      </c>
      <c r="M651" t="str">
        <f t="shared" si="53"/>
        <v>ADEVIT Comp. x 60</v>
      </c>
      <c r="N651" s="8" t="str">
        <f t="shared" si="54"/>
        <v>ADEVITComp.x60</v>
      </c>
    </row>
    <row r="652" spans="1:14" x14ac:dyDescent="0.25">
      <c r="A652" s="1">
        <v>20000123</v>
      </c>
      <c r="B652" s="1" t="s">
        <v>8</v>
      </c>
      <c r="C652" s="1">
        <v>2</v>
      </c>
      <c r="D652" s="1">
        <v>1</v>
      </c>
      <c r="E652" s="1">
        <v>1031214</v>
      </c>
      <c r="F652" s="1" t="s">
        <v>659</v>
      </c>
      <c r="G652" s="1">
        <v>5459713</v>
      </c>
      <c r="H652" s="3">
        <v>7795381000659</v>
      </c>
      <c r="I652" s="1">
        <v>46708</v>
      </c>
      <c r="J652" t="str">
        <f t="shared" si="50"/>
        <v>S-ENBREL PFIZER** 50 mg autoinyector x 4</v>
      </c>
      <c r="K652" t="str">
        <f t="shared" si="51"/>
        <v>-ENBREL PFIZER** 50 mg autoinyector x 4</v>
      </c>
      <c r="L652" t="str">
        <f t="shared" si="52"/>
        <v>ENBREL PFIZER** 50 mg autoinyector x 4</v>
      </c>
      <c r="M652" t="str">
        <f t="shared" si="53"/>
        <v>ENBREL PFIZER 50 mg autoinyector x 4</v>
      </c>
      <c r="N652" s="8" t="str">
        <f t="shared" si="54"/>
        <v>ENBRELPFIZER50mgautoinyectorx4</v>
      </c>
    </row>
    <row r="653" spans="1:14" x14ac:dyDescent="0.25">
      <c r="A653" s="1">
        <v>20000123</v>
      </c>
      <c r="B653" s="1" t="s">
        <v>8</v>
      </c>
      <c r="C653" s="1">
        <v>2</v>
      </c>
      <c r="D653" s="1">
        <v>1</v>
      </c>
      <c r="E653" s="1">
        <v>1031215</v>
      </c>
      <c r="F653" s="1" t="s">
        <v>660</v>
      </c>
      <c r="G653" s="1">
        <v>9949828</v>
      </c>
      <c r="H653" s="3">
        <v>5016533645057</v>
      </c>
      <c r="I653" s="1">
        <v>49828</v>
      </c>
      <c r="J653" t="str">
        <f t="shared" si="50"/>
        <v>PKU LOPHLEX LQ JUICY BERRY 60 x 62,5ml</v>
      </c>
      <c r="K653" t="str">
        <f t="shared" si="51"/>
        <v>PKU LOPHLEX LQ JUICY BERRY 60 x 62,5ml</v>
      </c>
      <c r="L653" t="str">
        <f t="shared" si="52"/>
        <v>PKU LOPHLEX LQ JUICY BERRY 60 x 62,5ml</v>
      </c>
      <c r="M653" t="str">
        <f t="shared" si="53"/>
        <v>PKU LOPHLEX LQ JUICY BERRY 60 x 62,5ml</v>
      </c>
      <c r="N653" s="8" t="str">
        <f t="shared" si="54"/>
        <v>PKULOPHLEXLQJUICYBERRY60x62,5ml</v>
      </c>
    </row>
    <row r="654" spans="1:14" x14ac:dyDescent="0.25">
      <c r="A654" s="1">
        <v>20000123</v>
      </c>
      <c r="B654" s="1" t="s">
        <v>8</v>
      </c>
      <c r="C654" s="1">
        <v>2</v>
      </c>
      <c r="D654" s="1">
        <v>1</v>
      </c>
      <c r="E654" s="1">
        <v>1031219</v>
      </c>
      <c r="F654" s="1" t="s">
        <v>661</v>
      </c>
      <c r="G654" s="1">
        <v>4602462</v>
      </c>
      <c r="H654" s="3">
        <v>7795381000635</v>
      </c>
      <c r="I654" s="1">
        <v>40370</v>
      </c>
      <c r="J654" t="str">
        <f t="shared" si="50"/>
        <v>S-ENBREL PFIZER** 25 mg jga.prell.x 4</v>
      </c>
      <c r="K654" t="str">
        <f t="shared" si="51"/>
        <v>-ENBREL PFIZER** 25 mg jga.prell.x 4</v>
      </c>
      <c r="L654" t="str">
        <f t="shared" si="52"/>
        <v>ENBREL PFIZER** 25 mg jga.prell.x 4</v>
      </c>
      <c r="M654" t="str">
        <f t="shared" si="53"/>
        <v>ENBREL PFIZER 25 mg jga.prell.x 4</v>
      </c>
      <c r="N654" s="8" t="str">
        <f t="shared" si="54"/>
        <v>ENBRELPFIZER25mgjga.prell.x4</v>
      </c>
    </row>
    <row r="655" spans="1:14" x14ac:dyDescent="0.25">
      <c r="A655" s="1">
        <v>20000123</v>
      </c>
      <c r="B655" s="1" t="s">
        <v>8</v>
      </c>
      <c r="C655" s="1">
        <v>2</v>
      </c>
      <c r="D655" s="1">
        <v>1</v>
      </c>
      <c r="E655" s="1">
        <v>1031226</v>
      </c>
      <c r="F655" s="1" t="s">
        <v>662</v>
      </c>
      <c r="G655" s="1">
        <v>6250000</v>
      </c>
      <c r="H655" s="3">
        <v>7798021440235</v>
      </c>
      <c r="I655" s="1">
        <v>49529</v>
      </c>
      <c r="J655" t="str">
        <f t="shared" si="50"/>
        <v>S-CLINID 400 mg comp.rec.x 30</v>
      </c>
      <c r="K655" t="str">
        <f t="shared" si="51"/>
        <v>-CLINID 400 mg comp.rec.x 30</v>
      </c>
      <c r="L655" t="str">
        <f t="shared" si="52"/>
        <v>CLINID 400 mg comp.rec.x 30</v>
      </c>
      <c r="M655" t="str">
        <f t="shared" si="53"/>
        <v>CLINID 400 mg comp.rec.x 30</v>
      </c>
      <c r="N655" s="8" t="str">
        <f t="shared" si="54"/>
        <v>CLINID400mgcomp.rec.x30</v>
      </c>
    </row>
    <row r="656" spans="1:14" x14ac:dyDescent="0.25">
      <c r="A656" s="1">
        <v>20000123</v>
      </c>
      <c r="B656" s="1" t="s">
        <v>8</v>
      </c>
      <c r="C656" s="1">
        <v>2</v>
      </c>
      <c r="D656" s="1">
        <v>1</v>
      </c>
      <c r="E656" s="1">
        <v>1031235</v>
      </c>
      <c r="F656" s="1" t="s">
        <v>663</v>
      </c>
      <c r="G656" s="1">
        <v>6145551</v>
      </c>
      <c r="H656" s="3">
        <v>7730949043112</v>
      </c>
      <c r="I656" s="1">
        <v>49732</v>
      </c>
      <c r="J656" t="str">
        <f t="shared" si="50"/>
        <v>S-SAIZEN** 6 mg (5.83 mg/ml) cartucho x 1</v>
      </c>
      <c r="K656" t="str">
        <f t="shared" si="51"/>
        <v>-SAIZEN** 6 mg (5.83 mg/ml) cartucho x 1</v>
      </c>
      <c r="L656" t="str">
        <f t="shared" si="52"/>
        <v>SAIZEN** 6 mg (5.83 mg/ml) cartucho x 1</v>
      </c>
      <c r="M656" t="str">
        <f t="shared" si="53"/>
        <v>SAIZEN 6 mg (5.83 mg/ml) cartucho x 1</v>
      </c>
      <c r="N656" s="8" t="str">
        <f t="shared" si="54"/>
        <v>SAIZEN6mg(5.83mg/ml)cartuchox1</v>
      </c>
    </row>
    <row r="657" spans="1:14" x14ac:dyDescent="0.25">
      <c r="A657" s="1">
        <v>20000123</v>
      </c>
      <c r="B657" s="1" t="s">
        <v>8</v>
      </c>
      <c r="C657" s="1">
        <v>2</v>
      </c>
      <c r="D657" s="1">
        <v>1</v>
      </c>
      <c r="E657" s="1">
        <v>1031236</v>
      </c>
      <c r="F657" s="1" t="s">
        <v>664</v>
      </c>
      <c r="G657" s="1">
        <v>6145681</v>
      </c>
      <c r="H657" s="3">
        <v>7730949043211</v>
      </c>
      <c r="I657" s="1">
        <v>49733</v>
      </c>
      <c r="J657" t="str">
        <f t="shared" si="50"/>
        <v>S-SAIZEN** 12 MG (8mg/ml) cartucho x 1</v>
      </c>
      <c r="K657" t="str">
        <f t="shared" si="51"/>
        <v>-SAIZEN** 12 MG (8mg/ml) cartucho x 1</v>
      </c>
      <c r="L657" t="str">
        <f t="shared" si="52"/>
        <v>SAIZEN** 12 MG (8mg/ml) cartucho x 1</v>
      </c>
      <c r="M657" t="str">
        <f t="shared" si="53"/>
        <v>SAIZEN 12 MG (8mg/ml) cartucho x 1</v>
      </c>
      <c r="N657" s="8" t="str">
        <f t="shared" si="54"/>
        <v>SAIZEN12MG(8mg/ml)cartuchox1</v>
      </c>
    </row>
    <row r="658" spans="1:14" x14ac:dyDescent="0.25">
      <c r="A658" s="1">
        <v>20000123</v>
      </c>
      <c r="B658" s="1" t="s">
        <v>8</v>
      </c>
      <c r="C658" s="1">
        <v>2</v>
      </c>
      <c r="D658" s="1">
        <v>1</v>
      </c>
      <c r="E658" s="1">
        <v>1031243</v>
      </c>
      <c r="F658" s="1" t="s">
        <v>665</v>
      </c>
      <c r="G658" s="1">
        <v>4463872</v>
      </c>
      <c r="H658" s="3">
        <v>7795306011203</v>
      </c>
      <c r="I658" s="1">
        <v>49603</v>
      </c>
      <c r="J658" t="str">
        <f t="shared" si="50"/>
        <v>S-SANDOSTATIN LAR 20 mg jga.prell.x 1</v>
      </c>
      <c r="K658" t="str">
        <f t="shared" si="51"/>
        <v>-SANDOSTATIN LAR 20 mg jga.prell.x 1</v>
      </c>
      <c r="L658" t="str">
        <f t="shared" si="52"/>
        <v>SANDOSTATIN LAR 20 mg jga.prell.x 1</v>
      </c>
      <c r="M658" t="str">
        <f t="shared" si="53"/>
        <v>SANDOSTATIN LAR 20 mg jga.prell.x 1</v>
      </c>
      <c r="N658" s="8" t="str">
        <f t="shared" si="54"/>
        <v>SANDOSTATINLAR20mgjga.prell.x1</v>
      </c>
    </row>
    <row r="659" spans="1:14" x14ac:dyDescent="0.25">
      <c r="A659" s="1">
        <v>20000123</v>
      </c>
      <c r="B659" s="1" t="s">
        <v>8</v>
      </c>
      <c r="C659" s="1">
        <v>2</v>
      </c>
      <c r="D659" s="1">
        <v>1</v>
      </c>
      <c r="E659" s="1">
        <v>1031245</v>
      </c>
      <c r="F659" s="1" t="s">
        <v>666</v>
      </c>
      <c r="G659" s="1">
        <v>4463952</v>
      </c>
      <c r="H659" s="3">
        <v>7795306011210</v>
      </c>
      <c r="I659" s="1">
        <v>49604</v>
      </c>
      <c r="J659" t="str">
        <f t="shared" si="50"/>
        <v>S-SANDOSTATIN LAR 30 mg jga.prell.x 1</v>
      </c>
      <c r="K659" t="str">
        <f t="shared" si="51"/>
        <v>-SANDOSTATIN LAR 30 mg jga.prell.x 1</v>
      </c>
      <c r="L659" t="str">
        <f t="shared" si="52"/>
        <v>SANDOSTATIN LAR 30 mg jga.prell.x 1</v>
      </c>
      <c r="M659" t="str">
        <f t="shared" si="53"/>
        <v>SANDOSTATIN LAR 30 mg jga.prell.x 1</v>
      </c>
      <c r="N659" s="8" t="str">
        <f t="shared" si="54"/>
        <v>SANDOSTATINLAR30mgjga.prell.x1</v>
      </c>
    </row>
    <row r="660" spans="1:14" x14ac:dyDescent="0.25">
      <c r="A660" s="1">
        <v>20000123</v>
      </c>
      <c r="B660" s="1" t="s">
        <v>8</v>
      </c>
      <c r="C660" s="1">
        <v>2</v>
      </c>
      <c r="D660" s="1">
        <v>1</v>
      </c>
      <c r="E660" s="1">
        <v>1031247</v>
      </c>
      <c r="F660" s="1" t="s">
        <v>667</v>
      </c>
      <c r="G660" s="1">
        <v>6190130</v>
      </c>
      <c r="H660" s="3">
        <v>7793397090206</v>
      </c>
      <c r="I660" s="1">
        <v>49567</v>
      </c>
      <c r="J660" t="str">
        <f t="shared" si="50"/>
        <v>-GLASSIA f.a.x 1 x 50 ml+aguja</v>
      </c>
      <c r="K660" t="str">
        <f t="shared" si="51"/>
        <v>-GLASSIA f.a.x 1 x 50 ml+aguja</v>
      </c>
      <c r="L660" t="str">
        <f t="shared" si="52"/>
        <v>GLASSIA f.a.x 1 x 50 ml+aguja</v>
      </c>
      <c r="M660" t="str">
        <f t="shared" si="53"/>
        <v>GLASSIA f.a.x 1 x 50 ml+aguja</v>
      </c>
      <c r="N660" s="8" t="str">
        <f t="shared" si="54"/>
        <v>GLASSIAf.a.x1x50ml+aguja</v>
      </c>
    </row>
    <row r="661" spans="1:14" x14ac:dyDescent="0.25">
      <c r="A661" s="1">
        <v>20000123</v>
      </c>
      <c r="B661" s="1" t="s">
        <v>8</v>
      </c>
      <c r="C661" s="1">
        <v>2</v>
      </c>
      <c r="D661" s="1">
        <v>1</v>
      </c>
      <c r="E661" s="1">
        <v>1031255</v>
      </c>
      <c r="F661" s="1" t="s">
        <v>668</v>
      </c>
      <c r="G661" s="1">
        <v>6238421</v>
      </c>
      <c r="H661" s="3">
        <v>7798144380043</v>
      </c>
      <c r="I661" s="1">
        <v>52306</v>
      </c>
      <c r="J661" t="str">
        <f t="shared" si="50"/>
        <v>-FAMPYRA** comp.x28</v>
      </c>
      <c r="K661" t="str">
        <f t="shared" si="51"/>
        <v>-FAMPYRA** comp.x28</v>
      </c>
      <c r="L661" t="str">
        <f t="shared" si="52"/>
        <v>FAMPYRA** comp.x28</v>
      </c>
      <c r="M661" t="str">
        <f t="shared" si="53"/>
        <v>FAMPYRA comp.x28</v>
      </c>
      <c r="N661" s="8" t="str">
        <f t="shared" si="54"/>
        <v>FAMPYRAcomp.x28</v>
      </c>
    </row>
    <row r="662" spans="1:14" x14ac:dyDescent="0.25">
      <c r="A662" s="1">
        <v>20000123</v>
      </c>
      <c r="B662" s="1" t="s">
        <v>8</v>
      </c>
      <c r="C662" s="1">
        <v>2</v>
      </c>
      <c r="D662" s="1">
        <v>1</v>
      </c>
      <c r="E662" s="1">
        <v>1031256</v>
      </c>
      <c r="F662" s="1" t="s">
        <v>669</v>
      </c>
      <c r="G662" s="1">
        <v>6238422</v>
      </c>
      <c r="H662" s="3">
        <v>7798144380050</v>
      </c>
      <c r="I662" s="1">
        <v>52307</v>
      </c>
      <c r="J662" t="str">
        <f t="shared" si="50"/>
        <v>-FAMPYRA** comp.x56</v>
      </c>
      <c r="K662" t="str">
        <f t="shared" si="51"/>
        <v>-FAMPYRA** comp.x56</v>
      </c>
      <c r="L662" t="str">
        <f t="shared" si="52"/>
        <v>FAMPYRA** comp.x56</v>
      </c>
      <c r="M662" t="str">
        <f t="shared" si="53"/>
        <v>FAMPYRA comp.x56</v>
      </c>
      <c r="N662" s="8" t="str">
        <f t="shared" si="54"/>
        <v>FAMPYRAcomp.x56</v>
      </c>
    </row>
    <row r="663" spans="1:14" x14ac:dyDescent="0.25">
      <c r="A663" s="1">
        <v>20000123</v>
      </c>
      <c r="B663" s="1" t="s">
        <v>8</v>
      </c>
      <c r="C663" s="1">
        <v>2</v>
      </c>
      <c r="D663" s="1">
        <v>1</v>
      </c>
      <c r="E663" s="1">
        <v>1031270</v>
      </c>
      <c r="F663" s="1" t="s">
        <v>670</v>
      </c>
      <c r="G663" s="1">
        <v>6191841</v>
      </c>
      <c r="H663" s="3">
        <v>7793236000113</v>
      </c>
      <c r="I663" s="1">
        <v>48840</v>
      </c>
      <c r="J663" t="str">
        <f t="shared" si="50"/>
        <v>-ENDEXIN** 25 mg f.a. x 1</v>
      </c>
      <c r="K663" t="str">
        <f t="shared" si="51"/>
        <v>-ENDEXIN** 25 mg f.a. x 1</v>
      </c>
      <c r="L663" t="str">
        <f t="shared" si="52"/>
        <v>ENDEXIN** 25 mg f.a. x 1</v>
      </c>
      <c r="M663" t="str">
        <f t="shared" si="53"/>
        <v>ENDEXIN 25 mg f.a. x 1</v>
      </c>
      <c r="N663" s="8" t="str">
        <f t="shared" si="54"/>
        <v>ENDEXIN25mgf.a.x1</v>
      </c>
    </row>
    <row r="664" spans="1:14" x14ac:dyDescent="0.25">
      <c r="A664" s="1">
        <v>20000123</v>
      </c>
      <c r="B664" s="1" t="s">
        <v>8</v>
      </c>
      <c r="C664" s="1">
        <v>2</v>
      </c>
      <c r="D664" s="1">
        <v>1</v>
      </c>
      <c r="E664" s="1">
        <v>1031271</v>
      </c>
      <c r="F664" s="1" t="s">
        <v>671</v>
      </c>
      <c r="G664" s="1">
        <v>6191972</v>
      </c>
      <c r="H664" s="3">
        <v>7793236000120</v>
      </c>
      <c r="I664" s="1">
        <v>48842</v>
      </c>
      <c r="J664" t="str">
        <f t="shared" si="50"/>
        <v>-ENDEXIN** 100 mg f.a. x 1</v>
      </c>
      <c r="K664" t="str">
        <f t="shared" si="51"/>
        <v>-ENDEXIN** 100 mg f.a. x 1</v>
      </c>
      <c r="L664" t="str">
        <f t="shared" si="52"/>
        <v>ENDEXIN** 100 mg f.a. x 1</v>
      </c>
      <c r="M664" t="str">
        <f t="shared" si="53"/>
        <v>ENDEXIN 100 mg f.a. x 1</v>
      </c>
      <c r="N664" s="8" t="str">
        <f t="shared" si="54"/>
        <v>ENDEXIN100mgf.a.x1</v>
      </c>
    </row>
    <row r="665" spans="1:14" x14ac:dyDescent="0.25">
      <c r="A665" s="1">
        <v>20000123</v>
      </c>
      <c r="B665" s="1" t="s">
        <v>8</v>
      </c>
      <c r="C665" s="1">
        <v>2</v>
      </c>
      <c r="D665" s="1">
        <v>1</v>
      </c>
      <c r="E665" s="1">
        <v>1031283</v>
      </c>
      <c r="F665" s="1" t="s">
        <v>672</v>
      </c>
      <c r="G665" s="1">
        <v>623513</v>
      </c>
      <c r="H665" s="3">
        <v>7798035310876</v>
      </c>
      <c r="I665" s="1">
        <v>52025</v>
      </c>
      <c r="J665" t="str">
        <f t="shared" si="50"/>
        <v>S-RELOTIB** 150mg comp.rec.x30</v>
      </c>
      <c r="K665" t="str">
        <f t="shared" si="51"/>
        <v>-RELOTIB** 150mg comp.rec.x30</v>
      </c>
      <c r="L665" t="str">
        <f t="shared" si="52"/>
        <v>RELOTIB** 150mg comp.rec.x30</v>
      </c>
      <c r="M665" t="str">
        <f t="shared" si="53"/>
        <v>RELOTIB 150mg comp.rec.x30</v>
      </c>
      <c r="N665" s="8" t="str">
        <f t="shared" si="54"/>
        <v>RELOTIB150mgcomp.rec.x30</v>
      </c>
    </row>
    <row r="666" spans="1:14" x14ac:dyDescent="0.25">
      <c r="A666" s="1">
        <v>20000123</v>
      </c>
      <c r="B666" s="1" t="s">
        <v>8</v>
      </c>
      <c r="C666" s="1">
        <v>2</v>
      </c>
      <c r="D666" s="1">
        <v>1</v>
      </c>
      <c r="E666" s="1">
        <v>1031284</v>
      </c>
      <c r="F666" s="1" t="s">
        <v>673</v>
      </c>
      <c r="G666" s="1">
        <v>623500</v>
      </c>
      <c r="H666" s="3">
        <v>7798035310869</v>
      </c>
      <c r="I666" s="1">
        <v>52024</v>
      </c>
      <c r="J666" t="str">
        <f t="shared" si="50"/>
        <v>S-RELOTIB** 100mg comp.rec.x30</v>
      </c>
      <c r="K666" t="str">
        <f t="shared" si="51"/>
        <v>-RELOTIB** 100mg comp.rec.x30</v>
      </c>
      <c r="L666" t="str">
        <f t="shared" si="52"/>
        <v>RELOTIB** 100mg comp.rec.x30</v>
      </c>
      <c r="M666" t="str">
        <f t="shared" si="53"/>
        <v>RELOTIB 100mg comp.rec.x30</v>
      </c>
      <c r="N666" s="8" t="str">
        <f t="shared" si="54"/>
        <v>RELOTIB100mgcomp.rec.x30</v>
      </c>
    </row>
    <row r="667" spans="1:14" x14ac:dyDescent="0.25">
      <c r="A667" s="1">
        <v>20000123</v>
      </c>
      <c r="B667" s="1" t="s">
        <v>8</v>
      </c>
      <c r="C667" s="1">
        <v>2</v>
      </c>
      <c r="D667" s="1">
        <v>1</v>
      </c>
      <c r="E667" s="1">
        <v>1031300</v>
      </c>
      <c r="F667" s="1" t="s">
        <v>674</v>
      </c>
      <c r="G667" s="1">
        <v>6247261</v>
      </c>
      <c r="H667" s="3">
        <v>7795367001885</v>
      </c>
      <c r="I667" s="1">
        <v>49702</v>
      </c>
      <c r="J667" t="str">
        <f t="shared" si="50"/>
        <v>-ZYVALIX** 250mg comp.x 120</v>
      </c>
      <c r="K667" t="str">
        <f t="shared" si="51"/>
        <v>-ZYVALIX** 250mg comp.x 120</v>
      </c>
      <c r="L667" t="str">
        <f t="shared" si="52"/>
        <v>ZYVALIX** 250mg comp.x 120</v>
      </c>
      <c r="M667" t="str">
        <f t="shared" si="53"/>
        <v>ZYVALIX 250mg comp.x 120</v>
      </c>
      <c r="N667" s="8" t="str">
        <f t="shared" si="54"/>
        <v>ZYVALIX250mgcomp.x120</v>
      </c>
    </row>
    <row r="668" spans="1:14" x14ac:dyDescent="0.25">
      <c r="A668" s="1">
        <v>20000123</v>
      </c>
      <c r="B668" s="1" t="s">
        <v>8</v>
      </c>
      <c r="C668" s="1">
        <v>2</v>
      </c>
      <c r="D668" s="1">
        <v>1</v>
      </c>
      <c r="E668" s="1">
        <v>1031303</v>
      </c>
      <c r="F668" s="1" t="s">
        <v>675</v>
      </c>
      <c r="G668" s="1">
        <v>6099391</v>
      </c>
      <c r="H668" s="3">
        <v>7795318000097</v>
      </c>
      <c r="I668" s="1">
        <v>48014</v>
      </c>
      <c r="J668" t="str">
        <f t="shared" si="50"/>
        <v>IMPLANON NXT implante</v>
      </c>
      <c r="K668" t="str">
        <f t="shared" si="51"/>
        <v>IMPLANON NXT implante</v>
      </c>
      <c r="L668" t="str">
        <f t="shared" si="52"/>
        <v>IMPLANON NXT implante</v>
      </c>
      <c r="M668" t="str">
        <f t="shared" si="53"/>
        <v>IMPLANON NXT implante</v>
      </c>
      <c r="N668" s="8" t="str">
        <f t="shared" si="54"/>
        <v>IMPLANONNXTimplante</v>
      </c>
    </row>
    <row r="669" spans="1:14" x14ac:dyDescent="0.25">
      <c r="A669" s="1">
        <v>20000123</v>
      </c>
      <c r="B669" s="1" t="s">
        <v>8</v>
      </c>
      <c r="C669" s="1">
        <v>2</v>
      </c>
      <c r="D669" s="1">
        <v>1</v>
      </c>
      <c r="E669" s="1">
        <v>1031309</v>
      </c>
      <c r="F669" s="1" t="s">
        <v>676</v>
      </c>
      <c r="G669" s="1">
        <v>4539281</v>
      </c>
      <c r="H669" s="3">
        <v>7793081000047</v>
      </c>
      <c r="I669" s="1">
        <v>24090</v>
      </c>
      <c r="J669" t="str">
        <f t="shared" si="50"/>
        <v>S-TEMODAL SACHETS** 20 mg caps.x 5</v>
      </c>
      <c r="K669" t="str">
        <f t="shared" si="51"/>
        <v>-TEMODAL SACHETS** 20 mg caps.x 5</v>
      </c>
      <c r="L669" t="str">
        <f t="shared" si="52"/>
        <v>TEMODAL SACHETS** 20 mg caps.x 5</v>
      </c>
      <c r="M669" t="str">
        <f t="shared" si="53"/>
        <v>TEMODAL SACHETS 20 mg caps.x 5</v>
      </c>
      <c r="N669" s="8" t="str">
        <f t="shared" si="54"/>
        <v>TEMODALSACHETS20mgcaps.x5</v>
      </c>
    </row>
    <row r="670" spans="1:14" x14ac:dyDescent="0.25">
      <c r="A670" s="1">
        <v>20000123</v>
      </c>
      <c r="B670" s="1" t="s">
        <v>8</v>
      </c>
      <c r="C670" s="1">
        <v>2</v>
      </c>
      <c r="D670" s="1">
        <v>1</v>
      </c>
      <c r="E670" s="1">
        <v>1031311</v>
      </c>
      <c r="F670" s="1" t="s">
        <v>677</v>
      </c>
      <c r="G670" s="1">
        <v>5813681</v>
      </c>
      <c r="H670" s="3">
        <v>7795312002202</v>
      </c>
      <c r="I670" s="1">
        <v>50956</v>
      </c>
      <c r="J670" t="str">
        <f t="shared" si="50"/>
        <v>-RENVELA 800 mg x 180 comp.</v>
      </c>
      <c r="K670" t="str">
        <f t="shared" si="51"/>
        <v>-RENVELA 800 mg x 180 comp.</v>
      </c>
      <c r="L670" t="str">
        <f t="shared" si="52"/>
        <v>RENVELA 800 mg x 180 comp.</v>
      </c>
      <c r="M670" t="str">
        <f t="shared" si="53"/>
        <v>RENVELA 800 mg x 180 comp.</v>
      </c>
      <c r="N670" s="8" t="str">
        <f t="shared" si="54"/>
        <v>RENVELA800mgx180comp.</v>
      </c>
    </row>
    <row r="671" spans="1:14" x14ac:dyDescent="0.25">
      <c r="A671" s="1">
        <v>20000123</v>
      </c>
      <c r="B671" s="1" t="s">
        <v>8</v>
      </c>
      <c r="C671" s="1">
        <v>2</v>
      </c>
      <c r="D671" s="1">
        <v>1</v>
      </c>
      <c r="E671" s="1">
        <v>1031332</v>
      </c>
      <c r="F671" s="1" t="s">
        <v>678</v>
      </c>
      <c r="G671" s="1">
        <v>6263681</v>
      </c>
      <c r="H671" s="3">
        <v>7798084683587</v>
      </c>
      <c r="I671" s="1">
        <v>51294</v>
      </c>
      <c r="J671" t="str">
        <f t="shared" si="50"/>
        <v>-XTANDI** 40mg x 120 caps. blandas</v>
      </c>
      <c r="K671" t="str">
        <f t="shared" si="51"/>
        <v>-XTANDI** 40mg x 120 caps. blandas</v>
      </c>
      <c r="L671" t="str">
        <f t="shared" si="52"/>
        <v>XTANDI** 40mg x 120 caps. blandas</v>
      </c>
      <c r="M671" t="str">
        <f t="shared" si="53"/>
        <v>XTANDI 40mg x 120 caps. blandas</v>
      </c>
      <c r="N671" s="8" t="str">
        <f t="shared" si="54"/>
        <v>XTANDI40mgx120caps.blandas</v>
      </c>
    </row>
    <row r="672" spans="1:14" x14ac:dyDescent="0.25">
      <c r="A672" s="1">
        <v>20000123</v>
      </c>
      <c r="B672" s="1" t="s">
        <v>8</v>
      </c>
      <c r="C672" s="1">
        <v>2</v>
      </c>
      <c r="D672" s="1">
        <v>1</v>
      </c>
      <c r="E672" s="1">
        <v>1031341</v>
      </c>
      <c r="F672" s="1" t="s">
        <v>679</v>
      </c>
      <c r="G672" s="1">
        <v>5102211</v>
      </c>
      <c r="H672" s="3">
        <v>7798084684232</v>
      </c>
      <c r="I672" s="1">
        <v>36401</v>
      </c>
      <c r="J672" t="str">
        <f t="shared" si="50"/>
        <v>-ELIGARD** 22.5mg kit x 1</v>
      </c>
      <c r="K672" t="str">
        <f t="shared" si="51"/>
        <v>-ELIGARD** 22.5mg kit x 1</v>
      </c>
      <c r="L672" t="str">
        <f t="shared" si="52"/>
        <v>ELIGARD** 22.5mg kit x 1</v>
      </c>
      <c r="M672" t="str">
        <f t="shared" si="53"/>
        <v>ELIGARD 22.5mg kit x 1</v>
      </c>
      <c r="N672" s="8" t="str">
        <f t="shared" si="54"/>
        <v>ELIGARD22.5mgkitx1</v>
      </c>
    </row>
    <row r="673" spans="1:14" x14ac:dyDescent="0.25">
      <c r="A673" s="1">
        <v>20000123</v>
      </c>
      <c r="B673" s="1" t="s">
        <v>8</v>
      </c>
      <c r="C673" s="1">
        <v>2</v>
      </c>
      <c r="D673" s="1">
        <v>1</v>
      </c>
      <c r="E673" s="1">
        <v>1031358</v>
      </c>
      <c r="F673" s="1" t="s">
        <v>680</v>
      </c>
      <c r="G673" s="1">
        <v>5220953</v>
      </c>
      <c r="H673" s="3">
        <v>7795336291279</v>
      </c>
      <c r="I673" s="1">
        <v>35289</v>
      </c>
      <c r="J673" t="str">
        <f t="shared" si="50"/>
        <v>-ONDANSETRON RICHET  8mg comp.x10</v>
      </c>
      <c r="K673" t="str">
        <f t="shared" si="51"/>
        <v>-ONDANSETRON RICHET  8mg comp.x10</v>
      </c>
      <c r="L673" t="str">
        <f t="shared" si="52"/>
        <v>ONDANSETRON RICHET  8mg comp.x10</v>
      </c>
      <c r="M673" t="str">
        <f t="shared" si="53"/>
        <v>ONDANSETRON RICHET  8mg comp.x10</v>
      </c>
      <c r="N673" s="8" t="str">
        <f t="shared" si="54"/>
        <v>ONDANSETRONRICHET8mgcomp.x10</v>
      </c>
    </row>
    <row r="674" spans="1:14" x14ac:dyDescent="0.25">
      <c r="A674" s="1">
        <v>20000123</v>
      </c>
      <c r="B674" s="1" t="s">
        <v>8</v>
      </c>
      <c r="C674" s="1">
        <v>2</v>
      </c>
      <c r="D674" s="1">
        <v>1</v>
      </c>
      <c r="E674" s="1">
        <v>1031370</v>
      </c>
      <c r="F674" s="1" t="s">
        <v>681</v>
      </c>
      <c r="G674" s="1">
        <v>5478550</v>
      </c>
      <c r="H674" s="3">
        <v>7793397077269</v>
      </c>
      <c r="I674" s="1">
        <v>48979</v>
      </c>
      <c r="J674" t="str">
        <f t="shared" si="50"/>
        <v>S-EDILOSIV 50 mg comp.x 60</v>
      </c>
      <c r="K674" t="str">
        <f t="shared" si="51"/>
        <v>-EDILOSIV 50 mg comp.x 60</v>
      </c>
      <c r="L674" t="str">
        <f t="shared" si="52"/>
        <v>EDILOSIV 50 mg comp.x 60</v>
      </c>
      <c r="M674" t="str">
        <f t="shared" si="53"/>
        <v>EDILOSIV 50 mg comp.x 60</v>
      </c>
      <c r="N674" s="8" t="str">
        <f t="shared" si="54"/>
        <v>EDILOSIV50mgcomp.x60</v>
      </c>
    </row>
    <row r="675" spans="1:14" x14ac:dyDescent="0.25">
      <c r="A675" s="1">
        <v>20000123</v>
      </c>
      <c r="B675" s="1" t="s">
        <v>8</v>
      </c>
      <c r="C675" s="1">
        <v>2</v>
      </c>
      <c r="D675" s="1">
        <v>1</v>
      </c>
      <c r="E675" s="1">
        <v>1031372</v>
      </c>
      <c r="F675" s="1" t="s">
        <v>682</v>
      </c>
      <c r="G675" s="1">
        <v>6281421</v>
      </c>
      <c r="H675" s="3">
        <v>7795367003544</v>
      </c>
      <c r="I675" s="1">
        <v>49929</v>
      </c>
      <c r="J675" t="str">
        <f t="shared" si="50"/>
        <v>S-RESISVIR** 600 mg comp.rec.x 60</v>
      </c>
      <c r="K675" t="str">
        <f t="shared" si="51"/>
        <v>-RESISVIR** 600 mg comp.rec.x 60</v>
      </c>
      <c r="L675" t="str">
        <f t="shared" si="52"/>
        <v>RESISVIR** 600 mg comp.rec.x 60</v>
      </c>
      <c r="M675" t="str">
        <f t="shared" si="53"/>
        <v>RESISVIR 600 mg comp.rec.x 60</v>
      </c>
      <c r="N675" s="8" t="str">
        <f t="shared" si="54"/>
        <v>RESISVIR600mgcomp.rec.x60</v>
      </c>
    </row>
    <row r="676" spans="1:14" x14ac:dyDescent="0.25">
      <c r="A676" s="1">
        <v>20000123</v>
      </c>
      <c r="B676" s="1" t="s">
        <v>8</v>
      </c>
      <c r="C676" s="1">
        <v>2</v>
      </c>
      <c r="D676" s="1">
        <v>1</v>
      </c>
      <c r="E676" s="1">
        <v>1031377</v>
      </c>
      <c r="F676" s="1" t="s">
        <v>683</v>
      </c>
      <c r="G676" s="1">
        <v>6234421</v>
      </c>
      <c r="H676" s="3">
        <v>7798035310890</v>
      </c>
      <c r="I676" s="1">
        <v>49845</v>
      </c>
      <c r="J676" t="str">
        <f t="shared" si="50"/>
        <v>S-PEMETREXED VARIFARMA** 500 mg f.a.pvo.liof.x 1</v>
      </c>
      <c r="K676" t="str">
        <f t="shared" si="51"/>
        <v>-PEMETREXED VARIFARMA** 500 mg f.a.pvo.liof.x 1</v>
      </c>
      <c r="L676" t="str">
        <f t="shared" si="52"/>
        <v>PEMETREXED VARIFARMA** 500 mg f.a.pvo.liof.x 1</v>
      </c>
      <c r="M676" t="str">
        <f t="shared" si="53"/>
        <v>PEMETREXED VARIFARMA 500 mg f.a.pvo.liof.x 1</v>
      </c>
      <c r="N676" s="8" t="str">
        <f t="shared" si="54"/>
        <v>PEMETREXEDVARIFARMA500mgf.a.pvo.liof.x1</v>
      </c>
    </row>
    <row r="677" spans="1:14" x14ac:dyDescent="0.25">
      <c r="A677" s="1">
        <v>20000123</v>
      </c>
      <c r="B677" s="1" t="s">
        <v>8</v>
      </c>
      <c r="C677" s="1">
        <v>2</v>
      </c>
      <c r="D677" s="1">
        <v>1</v>
      </c>
      <c r="E677" s="1">
        <v>1031378</v>
      </c>
      <c r="F677" s="1" t="s">
        <v>684</v>
      </c>
      <c r="G677" s="1">
        <v>6271261</v>
      </c>
      <c r="H677" s="3">
        <v>7792371465351</v>
      </c>
      <c r="I677" s="1">
        <v>51535</v>
      </c>
      <c r="J677" t="str">
        <f t="shared" si="50"/>
        <v>-KADCYLA** 100mg x 1 vial</v>
      </c>
      <c r="K677" t="str">
        <f t="shared" si="51"/>
        <v>-KADCYLA** 100mg x 1 vial</v>
      </c>
      <c r="L677" t="str">
        <f t="shared" si="52"/>
        <v>KADCYLA** 100mg x 1 vial</v>
      </c>
      <c r="M677" t="str">
        <f t="shared" si="53"/>
        <v>KADCYLA 100mg x 1 vial</v>
      </c>
      <c r="N677" s="8" t="str">
        <f t="shared" si="54"/>
        <v>KADCYLA100mgx1vial</v>
      </c>
    </row>
    <row r="678" spans="1:14" x14ac:dyDescent="0.25">
      <c r="A678" s="1">
        <v>20000123</v>
      </c>
      <c r="B678" s="1" t="s">
        <v>8</v>
      </c>
      <c r="C678" s="1">
        <v>2</v>
      </c>
      <c r="D678" s="1">
        <v>1</v>
      </c>
      <c r="E678" s="1">
        <v>1031380</v>
      </c>
      <c r="F678" s="1" t="s">
        <v>685</v>
      </c>
      <c r="G678" s="1">
        <v>6271391</v>
      </c>
      <c r="H678" s="3">
        <v>7792371419767</v>
      </c>
      <c r="I678" s="1">
        <v>51536</v>
      </c>
      <c r="J678" t="str">
        <f t="shared" si="50"/>
        <v>-KADCYLA** 160mg x 1 vial</v>
      </c>
      <c r="K678" t="str">
        <f t="shared" si="51"/>
        <v>-KADCYLA** 160mg x 1 vial</v>
      </c>
      <c r="L678" t="str">
        <f t="shared" si="52"/>
        <v>KADCYLA** 160mg x 1 vial</v>
      </c>
      <c r="M678" t="str">
        <f t="shared" si="53"/>
        <v>KADCYLA 160mg x 1 vial</v>
      </c>
      <c r="N678" s="8" t="str">
        <f t="shared" si="54"/>
        <v>KADCYLA160mgx1vial</v>
      </c>
    </row>
    <row r="679" spans="1:14" x14ac:dyDescent="0.25">
      <c r="A679" s="1">
        <v>20000123</v>
      </c>
      <c r="B679" s="1" t="s">
        <v>8</v>
      </c>
      <c r="C679" s="1">
        <v>2</v>
      </c>
      <c r="D679" s="1">
        <v>1</v>
      </c>
      <c r="E679" s="1">
        <v>1031386</v>
      </c>
      <c r="F679" s="1" t="s">
        <v>686</v>
      </c>
      <c r="G679" s="1">
        <v>9950647</v>
      </c>
      <c r="H679" s="3">
        <v>7798097941872</v>
      </c>
      <c r="I679" s="1">
        <v>50647</v>
      </c>
      <c r="J679" t="str">
        <f t="shared" si="50"/>
        <v>PACK FREBINI ENERGY DRINK FIBRA vainilla env x200 ml x 24u</v>
      </c>
      <c r="K679" t="str">
        <f t="shared" si="51"/>
        <v>PACK FREBINI ENERGY DRINK FIBRA vainilla env x200 ml x 24u</v>
      </c>
      <c r="L679" t="str">
        <f t="shared" si="52"/>
        <v>PACK FREBINI ENERGY DRINK FIBRA vainilla env x200 ml x 24u</v>
      </c>
      <c r="M679" t="str">
        <f t="shared" si="53"/>
        <v>PACK FREBINI ENERGY DRINK FIBRA vainilla env x200 ml x 24u</v>
      </c>
      <c r="N679" s="8" t="str">
        <f t="shared" si="54"/>
        <v>PACKFREBINIENERGYDRINKFIBRAvainillaenvx200mlx24u</v>
      </c>
    </row>
    <row r="680" spans="1:14" x14ac:dyDescent="0.25">
      <c r="A680" s="1">
        <v>20000123</v>
      </c>
      <c r="B680" s="1" t="s">
        <v>8</v>
      </c>
      <c r="C680" s="1">
        <v>2</v>
      </c>
      <c r="D680" s="1">
        <v>1</v>
      </c>
      <c r="E680" s="1">
        <v>1031389</v>
      </c>
      <c r="F680" s="1" t="s">
        <v>687</v>
      </c>
      <c r="G680" s="1">
        <v>6101971</v>
      </c>
      <c r="H680" s="3">
        <v>7795348000357</v>
      </c>
      <c r="I680" s="1">
        <v>47439</v>
      </c>
      <c r="J680" t="str">
        <f t="shared" si="50"/>
        <v>-VUCLODIR** 300 mg comp x 30</v>
      </c>
      <c r="K680" t="str">
        <f t="shared" si="51"/>
        <v>-VUCLODIR** 300 mg comp x 30</v>
      </c>
      <c r="L680" t="str">
        <f t="shared" si="52"/>
        <v>VUCLODIR** 300 mg comp x 30</v>
      </c>
      <c r="M680" t="str">
        <f t="shared" si="53"/>
        <v>VUCLODIR 300 mg comp x 30</v>
      </c>
      <c r="N680" s="8" t="str">
        <f t="shared" si="54"/>
        <v>VUCLODIR300mgcompx30</v>
      </c>
    </row>
    <row r="681" spans="1:14" x14ac:dyDescent="0.25">
      <c r="A681" s="1">
        <v>20000123</v>
      </c>
      <c r="B681" s="1" t="s">
        <v>8</v>
      </c>
      <c r="C681" s="1">
        <v>2</v>
      </c>
      <c r="D681" s="1">
        <v>1</v>
      </c>
      <c r="E681" s="1">
        <v>1031395</v>
      </c>
      <c r="F681" s="1" t="s">
        <v>688</v>
      </c>
      <c r="G681" s="1">
        <v>6213715</v>
      </c>
      <c r="H681" s="3">
        <v>7795348001521</v>
      </c>
      <c r="I681" s="1">
        <v>49597</v>
      </c>
      <c r="J681" t="str">
        <f t="shared" si="50"/>
        <v>-MONOFER 100mg/ml f.a.x 10ml</v>
      </c>
      <c r="K681" t="str">
        <f t="shared" si="51"/>
        <v>-MONOFER 100mg/ml f.a.x 10ml</v>
      </c>
      <c r="L681" t="str">
        <f t="shared" si="52"/>
        <v>MONOFER 100mg/ml f.a.x 10ml</v>
      </c>
      <c r="M681" t="str">
        <f t="shared" si="53"/>
        <v>MONOFER 100mg/ml f.a.x 10ml</v>
      </c>
      <c r="N681" s="8" t="str">
        <f t="shared" si="54"/>
        <v>MONOFER100mg/mlf.a.x10ml</v>
      </c>
    </row>
    <row r="682" spans="1:14" x14ac:dyDescent="0.25">
      <c r="A682" s="1">
        <v>20000123</v>
      </c>
      <c r="B682" s="1" t="s">
        <v>8</v>
      </c>
      <c r="C682" s="1">
        <v>2</v>
      </c>
      <c r="D682" s="1">
        <v>1</v>
      </c>
      <c r="E682" s="1">
        <v>1031420</v>
      </c>
      <c r="F682" s="1" t="s">
        <v>689</v>
      </c>
      <c r="G682" s="1">
        <v>6247002</v>
      </c>
      <c r="H682" s="3">
        <v>7795367001755</v>
      </c>
      <c r="I682" s="1">
        <v>50037</v>
      </c>
      <c r="J682" t="str">
        <f t="shared" si="50"/>
        <v>S-OLVESTRAN** 250mg/5 ml jga.prell.x2</v>
      </c>
      <c r="K682" t="str">
        <f t="shared" si="51"/>
        <v>-OLVESTRAN** 250mg/5 ml jga.prell.x2</v>
      </c>
      <c r="L682" t="str">
        <f t="shared" si="52"/>
        <v>OLVESTRAN** 250mg/5 ml jga.prell.x2</v>
      </c>
      <c r="M682" t="str">
        <f t="shared" si="53"/>
        <v>OLVESTRAN 250mg/5 ml jga.prell.x2</v>
      </c>
      <c r="N682" s="8" t="str">
        <f t="shared" si="54"/>
        <v>OLVESTRAN250mg/5mljga.prell.x2</v>
      </c>
    </row>
    <row r="683" spans="1:14" x14ac:dyDescent="0.25">
      <c r="A683" s="1">
        <v>20000123</v>
      </c>
      <c r="B683" s="1" t="s">
        <v>8</v>
      </c>
      <c r="C683" s="1">
        <v>2</v>
      </c>
      <c r="D683" s="1">
        <v>1</v>
      </c>
      <c r="E683" s="1">
        <v>1031453</v>
      </c>
      <c r="F683" s="1" t="s">
        <v>690</v>
      </c>
      <c r="G683" s="1">
        <v>4544131</v>
      </c>
      <c r="H683" s="3">
        <v>7798084683440</v>
      </c>
      <c r="I683" s="1">
        <v>27027</v>
      </c>
      <c r="J683" t="str">
        <f t="shared" si="50"/>
        <v>-DECAPEPTYL RETARD 11.25mg IM Trimestral kitx1</v>
      </c>
      <c r="K683" t="str">
        <f t="shared" si="51"/>
        <v>-DECAPEPTYL RETARD 11.25mg IM Trimestral kitx1</v>
      </c>
      <c r="L683" t="str">
        <f t="shared" si="52"/>
        <v>DECAPEPTYL RETARD 11.25mg IM Trimestral kitx1</v>
      </c>
      <c r="M683" t="str">
        <f t="shared" si="53"/>
        <v>DECAPEPTYL RETARD 11.25mg IM Trimestral kitx1</v>
      </c>
      <c r="N683" s="8" t="str">
        <f t="shared" si="54"/>
        <v>DECAPEPTYLRETARD11.25mgIMTrimestralkitx1</v>
      </c>
    </row>
    <row r="684" spans="1:14" x14ac:dyDescent="0.25">
      <c r="A684" s="1">
        <v>20000123</v>
      </c>
      <c r="B684" s="1" t="s">
        <v>8</v>
      </c>
      <c r="C684" s="1">
        <v>2</v>
      </c>
      <c r="D684" s="1">
        <v>1</v>
      </c>
      <c r="E684" s="1">
        <v>1031466</v>
      </c>
      <c r="F684" s="1" t="s">
        <v>691</v>
      </c>
      <c r="G684" s="1">
        <v>3766831</v>
      </c>
      <c r="H684" s="3">
        <v>7798084683433</v>
      </c>
      <c r="I684" s="1">
        <v>2789</v>
      </c>
      <c r="J684" t="str">
        <f t="shared" si="50"/>
        <v>-DECAPEPTYL RETARD 3.75 mg IM Mensual kit x 1</v>
      </c>
      <c r="K684" t="str">
        <f t="shared" si="51"/>
        <v>-DECAPEPTYL RETARD 3.75 mg IM Mensual kit x 1</v>
      </c>
      <c r="L684" t="str">
        <f t="shared" si="52"/>
        <v>DECAPEPTYL RETARD 3.75 mg IM Mensual kit x 1</v>
      </c>
      <c r="M684" t="str">
        <f t="shared" si="53"/>
        <v>DECAPEPTYL RETARD 3.75 mg IM Mensual kit x 1</v>
      </c>
      <c r="N684" s="8" t="str">
        <f t="shared" si="54"/>
        <v>DECAPEPTYLRETARD3.75mgIMMensualkitx1</v>
      </c>
    </row>
    <row r="685" spans="1:14" x14ac:dyDescent="0.25">
      <c r="A685" s="1">
        <v>20000123</v>
      </c>
      <c r="B685" s="1" t="s">
        <v>8</v>
      </c>
      <c r="C685" s="1">
        <v>2</v>
      </c>
      <c r="D685" s="1">
        <v>1</v>
      </c>
      <c r="E685" s="1">
        <v>1031470</v>
      </c>
      <c r="F685" s="1" t="s">
        <v>692</v>
      </c>
      <c r="G685" s="1">
        <v>6097841</v>
      </c>
      <c r="H685" s="3">
        <v>7798084683358</v>
      </c>
      <c r="I685" s="1">
        <v>48435</v>
      </c>
      <c r="J685" t="str">
        <f t="shared" si="50"/>
        <v>-ELIGARD** 45 MG kit x 1</v>
      </c>
      <c r="K685" t="str">
        <f t="shared" si="51"/>
        <v>-ELIGARD** 45 MG kit x 1</v>
      </c>
      <c r="L685" t="str">
        <f t="shared" si="52"/>
        <v>ELIGARD** 45 MG kit x 1</v>
      </c>
      <c r="M685" t="str">
        <f t="shared" si="53"/>
        <v>ELIGARD 45 MG kit x 1</v>
      </c>
      <c r="N685" s="8" t="str">
        <f t="shared" si="54"/>
        <v>ELIGARD45MGkitx1</v>
      </c>
    </row>
    <row r="686" spans="1:14" x14ac:dyDescent="0.25">
      <c r="A686" s="1">
        <v>20000123</v>
      </c>
      <c r="B686" s="1" t="s">
        <v>8</v>
      </c>
      <c r="C686" s="1">
        <v>2</v>
      </c>
      <c r="D686" s="1">
        <v>1</v>
      </c>
      <c r="E686" s="1">
        <v>1031505</v>
      </c>
      <c r="F686" s="1" t="s">
        <v>693</v>
      </c>
      <c r="G686" s="1">
        <v>6269681</v>
      </c>
      <c r="H686" s="3">
        <v>4048846007742</v>
      </c>
      <c r="I686" s="1">
        <v>52268</v>
      </c>
      <c r="J686" t="str">
        <f t="shared" si="50"/>
        <v>-GIOTRIF** 40mg comp.x28</v>
      </c>
      <c r="K686" t="str">
        <f t="shared" si="51"/>
        <v>-GIOTRIF** 40mg comp.x28</v>
      </c>
      <c r="L686" t="str">
        <f t="shared" si="52"/>
        <v>GIOTRIF** 40mg comp.x28</v>
      </c>
      <c r="M686" t="str">
        <f t="shared" si="53"/>
        <v>GIOTRIF 40mg comp.x28</v>
      </c>
      <c r="N686" s="8" t="str">
        <f t="shared" si="54"/>
        <v>GIOTRIF40mgcomp.x28</v>
      </c>
    </row>
    <row r="687" spans="1:14" x14ac:dyDescent="0.25">
      <c r="A687" s="1">
        <v>20000123</v>
      </c>
      <c r="B687" s="1" t="s">
        <v>8</v>
      </c>
      <c r="C687" s="1">
        <v>2</v>
      </c>
      <c r="D687" s="1">
        <v>1</v>
      </c>
      <c r="E687" s="1">
        <v>1031516</v>
      </c>
      <c r="F687" s="1" t="s">
        <v>694</v>
      </c>
      <c r="G687" s="1">
        <v>6281710</v>
      </c>
      <c r="H687" s="3">
        <v>7798021440242</v>
      </c>
      <c r="I687" s="1">
        <v>50121</v>
      </c>
      <c r="J687" t="str">
        <f t="shared" si="50"/>
        <v>S-MATURUS** 100mg f.a</v>
      </c>
      <c r="K687" t="str">
        <f t="shared" si="51"/>
        <v>-MATURUS** 100mg f.a</v>
      </c>
      <c r="L687" t="str">
        <f t="shared" si="52"/>
        <v>MATURUS** 100mg f.a</v>
      </c>
      <c r="M687" t="str">
        <f t="shared" si="53"/>
        <v>MATURUS 100mg f.a</v>
      </c>
      <c r="N687" s="8" t="str">
        <f t="shared" si="54"/>
        <v>MATURUS100mgf.a</v>
      </c>
    </row>
    <row r="688" spans="1:14" x14ac:dyDescent="0.25">
      <c r="A688" s="1">
        <v>20000123</v>
      </c>
      <c r="B688" s="1" t="s">
        <v>8</v>
      </c>
      <c r="C688" s="1">
        <v>2</v>
      </c>
      <c r="D688" s="1">
        <v>1</v>
      </c>
      <c r="E688" s="1">
        <v>1031542</v>
      </c>
      <c r="F688" s="1" t="s">
        <v>695</v>
      </c>
      <c r="G688" s="1">
        <v>6266001</v>
      </c>
      <c r="H688" s="3">
        <v>7795306011227</v>
      </c>
      <c r="I688" s="1">
        <v>52293</v>
      </c>
      <c r="J688" t="str">
        <f t="shared" si="50"/>
        <v>-SIGNIFOR** 0.3mg/1ml.x60</v>
      </c>
      <c r="K688" t="str">
        <f t="shared" si="51"/>
        <v>-SIGNIFOR** 0.3mg/1ml.x60</v>
      </c>
      <c r="L688" t="str">
        <f t="shared" si="52"/>
        <v>SIGNIFOR** 0.3mg/1ml.x60</v>
      </c>
      <c r="M688" t="str">
        <f t="shared" si="53"/>
        <v>SIGNIFOR 0.3mg/1ml.x60</v>
      </c>
      <c r="N688" s="8" t="str">
        <f t="shared" si="54"/>
        <v>SIGNIFOR0.3mg/1ml.x60</v>
      </c>
    </row>
    <row r="689" spans="1:14" x14ac:dyDescent="0.25">
      <c r="A689" s="1">
        <v>20000123</v>
      </c>
      <c r="B689" s="1" t="s">
        <v>8</v>
      </c>
      <c r="C689" s="1">
        <v>2</v>
      </c>
      <c r="D689" s="1">
        <v>1</v>
      </c>
      <c r="E689" s="1">
        <v>1031544</v>
      </c>
      <c r="F689" s="1" t="s">
        <v>696</v>
      </c>
      <c r="G689" s="1">
        <v>6266131</v>
      </c>
      <c r="H689" s="3">
        <v>7795306011234</v>
      </c>
      <c r="I689" s="1">
        <v>52294</v>
      </c>
      <c r="J689" t="str">
        <f t="shared" si="50"/>
        <v>-SIGNIFOR** 0.6mg/1ml.x60</v>
      </c>
      <c r="K689" t="str">
        <f t="shared" si="51"/>
        <v>-SIGNIFOR** 0.6mg/1ml.x60</v>
      </c>
      <c r="L689" t="str">
        <f t="shared" si="52"/>
        <v>SIGNIFOR** 0.6mg/1ml.x60</v>
      </c>
      <c r="M689" t="str">
        <f t="shared" si="53"/>
        <v>SIGNIFOR 0.6mg/1ml.x60</v>
      </c>
      <c r="N689" s="8" t="str">
        <f t="shared" si="54"/>
        <v>SIGNIFOR0.6mg/1ml.x60</v>
      </c>
    </row>
    <row r="690" spans="1:14" x14ac:dyDescent="0.25">
      <c r="A690" s="1">
        <v>20000123</v>
      </c>
      <c r="B690" s="1" t="s">
        <v>8</v>
      </c>
      <c r="C690" s="1">
        <v>2</v>
      </c>
      <c r="D690" s="1">
        <v>1</v>
      </c>
      <c r="E690" s="1">
        <v>1031545</v>
      </c>
      <c r="F690" s="1" t="s">
        <v>697</v>
      </c>
      <c r="G690" s="1">
        <v>6266261</v>
      </c>
      <c r="H690" s="3">
        <v>7795306011241</v>
      </c>
      <c r="I690" s="1">
        <v>52295</v>
      </c>
      <c r="J690" t="str">
        <f t="shared" si="50"/>
        <v>-SIGNIFOR** 0.9mg/1ml.x60</v>
      </c>
      <c r="K690" t="str">
        <f t="shared" si="51"/>
        <v>-SIGNIFOR** 0.9mg/1ml.x60</v>
      </c>
      <c r="L690" t="str">
        <f t="shared" si="52"/>
        <v>SIGNIFOR** 0.9mg/1ml.x60</v>
      </c>
      <c r="M690" t="str">
        <f t="shared" si="53"/>
        <v>SIGNIFOR 0.9mg/1ml.x60</v>
      </c>
      <c r="N690" s="8" t="str">
        <f t="shared" si="54"/>
        <v>SIGNIFOR0.9mg/1ml.x60</v>
      </c>
    </row>
    <row r="691" spans="1:14" x14ac:dyDescent="0.25">
      <c r="A691" s="1">
        <v>20000123</v>
      </c>
      <c r="B691" s="1" t="s">
        <v>8</v>
      </c>
      <c r="C691" s="1">
        <v>2</v>
      </c>
      <c r="D691" s="1">
        <v>1</v>
      </c>
      <c r="E691" s="1">
        <v>1031557</v>
      </c>
      <c r="F691" s="1" t="s">
        <v>698</v>
      </c>
      <c r="G691" s="1">
        <v>6269421</v>
      </c>
      <c r="H691" s="3">
        <v>4048846007766</v>
      </c>
      <c r="I691" s="1">
        <v>52266</v>
      </c>
      <c r="J691" t="str">
        <f t="shared" si="50"/>
        <v>-GIOTRIF** 20mg comp.x28</v>
      </c>
      <c r="K691" t="str">
        <f t="shared" si="51"/>
        <v>-GIOTRIF** 20mg comp.x28</v>
      </c>
      <c r="L691" t="str">
        <f t="shared" si="52"/>
        <v>GIOTRIF** 20mg comp.x28</v>
      </c>
      <c r="M691" t="str">
        <f t="shared" si="53"/>
        <v>GIOTRIF 20mg comp.x28</v>
      </c>
      <c r="N691" s="8" t="str">
        <f t="shared" si="54"/>
        <v>GIOTRIF20mgcomp.x28</v>
      </c>
    </row>
    <row r="692" spans="1:14" x14ac:dyDescent="0.25">
      <c r="A692" s="1">
        <v>20000123</v>
      </c>
      <c r="B692" s="1" t="s">
        <v>8</v>
      </c>
      <c r="C692" s="1">
        <v>2</v>
      </c>
      <c r="D692" s="1">
        <v>1</v>
      </c>
      <c r="E692" s="1">
        <v>1031558</v>
      </c>
      <c r="F692" s="1" t="s">
        <v>699</v>
      </c>
      <c r="G692" s="1">
        <v>6269551</v>
      </c>
      <c r="H692" s="3">
        <v>4048846007759</v>
      </c>
      <c r="I692" s="1">
        <v>52267</v>
      </c>
      <c r="J692" t="str">
        <f t="shared" si="50"/>
        <v>-GIOTRIF** 30mg comp.x28</v>
      </c>
      <c r="K692" t="str">
        <f t="shared" si="51"/>
        <v>-GIOTRIF** 30mg comp.x28</v>
      </c>
      <c r="L692" t="str">
        <f t="shared" si="52"/>
        <v>GIOTRIF** 30mg comp.x28</v>
      </c>
      <c r="M692" t="str">
        <f t="shared" si="53"/>
        <v>GIOTRIF 30mg comp.x28</v>
      </c>
      <c r="N692" s="8" t="str">
        <f t="shared" si="54"/>
        <v>GIOTRIF30mgcomp.x28</v>
      </c>
    </row>
    <row r="693" spans="1:14" x14ac:dyDescent="0.25">
      <c r="A693" s="1">
        <v>20000123</v>
      </c>
      <c r="B693" s="1" t="s">
        <v>8</v>
      </c>
      <c r="C693" s="1">
        <v>2</v>
      </c>
      <c r="D693" s="1">
        <v>1</v>
      </c>
      <c r="E693" s="1">
        <v>1031559</v>
      </c>
      <c r="F693" s="1" t="s">
        <v>700</v>
      </c>
      <c r="G693" s="1">
        <v>6269711</v>
      </c>
      <c r="H693" s="3">
        <v>4048846007735</v>
      </c>
      <c r="I693" s="1">
        <v>52269</v>
      </c>
      <c r="J693" t="str">
        <f t="shared" si="50"/>
        <v>-GIOTRIF** 50mg comp.x28</v>
      </c>
      <c r="K693" t="str">
        <f t="shared" si="51"/>
        <v>-GIOTRIF** 50mg comp.x28</v>
      </c>
      <c r="L693" t="str">
        <f t="shared" si="52"/>
        <v>GIOTRIF** 50mg comp.x28</v>
      </c>
      <c r="M693" t="str">
        <f t="shared" si="53"/>
        <v>GIOTRIF 50mg comp.x28</v>
      </c>
      <c r="N693" s="8" t="str">
        <f t="shared" si="54"/>
        <v>GIOTRIF50mgcomp.x28</v>
      </c>
    </row>
    <row r="694" spans="1:14" x14ac:dyDescent="0.25">
      <c r="A694" s="1">
        <v>20000123</v>
      </c>
      <c r="B694" s="1" t="s">
        <v>8</v>
      </c>
      <c r="C694" s="1">
        <v>2</v>
      </c>
      <c r="D694" s="1">
        <v>1</v>
      </c>
      <c r="E694" s="1">
        <v>1031585</v>
      </c>
      <c r="F694" s="1" t="s">
        <v>701</v>
      </c>
      <c r="G694" s="1">
        <v>6230551</v>
      </c>
      <c r="H694" s="3">
        <v>7795356001117</v>
      </c>
      <c r="I694" s="1">
        <v>50702</v>
      </c>
      <c r="J694" t="str">
        <f t="shared" si="50"/>
        <v>-AUTRAXIL 30 mg. x 30 comprimidos</v>
      </c>
      <c r="K694" t="str">
        <f t="shared" si="51"/>
        <v>-AUTRAXIL 30 mg. x 30 comprimidos</v>
      </c>
      <c r="L694" t="str">
        <f t="shared" si="52"/>
        <v>AUTRAXIL 30 mg. x 30 comprimidos</v>
      </c>
      <c r="M694" t="str">
        <f t="shared" si="53"/>
        <v>AUTRAXIL 30 mg. x 30 comprimidos</v>
      </c>
      <c r="N694" s="8" t="str">
        <f t="shared" si="54"/>
        <v>AUTRAXIL30mg.x30comprimidos</v>
      </c>
    </row>
    <row r="695" spans="1:14" x14ac:dyDescent="0.25">
      <c r="A695" s="1">
        <v>20000123</v>
      </c>
      <c r="B695" s="1" t="s">
        <v>8</v>
      </c>
      <c r="C695" s="1">
        <v>2</v>
      </c>
      <c r="D695" s="1">
        <v>1</v>
      </c>
      <c r="E695" s="1">
        <v>1031590</v>
      </c>
      <c r="F695" s="1" t="s">
        <v>702</v>
      </c>
      <c r="G695" s="1">
        <v>6230681</v>
      </c>
      <c r="H695" s="3">
        <v>7795356001124</v>
      </c>
      <c r="I695" s="1">
        <v>50703</v>
      </c>
      <c r="J695" t="str">
        <f t="shared" si="50"/>
        <v>-AUTRAXIL 60 mg. x 30 comprimidos</v>
      </c>
      <c r="K695" t="str">
        <f t="shared" si="51"/>
        <v>-AUTRAXIL 60 mg. x 30 comprimidos</v>
      </c>
      <c r="L695" t="str">
        <f t="shared" si="52"/>
        <v>AUTRAXIL 60 mg. x 30 comprimidos</v>
      </c>
      <c r="M695" t="str">
        <f t="shared" si="53"/>
        <v>AUTRAXIL 60 mg. x 30 comprimidos</v>
      </c>
      <c r="N695" s="8" t="str">
        <f t="shared" si="54"/>
        <v>AUTRAXIL60mg.x30comprimidos</v>
      </c>
    </row>
    <row r="696" spans="1:14" x14ac:dyDescent="0.25">
      <c r="A696" s="1">
        <v>20000123</v>
      </c>
      <c r="B696" s="1" t="s">
        <v>8</v>
      </c>
      <c r="C696" s="1">
        <v>2</v>
      </c>
      <c r="D696" s="1">
        <v>1</v>
      </c>
      <c r="E696" s="1">
        <v>1031599</v>
      </c>
      <c r="F696" s="1" t="s">
        <v>703</v>
      </c>
      <c r="G696" s="1">
        <v>3343681</v>
      </c>
      <c r="H696" s="3">
        <v>7792219000164</v>
      </c>
      <c r="I696" s="1">
        <v>11657</v>
      </c>
      <c r="J696" t="str">
        <f t="shared" si="50"/>
        <v>-AZATIOPRINA RAFFO** 50mg comp.x100</v>
      </c>
      <c r="K696" t="str">
        <f t="shared" si="51"/>
        <v>-AZATIOPRINA RAFFO** 50mg comp.x100</v>
      </c>
      <c r="L696" t="str">
        <f t="shared" si="52"/>
        <v>AZATIOPRINA RAFFO** 50mg comp.x100</v>
      </c>
      <c r="M696" t="str">
        <f t="shared" si="53"/>
        <v>AZATIOPRINA RAFFO 50mg comp.x100</v>
      </c>
      <c r="N696" s="8" t="str">
        <f t="shared" si="54"/>
        <v>AZATIOPRINARAFFO50mgcomp.x100</v>
      </c>
    </row>
    <row r="697" spans="1:14" x14ac:dyDescent="0.25">
      <c r="A697" s="1">
        <v>20000123</v>
      </c>
      <c r="B697" s="1" t="s">
        <v>8</v>
      </c>
      <c r="C697" s="1">
        <v>2</v>
      </c>
      <c r="D697" s="1">
        <v>1</v>
      </c>
      <c r="E697" s="1">
        <v>1031615</v>
      </c>
      <c r="F697" s="1" t="s">
        <v>704</v>
      </c>
      <c r="G697" s="1">
        <v>9949094</v>
      </c>
      <c r="H697" s="3">
        <v>7793397051245</v>
      </c>
      <c r="I697" s="1">
        <v>49094</v>
      </c>
      <c r="J697" t="str">
        <f t="shared" si="50"/>
        <v>S-NILGABAN 250mg/5ml a.x 2+kit adm.</v>
      </c>
      <c r="K697" t="str">
        <f t="shared" si="51"/>
        <v>-NILGABAN 250mg/5ml a.x 2+kit adm.</v>
      </c>
      <c r="L697" t="str">
        <f t="shared" si="52"/>
        <v>NILGABAN 250mg/5ml a.x 2+kit adm.</v>
      </c>
      <c r="M697" t="str">
        <f t="shared" si="53"/>
        <v>NILGABAN 250mg/5ml a.x 2+kit adm.</v>
      </c>
      <c r="N697" s="8" t="str">
        <f t="shared" si="54"/>
        <v>NILGABAN250mg/5mla.x2+kitadm.</v>
      </c>
    </row>
    <row r="698" spans="1:14" x14ac:dyDescent="0.25">
      <c r="A698" s="1">
        <v>20000123</v>
      </c>
      <c r="B698" s="1" t="s">
        <v>8</v>
      </c>
      <c r="C698" s="1">
        <v>2</v>
      </c>
      <c r="D698" s="1">
        <v>1</v>
      </c>
      <c r="E698" s="1">
        <v>1031616</v>
      </c>
      <c r="F698" s="1" t="s">
        <v>705</v>
      </c>
      <c r="G698" s="1">
        <v>9950382</v>
      </c>
      <c r="H698" s="3">
        <v>70074116181</v>
      </c>
      <c r="I698" s="1">
        <v>50382</v>
      </c>
      <c r="J698" t="str">
        <f t="shared" si="50"/>
        <v>PACK ENSURE ADVANCE SHAKE Vainilla env.x 237 ml x 16 unidades</v>
      </c>
      <c r="K698" t="str">
        <f t="shared" si="51"/>
        <v>PACK ENSURE ADVANCE SHAKE Vainilla env.x 237 ml x 16 unidades</v>
      </c>
      <c r="L698" t="str">
        <f t="shared" si="52"/>
        <v>PACK ENSURE ADVANCE SHAKE Vainilla env.x 237 ml x 16 unidades</v>
      </c>
      <c r="M698" t="str">
        <f t="shared" si="53"/>
        <v>PACK ENSURE ADVANCE SHAKE Vainilla env.x 237 ml x 16 unidades</v>
      </c>
      <c r="N698" s="8" t="str">
        <f t="shared" si="54"/>
        <v>PACKENSUREADVANCESHAKEVainillaenv.x237mlx16unidades</v>
      </c>
    </row>
    <row r="699" spans="1:14" x14ac:dyDescent="0.25">
      <c r="A699" s="1">
        <v>20000123</v>
      </c>
      <c r="B699" s="1" t="s">
        <v>8</v>
      </c>
      <c r="C699" s="1">
        <v>2</v>
      </c>
      <c r="D699" s="1">
        <v>1</v>
      </c>
      <c r="E699" s="1">
        <v>1031636</v>
      </c>
      <c r="F699" s="1" t="s">
        <v>706</v>
      </c>
      <c r="G699" s="1">
        <v>6252002</v>
      </c>
      <c r="H699" s="3">
        <v>7792183000764</v>
      </c>
      <c r="I699" s="1">
        <v>50048</v>
      </c>
      <c r="J699" t="str">
        <f t="shared" si="50"/>
        <v>S-PROGRAF XL** 3 mg caps.acc.prol.x 50</v>
      </c>
      <c r="K699" t="str">
        <f t="shared" si="51"/>
        <v>-PROGRAF XL** 3 mg caps.acc.prol.x 50</v>
      </c>
      <c r="L699" t="str">
        <f t="shared" si="52"/>
        <v>PROGRAF XL** 3 mg caps.acc.prol.x 50</v>
      </c>
      <c r="M699" t="str">
        <f t="shared" si="53"/>
        <v>PROGRAF XL 3 mg caps.acc.prol.x 50</v>
      </c>
      <c r="N699" s="8" t="str">
        <f t="shared" si="54"/>
        <v>PROGRAFXL3mgcaps.acc.prol.x50</v>
      </c>
    </row>
    <row r="700" spans="1:14" x14ac:dyDescent="0.25">
      <c r="A700" s="1">
        <v>20000123</v>
      </c>
      <c r="B700" s="1" t="s">
        <v>8</v>
      </c>
      <c r="C700" s="1">
        <v>2</v>
      </c>
      <c r="D700" s="1">
        <v>1</v>
      </c>
      <c r="E700" s="1">
        <v>1031641</v>
      </c>
      <c r="F700" s="1" t="s">
        <v>707</v>
      </c>
      <c r="G700" s="1">
        <v>9950264</v>
      </c>
      <c r="H700" s="3">
        <v>4015630058518</v>
      </c>
      <c r="I700" s="1">
        <v>50264</v>
      </c>
      <c r="J700" t="str">
        <f t="shared" si="50"/>
        <v>ACCU-CHEK FASTCLIX lancetas x 24</v>
      </c>
      <c r="K700" t="str">
        <f t="shared" si="51"/>
        <v>ACCU-CHEK FASTCLIX lancetas x 24</v>
      </c>
      <c r="L700" t="str">
        <f t="shared" si="52"/>
        <v>ACCUCHEK FASTCLIX lancetas x 24</v>
      </c>
      <c r="M700" t="str">
        <f t="shared" si="53"/>
        <v>ACCUCHEK FASTCLIX lancetas x 24</v>
      </c>
      <c r="N700" s="8" t="str">
        <f t="shared" si="54"/>
        <v>ACCUCHEKFASTCLIXlancetasx24</v>
      </c>
    </row>
    <row r="701" spans="1:14" x14ac:dyDescent="0.25">
      <c r="A701" s="1">
        <v>20000123</v>
      </c>
      <c r="B701" s="1" t="s">
        <v>8</v>
      </c>
      <c r="C701" s="1">
        <v>2</v>
      </c>
      <c r="D701" s="1">
        <v>1</v>
      </c>
      <c r="E701" s="1">
        <v>1031642</v>
      </c>
      <c r="F701" s="1" t="s">
        <v>708</v>
      </c>
      <c r="G701" s="1">
        <v>9950265</v>
      </c>
      <c r="H701" s="3">
        <v>4015630058501</v>
      </c>
      <c r="I701" s="1">
        <v>50265</v>
      </c>
      <c r="J701" t="str">
        <f t="shared" si="50"/>
        <v>ACCU-CHEK FASTCLIX lancetas x 102</v>
      </c>
      <c r="K701" t="str">
        <f t="shared" si="51"/>
        <v>ACCU-CHEK FASTCLIX lancetas x 102</v>
      </c>
      <c r="L701" t="str">
        <f t="shared" si="52"/>
        <v>ACCUCHEK FASTCLIX lancetas x 102</v>
      </c>
      <c r="M701" t="str">
        <f t="shared" si="53"/>
        <v>ACCUCHEK FASTCLIX lancetas x 102</v>
      </c>
      <c r="N701" s="8" t="str">
        <f t="shared" si="54"/>
        <v>ACCUCHEKFASTCLIXlancetasx102</v>
      </c>
    </row>
    <row r="702" spans="1:14" x14ac:dyDescent="0.25">
      <c r="A702" s="1">
        <v>20000123</v>
      </c>
      <c r="B702" s="1" t="s">
        <v>8</v>
      </c>
      <c r="C702" s="1">
        <v>2</v>
      </c>
      <c r="D702" s="1">
        <v>1</v>
      </c>
      <c r="E702" s="1">
        <v>1031644</v>
      </c>
      <c r="F702" s="1" t="s">
        <v>709</v>
      </c>
      <c r="G702" s="1">
        <v>9950263</v>
      </c>
      <c r="H702" s="3">
        <v>4015630065585</v>
      </c>
      <c r="I702" s="1">
        <v>50263</v>
      </c>
      <c r="J702" t="str">
        <f t="shared" si="50"/>
        <v>ACCU-CHEK FASTCLIX KIT (PUNZADOR) x 1</v>
      </c>
      <c r="K702" t="str">
        <f t="shared" si="51"/>
        <v>ACCU-CHEK FASTCLIX KIT (PUNZADOR) x 1</v>
      </c>
      <c r="L702" t="str">
        <f t="shared" si="52"/>
        <v>ACCUCHEK FASTCLIX KIT (PUNZADOR) x 1</v>
      </c>
      <c r="M702" t="str">
        <f t="shared" si="53"/>
        <v>ACCUCHEK FASTCLIX KIT (PUNZADOR) x 1</v>
      </c>
      <c r="N702" s="8" t="str">
        <f t="shared" si="54"/>
        <v>ACCUCHEKFASTCLIXKIT(PUNZADOR)x1</v>
      </c>
    </row>
    <row r="703" spans="1:14" x14ac:dyDescent="0.25">
      <c r="A703" s="1">
        <v>20000123</v>
      </c>
      <c r="B703" s="1" t="s">
        <v>8</v>
      </c>
      <c r="C703" s="1">
        <v>2</v>
      </c>
      <c r="D703" s="1">
        <v>1</v>
      </c>
      <c r="E703" s="1">
        <v>1031654</v>
      </c>
      <c r="F703" s="1" t="s">
        <v>710</v>
      </c>
      <c r="G703" s="1">
        <v>6299131</v>
      </c>
      <c r="H703" s="3">
        <v>7795326004209</v>
      </c>
      <c r="I703" s="1">
        <v>51176</v>
      </c>
      <c r="J703" t="str">
        <f t="shared" si="50"/>
        <v>-COPAXONE** 40mg/ml  jga.prell.x12</v>
      </c>
      <c r="K703" t="str">
        <f t="shared" si="51"/>
        <v>-COPAXONE** 40mg/ml  jga.prell.x12</v>
      </c>
      <c r="L703" t="str">
        <f t="shared" si="52"/>
        <v>COPAXONE** 40mg/ml  jga.prell.x12</v>
      </c>
      <c r="M703" t="str">
        <f t="shared" si="53"/>
        <v>COPAXONE 40mg/ml  jga.prell.x12</v>
      </c>
      <c r="N703" s="8" t="str">
        <f t="shared" si="54"/>
        <v>COPAXONE40mg/mljga.prell.x12</v>
      </c>
    </row>
    <row r="704" spans="1:14" x14ac:dyDescent="0.25">
      <c r="A704" s="1">
        <v>20000123</v>
      </c>
      <c r="B704" s="1" t="s">
        <v>8</v>
      </c>
      <c r="C704" s="1">
        <v>2</v>
      </c>
      <c r="D704" s="1">
        <v>1</v>
      </c>
      <c r="E704" s="1">
        <v>1031657</v>
      </c>
      <c r="F704" s="1" t="s">
        <v>711</v>
      </c>
      <c r="G704" s="1">
        <v>6276711</v>
      </c>
      <c r="H704" s="3">
        <v>7792219000690</v>
      </c>
      <c r="I704" s="1">
        <v>51292</v>
      </c>
      <c r="J704" t="str">
        <f t="shared" si="50"/>
        <v>-VORIFAS** 200 mg comp.x30</v>
      </c>
      <c r="K704" t="str">
        <f t="shared" si="51"/>
        <v>-VORIFAS** 200 mg comp.x30</v>
      </c>
      <c r="L704" t="str">
        <f t="shared" si="52"/>
        <v>VORIFAS** 200 mg comp.x30</v>
      </c>
      <c r="M704" t="str">
        <f t="shared" si="53"/>
        <v>VORIFAS 200 mg comp.x30</v>
      </c>
      <c r="N704" s="8" t="str">
        <f t="shared" si="54"/>
        <v>VORIFAS200mgcomp.x30</v>
      </c>
    </row>
    <row r="705" spans="1:14" x14ac:dyDescent="0.25">
      <c r="A705" s="1">
        <v>20000123</v>
      </c>
      <c r="B705" s="1" t="s">
        <v>8</v>
      </c>
      <c r="C705" s="1">
        <v>2</v>
      </c>
      <c r="D705" s="1">
        <v>1</v>
      </c>
      <c r="E705" s="1">
        <v>1031658</v>
      </c>
      <c r="F705" s="1" t="s">
        <v>712</v>
      </c>
      <c r="G705" s="1">
        <v>6276841</v>
      </c>
      <c r="H705" s="3">
        <v>7792219000683</v>
      </c>
      <c r="I705" s="1">
        <v>51293</v>
      </c>
      <c r="J705" t="str">
        <f t="shared" si="50"/>
        <v>-VORIFAS** 400 mg comp.x30</v>
      </c>
      <c r="K705" t="str">
        <f t="shared" si="51"/>
        <v>-VORIFAS** 400 mg comp.x30</v>
      </c>
      <c r="L705" t="str">
        <f t="shared" si="52"/>
        <v>VORIFAS** 400 mg comp.x30</v>
      </c>
      <c r="M705" t="str">
        <f t="shared" si="53"/>
        <v>VORIFAS 400 mg comp.x30</v>
      </c>
      <c r="N705" s="8" t="str">
        <f t="shared" si="54"/>
        <v>VORIFAS400mgcomp.x30</v>
      </c>
    </row>
    <row r="706" spans="1:14" x14ac:dyDescent="0.25">
      <c r="A706" s="1">
        <v>20000123</v>
      </c>
      <c r="B706" s="1" t="s">
        <v>8</v>
      </c>
      <c r="C706" s="1">
        <v>2</v>
      </c>
      <c r="D706" s="1">
        <v>1</v>
      </c>
      <c r="E706" s="1">
        <v>1031676</v>
      </c>
      <c r="F706" s="1" t="s">
        <v>713</v>
      </c>
      <c r="G706" s="1">
        <v>6286841</v>
      </c>
      <c r="H706" s="3">
        <v>7795381001397</v>
      </c>
      <c r="I706" s="1">
        <v>52326</v>
      </c>
      <c r="J706" t="str">
        <f t="shared" ref="J706:J769" si="55">SUBSTITUTE(F706, "TO-","-")</f>
        <v>-VYNDAQEL 20mg caps.x30</v>
      </c>
      <c r="K706" t="str">
        <f t="shared" ref="K706:K769" si="56">SUBSTITUTE(J706, "S-","-")</f>
        <v>-VYNDAQEL 20mg caps.x30</v>
      </c>
      <c r="L706" t="str">
        <f t="shared" si="52"/>
        <v>VYNDAQEL 20mg caps.x30</v>
      </c>
      <c r="M706" t="str">
        <f t="shared" si="53"/>
        <v>VYNDAQEL 20mg caps.x30</v>
      </c>
      <c r="N706" s="8" t="str">
        <f t="shared" si="54"/>
        <v>VYNDAQEL20mgcaps.x30</v>
      </c>
    </row>
    <row r="707" spans="1:14" x14ac:dyDescent="0.25">
      <c r="A707" s="1">
        <v>20000123</v>
      </c>
      <c r="B707" s="1" t="s">
        <v>8</v>
      </c>
      <c r="C707" s="1">
        <v>2</v>
      </c>
      <c r="D707" s="1">
        <v>1</v>
      </c>
      <c r="E707" s="1">
        <v>1031712</v>
      </c>
      <c r="F707" s="1" t="s">
        <v>714</v>
      </c>
      <c r="G707" s="1">
        <v>6296841</v>
      </c>
      <c r="H707" s="3">
        <v>7794640820793</v>
      </c>
      <c r="I707" s="1">
        <v>52046</v>
      </c>
      <c r="J707" t="str">
        <f t="shared" si="55"/>
        <v>-TIVICAY** 50mg x 30 comp.</v>
      </c>
      <c r="K707" t="str">
        <f t="shared" si="56"/>
        <v>-TIVICAY** 50mg x 30 comp.</v>
      </c>
      <c r="L707" t="str">
        <f t="shared" ref="L707:L770" si="57">SUBSTITUTE(K707,"-","")</f>
        <v>TIVICAY** 50mg x 30 comp.</v>
      </c>
      <c r="M707" t="str">
        <f t="shared" ref="M707:M770" si="58">SUBSTITUTE(L707,"**","")</f>
        <v>TIVICAY 50mg x 30 comp.</v>
      </c>
      <c r="N707" s="8" t="str">
        <f t="shared" ref="N707:N770" si="59">SUBSTITUTE(M707," ","")</f>
        <v>TIVICAY50mgx30comp.</v>
      </c>
    </row>
    <row r="708" spans="1:14" x14ac:dyDescent="0.25">
      <c r="A708" s="1">
        <v>20000123</v>
      </c>
      <c r="B708" s="1" t="s">
        <v>8</v>
      </c>
      <c r="C708" s="1">
        <v>2</v>
      </c>
      <c r="D708" s="1">
        <v>1</v>
      </c>
      <c r="E708" s="1">
        <v>1031720</v>
      </c>
      <c r="F708" s="1" t="s">
        <v>715</v>
      </c>
      <c r="G708" s="1">
        <v>6272001</v>
      </c>
      <c r="H708" s="3">
        <v>7795348002191</v>
      </c>
      <c r="I708" s="1">
        <v>50399</v>
      </c>
      <c r="J708" t="str">
        <f t="shared" si="55"/>
        <v>-BEMUX** 100 mg f.a.liof.x 1</v>
      </c>
      <c r="K708" t="str">
        <f t="shared" si="56"/>
        <v>-BEMUX** 100 mg f.a.liof.x 1</v>
      </c>
      <c r="L708" t="str">
        <f t="shared" si="57"/>
        <v>BEMUX** 100 mg f.a.liof.x 1</v>
      </c>
      <c r="M708" t="str">
        <f t="shared" si="58"/>
        <v>BEMUX 100 mg f.a.liof.x 1</v>
      </c>
      <c r="N708" s="8" t="str">
        <f t="shared" si="59"/>
        <v>BEMUX100mgf.a.liof.x1</v>
      </c>
    </row>
    <row r="709" spans="1:14" x14ac:dyDescent="0.25">
      <c r="A709" s="1">
        <v>20000123</v>
      </c>
      <c r="B709" s="1" t="s">
        <v>8</v>
      </c>
      <c r="C709" s="1">
        <v>2</v>
      </c>
      <c r="D709" s="1">
        <v>1</v>
      </c>
      <c r="E709" s="1">
        <v>1031722</v>
      </c>
      <c r="F709" s="1" t="s">
        <v>716</v>
      </c>
      <c r="G709" s="1">
        <v>6271971</v>
      </c>
      <c r="H709" s="3">
        <v>7795348002184</v>
      </c>
      <c r="I709" s="1">
        <v>50398</v>
      </c>
      <c r="J709" t="str">
        <f t="shared" si="55"/>
        <v>-BEMUX** 25 mg f.a.liof.x 1</v>
      </c>
      <c r="K709" t="str">
        <f t="shared" si="56"/>
        <v>-BEMUX** 25 mg f.a.liof.x 1</v>
      </c>
      <c r="L709" t="str">
        <f t="shared" si="57"/>
        <v>BEMUX** 25 mg f.a.liof.x 1</v>
      </c>
      <c r="M709" t="str">
        <f t="shared" si="58"/>
        <v>BEMUX 25 mg f.a.liof.x 1</v>
      </c>
      <c r="N709" s="8" t="str">
        <f t="shared" si="59"/>
        <v>BEMUX25mgf.a.liof.x1</v>
      </c>
    </row>
    <row r="710" spans="1:14" x14ac:dyDescent="0.25">
      <c r="A710" s="1">
        <v>20000123</v>
      </c>
      <c r="B710" s="1" t="s">
        <v>8</v>
      </c>
      <c r="C710" s="1">
        <v>2</v>
      </c>
      <c r="D710" s="1">
        <v>1</v>
      </c>
      <c r="E710" s="1">
        <v>1031747</v>
      </c>
      <c r="F710" s="1" t="s">
        <v>717</v>
      </c>
      <c r="G710" s="1">
        <v>6283392</v>
      </c>
      <c r="H710" s="3">
        <v>7795371000904</v>
      </c>
      <c r="I710" s="1">
        <v>49995</v>
      </c>
      <c r="J710" t="str">
        <f t="shared" si="55"/>
        <v>-ARTRAIT** 25 mg f.a.x 4</v>
      </c>
      <c r="K710" t="str">
        <f t="shared" si="56"/>
        <v>-ARTRAIT** 25 mg f.a.x 4</v>
      </c>
      <c r="L710" t="str">
        <f t="shared" si="57"/>
        <v>ARTRAIT** 25 mg f.a.x 4</v>
      </c>
      <c r="M710" t="str">
        <f t="shared" si="58"/>
        <v>ARTRAIT 25 mg f.a.x 4</v>
      </c>
      <c r="N710" s="8" t="str">
        <f t="shared" si="59"/>
        <v>ARTRAIT25mgf.a.x4</v>
      </c>
    </row>
    <row r="711" spans="1:14" x14ac:dyDescent="0.25">
      <c r="A711" s="1">
        <v>20000123</v>
      </c>
      <c r="B711" s="1" t="s">
        <v>8</v>
      </c>
      <c r="C711" s="1">
        <v>2</v>
      </c>
      <c r="D711" s="1">
        <v>1</v>
      </c>
      <c r="E711" s="1">
        <v>1031773</v>
      </c>
      <c r="F711" s="1" t="s">
        <v>718</v>
      </c>
      <c r="G711" s="1">
        <v>6285710</v>
      </c>
      <c r="H711" s="3">
        <v>7793397035238</v>
      </c>
      <c r="I711" s="1">
        <v>50744</v>
      </c>
      <c r="J711" t="str">
        <f t="shared" si="55"/>
        <v>S-BORATER** 3,5mg f.a</v>
      </c>
      <c r="K711" t="str">
        <f t="shared" si="56"/>
        <v>-BORATER** 3,5mg f.a</v>
      </c>
      <c r="L711" t="str">
        <f t="shared" si="57"/>
        <v>BORATER** 3,5mg f.a</v>
      </c>
      <c r="M711" t="str">
        <f t="shared" si="58"/>
        <v>BORATER 3,5mg f.a</v>
      </c>
      <c r="N711" s="8" t="str">
        <f t="shared" si="59"/>
        <v>BORATER3,5mgf.a</v>
      </c>
    </row>
    <row r="712" spans="1:14" x14ac:dyDescent="0.25">
      <c r="A712" s="1">
        <v>20000123</v>
      </c>
      <c r="B712" s="1" t="s">
        <v>8</v>
      </c>
      <c r="C712" s="1">
        <v>2</v>
      </c>
      <c r="D712" s="1">
        <v>1</v>
      </c>
      <c r="E712" s="1">
        <v>1031785</v>
      </c>
      <c r="F712" s="1" t="s">
        <v>719</v>
      </c>
      <c r="G712" s="1">
        <v>5224032</v>
      </c>
      <c r="H712" s="3">
        <v>7795306294750</v>
      </c>
      <c r="I712" s="1">
        <v>50762</v>
      </c>
      <c r="J712" t="str">
        <f t="shared" si="55"/>
        <v>S-GLIVEC** 100mg comp.rec.x60</v>
      </c>
      <c r="K712" t="str">
        <f t="shared" si="56"/>
        <v>-GLIVEC** 100mg comp.rec.x60</v>
      </c>
      <c r="L712" t="str">
        <f t="shared" si="57"/>
        <v>GLIVEC** 100mg comp.rec.x60</v>
      </c>
      <c r="M712" t="str">
        <f t="shared" si="58"/>
        <v>GLIVEC 100mg comp.rec.x60</v>
      </c>
      <c r="N712" s="8" t="str">
        <f t="shared" si="59"/>
        <v>GLIVEC100mgcomp.rec.x60</v>
      </c>
    </row>
    <row r="713" spans="1:14" x14ac:dyDescent="0.25">
      <c r="A713" s="1">
        <v>20000123</v>
      </c>
      <c r="B713" s="1" t="s">
        <v>8</v>
      </c>
      <c r="C713" s="1">
        <v>2</v>
      </c>
      <c r="D713" s="1">
        <v>1</v>
      </c>
      <c r="E713" s="1">
        <v>1031790</v>
      </c>
      <c r="F713" s="1" t="s">
        <v>720</v>
      </c>
      <c r="G713" s="1">
        <v>4672181</v>
      </c>
      <c r="H713" s="3">
        <v>7730949046694</v>
      </c>
      <c r="I713" s="1">
        <v>28895</v>
      </c>
      <c r="J713" t="str">
        <f t="shared" si="55"/>
        <v>-TI-CETROTIDE (FERT) 0.25 mg vial x 1</v>
      </c>
      <c r="K713" t="str">
        <f t="shared" si="56"/>
        <v>-TI-CETROTIDE (FERT) 0.25 mg vial x 1</v>
      </c>
      <c r="L713" t="str">
        <f t="shared" si="57"/>
        <v>TICETROTIDE (FERT) 0.25 mg vial x 1</v>
      </c>
      <c r="M713" t="str">
        <f t="shared" si="58"/>
        <v>TICETROTIDE (FERT) 0.25 mg vial x 1</v>
      </c>
      <c r="N713" s="8" t="str">
        <f t="shared" si="59"/>
        <v>TICETROTIDE(FERT)0.25mgvialx1</v>
      </c>
    </row>
    <row r="714" spans="1:14" x14ac:dyDescent="0.25">
      <c r="A714" s="1">
        <v>20000123</v>
      </c>
      <c r="B714" s="1" t="s">
        <v>8</v>
      </c>
      <c r="C714" s="1">
        <v>2</v>
      </c>
      <c r="D714" s="1">
        <v>1</v>
      </c>
      <c r="E714" s="1">
        <v>1031797</v>
      </c>
      <c r="F714" s="1" t="s">
        <v>721</v>
      </c>
      <c r="G714" s="1">
        <v>5826841</v>
      </c>
      <c r="H714" s="3">
        <v>7730949049503</v>
      </c>
      <c r="I714" s="1">
        <v>44904</v>
      </c>
      <c r="J714" t="str">
        <f t="shared" si="55"/>
        <v>-TI-PERGOVERIS (FERT) 1iny.vial liof.+1disolv.</v>
      </c>
      <c r="K714" t="str">
        <f t="shared" si="56"/>
        <v>-TI-PERGOVERIS (FERT) 1iny.vial liof.+1disolv.</v>
      </c>
      <c r="L714" t="str">
        <f t="shared" si="57"/>
        <v>TIPERGOVERIS (FERT) 1iny.vial liof.+1disolv.</v>
      </c>
      <c r="M714" t="str">
        <f t="shared" si="58"/>
        <v>TIPERGOVERIS (FERT) 1iny.vial liof.+1disolv.</v>
      </c>
      <c r="N714" s="8" t="str">
        <f t="shared" si="59"/>
        <v>TIPERGOVERIS(FERT)1iny.vialliof.+1disolv.</v>
      </c>
    </row>
    <row r="715" spans="1:14" x14ac:dyDescent="0.25">
      <c r="A715" s="1">
        <v>20000123</v>
      </c>
      <c r="B715" s="1" t="s">
        <v>8</v>
      </c>
      <c r="C715" s="1">
        <v>2</v>
      </c>
      <c r="D715" s="1">
        <v>1</v>
      </c>
      <c r="E715" s="1">
        <v>1031801</v>
      </c>
      <c r="F715" s="1" t="s">
        <v>722</v>
      </c>
      <c r="G715" s="1">
        <v>4966563</v>
      </c>
      <c r="H715" s="3">
        <v>7730949043815</v>
      </c>
      <c r="I715" s="1">
        <v>50244</v>
      </c>
      <c r="J715" t="str">
        <f t="shared" si="55"/>
        <v>-TI-OVIDREL (FERT) 250mcg/0.5ml cart.prell.</v>
      </c>
      <c r="K715" t="str">
        <f t="shared" si="56"/>
        <v>-TI-OVIDREL (FERT) 250mcg/0.5ml cart.prell.</v>
      </c>
      <c r="L715" t="str">
        <f t="shared" si="57"/>
        <v>TIOVIDREL (FERT) 250mcg/0.5ml cart.prell.</v>
      </c>
      <c r="M715" t="str">
        <f t="shared" si="58"/>
        <v>TIOVIDREL (FERT) 250mcg/0.5ml cart.prell.</v>
      </c>
      <c r="N715" s="8" t="str">
        <f t="shared" si="59"/>
        <v>TIOVIDREL(FERT)250mcg/0.5mlcart.prell.</v>
      </c>
    </row>
    <row r="716" spans="1:14" x14ac:dyDescent="0.25">
      <c r="A716" s="1">
        <v>20000123</v>
      </c>
      <c r="B716" s="1" t="s">
        <v>8</v>
      </c>
      <c r="C716" s="1">
        <v>2</v>
      </c>
      <c r="D716" s="1">
        <v>1</v>
      </c>
      <c r="E716" s="1">
        <v>1031802</v>
      </c>
      <c r="F716" s="1" t="s">
        <v>723</v>
      </c>
      <c r="G716" s="1">
        <v>6291420</v>
      </c>
      <c r="H716" s="3">
        <v>7793397077276</v>
      </c>
      <c r="I716" s="1">
        <v>50794</v>
      </c>
      <c r="J716" t="str">
        <f t="shared" si="55"/>
        <v>-GORFETAN (VBRA) caps. x 60</v>
      </c>
      <c r="K716" t="str">
        <f t="shared" si="56"/>
        <v>-GORFETAN (VBRA) caps. x 60</v>
      </c>
      <c r="L716" t="str">
        <f t="shared" si="57"/>
        <v>GORFETAN (VBRA) caps. x 60</v>
      </c>
      <c r="M716" t="str">
        <f t="shared" si="58"/>
        <v>GORFETAN (VBRA) caps. x 60</v>
      </c>
      <c r="N716" s="8" t="str">
        <f t="shared" si="59"/>
        <v>GORFETAN(VBRA)caps.x60</v>
      </c>
    </row>
    <row r="717" spans="1:14" x14ac:dyDescent="0.25">
      <c r="A717" s="1">
        <v>20000123</v>
      </c>
      <c r="B717" s="1" t="s">
        <v>8</v>
      </c>
      <c r="C717" s="1">
        <v>2</v>
      </c>
      <c r="D717" s="1">
        <v>1</v>
      </c>
      <c r="E717" s="1">
        <v>1031819</v>
      </c>
      <c r="F717" s="1" t="s">
        <v>724</v>
      </c>
      <c r="G717" s="1">
        <v>629042</v>
      </c>
      <c r="H717" s="3">
        <v>7798035311033</v>
      </c>
      <c r="I717" s="1">
        <v>50824</v>
      </c>
      <c r="J717" t="str">
        <f t="shared" si="55"/>
        <v>S-LEUNIB** 50mg comp.rec.x 60</v>
      </c>
      <c r="K717" t="str">
        <f t="shared" si="56"/>
        <v>-LEUNIB** 50mg comp.rec.x 60</v>
      </c>
      <c r="L717" t="str">
        <f t="shared" si="57"/>
        <v>LEUNIB** 50mg comp.rec.x 60</v>
      </c>
      <c r="M717" t="str">
        <f t="shared" si="58"/>
        <v>LEUNIB 50mg comp.rec.x 60</v>
      </c>
      <c r="N717" s="8" t="str">
        <f t="shared" si="59"/>
        <v>LEUNIB50mgcomp.rec.x60</v>
      </c>
    </row>
    <row r="718" spans="1:14" x14ac:dyDescent="0.25">
      <c r="A718" s="1">
        <v>20000123</v>
      </c>
      <c r="B718" s="1" t="s">
        <v>8</v>
      </c>
      <c r="C718" s="1">
        <v>2</v>
      </c>
      <c r="D718" s="1">
        <v>1</v>
      </c>
      <c r="E718" s="1">
        <v>1031820</v>
      </c>
      <c r="F718" s="1" t="s">
        <v>725</v>
      </c>
      <c r="G718" s="1">
        <v>629055</v>
      </c>
      <c r="H718" s="3">
        <v>7798035311040</v>
      </c>
      <c r="I718" s="1">
        <v>50825</v>
      </c>
      <c r="J718" t="str">
        <f t="shared" si="55"/>
        <v>S-LEUNIB** 70 mg comp.rec.x 60</v>
      </c>
      <c r="K718" t="str">
        <f t="shared" si="56"/>
        <v>-LEUNIB** 70 mg comp.rec.x 60</v>
      </c>
      <c r="L718" t="str">
        <f t="shared" si="57"/>
        <v>LEUNIB** 70 mg comp.rec.x 60</v>
      </c>
      <c r="M718" t="str">
        <f t="shared" si="58"/>
        <v>LEUNIB 70 mg comp.rec.x 60</v>
      </c>
      <c r="N718" s="8" t="str">
        <f t="shared" si="59"/>
        <v>LEUNIB70mgcomp.rec.x60</v>
      </c>
    </row>
    <row r="719" spans="1:14" x14ac:dyDescent="0.25">
      <c r="A719" s="1">
        <v>20000123</v>
      </c>
      <c r="B719" s="1" t="s">
        <v>8</v>
      </c>
      <c r="C719" s="1">
        <v>2</v>
      </c>
      <c r="D719" s="1">
        <v>1</v>
      </c>
      <c r="E719" s="1">
        <v>1031821</v>
      </c>
      <c r="F719" s="1" t="s">
        <v>726</v>
      </c>
      <c r="G719" s="1">
        <v>629068</v>
      </c>
      <c r="H719" s="3">
        <v>7798035311057</v>
      </c>
      <c r="I719" s="1">
        <v>50826</v>
      </c>
      <c r="J719" t="str">
        <f t="shared" si="55"/>
        <v>S-LEUNIB** 100 mg comp.rec.x 30</v>
      </c>
      <c r="K719" t="str">
        <f t="shared" si="56"/>
        <v>-LEUNIB** 100 mg comp.rec.x 30</v>
      </c>
      <c r="L719" t="str">
        <f t="shared" si="57"/>
        <v>LEUNIB** 100 mg comp.rec.x 30</v>
      </c>
      <c r="M719" t="str">
        <f t="shared" si="58"/>
        <v>LEUNIB 100 mg comp.rec.x 30</v>
      </c>
      <c r="N719" s="8" t="str">
        <f t="shared" si="59"/>
        <v>LEUNIB100mgcomp.rec.x30</v>
      </c>
    </row>
    <row r="720" spans="1:14" x14ac:dyDescent="0.25">
      <c r="A720" s="1">
        <v>20000123</v>
      </c>
      <c r="B720" s="1" t="s">
        <v>8</v>
      </c>
      <c r="C720" s="1">
        <v>2</v>
      </c>
      <c r="D720" s="1">
        <v>1</v>
      </c>
      <c r="E720" s="1">
        <v>1031824</v>
      </c>
      <c r="F720" s="1" t="s">
        <v>727</v>
      </c>
      <c r="G720" s="1">
        <v>6265421</v>
      </c>
      <c r="H720" s="3">
        <v>7796285274535</v>
      </c>
      <c r="I720" s="1">
        <v>52152</v>
      </c>
      <c r="J720" t="str">
        <f t="shared" si="55"/>
        <v>S-NOVEX** 100mg vial.x2</v>
      </c>
      <c r="K720" t="str">
        <f t="shared" si="56"/>
        <v>-NOVEX** 100mg vial.x2</v>
      </c>
      <c r="L720" t="str">
        <f t="shared" si="57"/>
        <v>NOVEX** 100mg vial.x2</v>
      </c>
      <c r="M720" t="str">
        <f t="shared" si="58"/>
        <v>NOVEX 100mg vial.x2</v>
      </c>
      <c r="N720" s="8" t="str">
        <f t="shared" si="59"/>
        <v>NOVEX100mgvial.x2</v>
      </c>
    </row>
    <row r="721" spans="1:14" x14ac:dyDescent="0.25">
      <c r="A721" s="1">
        <v>20000123</v>
      </c>
      <c r="B721" s="1" t="s">
        <v>8</v>
      </c>
      <c r="C721" s="1">
        <v>2</v>
      </c>
      <c r="D721" s="1">
        <v>1</v>
      </c>
      <c r="E721" s="1">
        <v>1031826</v>
      </c>
      <c r="F721" s="1" t="s">
        <v>728</v>
      </c>
      <c r="G721" s="1">
        <v>6268551</v>
      </c>
      <c r="H721" s="3">
        <v>7796285275464</v>
      </c>
      <c r="I721" s="1">
        <v>52153</v>
      </c>
      <c r="J721" t="str">
        <f t="shared" si="55"/>
        <v>S-NOVEX** 500mg vial</v>
      </c>
      <c r="K721" t="str">
        <f t="shared" si="56"/>
        <v>-NOVEX** 500mg vial</v>
      </c>
      <c r="L721" t="str">
        <f t="shared" si="57"/>
        <v>NOVEX** 500mg vial</v>
      </c>
      <c r="M721" t="str">
        <f t="shared" si="58"/>
        <v>NOVEX 500mg vial</v>
      </c>
      <c r="N721" s="8" t="str">
        <f t="shared" si="59"/>
        <v>NOVEX500mgvial</v>
      </c>
    </row>
    <row r="722" spans="1:14" x14ac:dyDescent="0.25">
      <c r="A722" s="1">
        <v>20000123</v>
      </c>
      <c r="B722" s="1" t="s">
        <v>8</v>
      </c>
      <c r="C722" s="1">
        <v>2</v>
      </c>
      <c r="D722" s="1">
        <v>1</v>
      </c>
      <c r="E722" s="1">
        <v>1031865</v>
      </c>
      <c r="F722" s="1" t="s">
        <v>729</v>
      </c>
      <c r="G722" s="1">
        <v>580197</v>
      </c>
      <c r="H722" s="3">
        <v>7798091910126</v>
      </c>
      <c r="I722" s="1">
        <v>50910</v>
      </c>
      <c r="J722" t="str">
        <f t="shared" si="55"/>
        <v>-ACIDO ZOLEDRONICO IMA** 4 mg pvo.liof.x 1+solv.</v>
      </c>
      <c r="K722" t="str">
        <f t="shared" si="56"/>
        <v>-ACIDO ZOLEDRONICO IMA** 4 mg pvo.liof.x 1+solv.</v>
      </c>
      <c r="L722" t="str">
        <f t="shared" si="57"/>
        <v>ACIDO ZOLEDRONICO IMA** 4 mg pvo.liof.x 1+solv.</v>
      </c>
      <c r="M722" t="str">
        <f t="shared" si="58"/>
        <v>ACIDO ZOLEDRONICO IMA 4 mg pvo.liof.x 1+solv.</v>
      </c>
      <c r="N722" s="8" t="str">
        <f t="shared" si="59"/>
        <v>ACIDOZOLEDRONICOIMA4mgpvo.liof.x1+solv.</v>
      </c>
    </row>
    <row r="723" spans="1:14" x14ac:dyDescent="0.25">
      <c r="A723" s="1">
        <v>20000123</v>
      </c>
      <c r="B723" s="1" t="s">
        <v>8</v>
      </c>
      <c r="C723" s="1">
        <v>2</v>
      </c>
      <c r="D723" s="1">
        <v>1</v>
      </c>
      <c r="E723" s="1">
        <v>1031870</v>
      </c>
      <c r="F723" s="1" t="s">
        <v>730</v>
      </c>
      <c r="G723" s="1">
        <v>630600</v>
      </c>
      <c r="H723" s="3">
        <v>7798091910102</v>
      </c>
      <c r="I723" s="1">
        <v>50911</v>
      </c>
      <c r="J723" t="str">
        <f t="shared" si="55"/>
        <v>-GEMCITABINA IMA** 200 mg pvo.liof</v>
      </c>
      <c r="K723" t="str">
        <f t="shared" si="56"/>
        <v>-GEMCITABINA IMA** 200 mg pvo.liof</v>
      </c>
      <c r="L723" t="str">
        <f t="shared" si="57"/>
        <v>GEMCITABINA IMA** 200 mg pvo.liof</v>
      </c>
      <c r="M723" t="str">
        <f t="shared" si="58"/>
        <v>GEMCITABINA IMA 200 mg pvo.liof</v>
      </c>
      <c r="N723" s="8" t="str">
        <f t="shared" si="59"/>
        <v>GEMCITABINAIMA200mgpvo.liof</v>
      </c>
    </row>
    <row r="724" spans="1:14" x14ac:dyDescent="0.25">
      <c r="A724" s="1">
        <v>20000123</v>
      </c>
      <c r="B724" s="1" t="s">
        <v>8</v>
      </c>
      <c r="C724" s="1">
        <v>2</v>
      </c>
      <c r="D724" s="1">
        <v>1</v>
      </c>
      <c r="E724" s="1">
        <v>1031871</v>
      </c>
      <c r="F724" s="1" t="s">
        <v>731</v>
      </c>
      <c r="G724" s="1">
        <v>630613</v>
      </c>
      <c r="H724" s="3">
        <v>7798091910119</v>
      </c>
      <c r="I724" s="1">
        <v>50912</v>
      </c>
      <c r="J724" t="str">
        <f t="shared" si="55"/>
        <v>-GEMCITABINA IMA** 1.000 mg pvo.liof</v>
      </c>
      <c r="K724" t="str">
        <f t="shared" si="56"/>
        <v>-GEMCITABINA IMA** 1.000 mg pvo.liof</v>
      </c>
      <c r="L724" t="str">
        <f t="shared" si="57"/>
        <v>GEMCITABINA IMA** 1.000 mg pvo.liof</v>
      </c>
      <c r="M724" t="str">
        <f t="shared" si="58"/>
        <v>GEMCITABINA IMA 1.000 mg pvo.liof</v>
      </c>
      <c r="N724" s="8" t="str">
        <f t="shared" si="59"/>
        <v>GEMCITABINAIMA1.000mgpvo.liof</v>
      </c>
    </row>
    <row r="725" spans="1:14" x14ac:dyDescent="0.25">
      <c r="A725" s="1">
        <v>20000123</v>
      </c>
      <c r="B725" s="1" t="s">
        <v>8</v>
      </c>
      <c r="C725" s="1">
        <v>2</v>
      </c>
      <c r="D725" s="1">
        <v>1</v>
      </c>
      <c r="E725" s="1">
        <v>1031876</v>
      </c>
      <c r="F725" s="1" t="s">
        <v>732</v>
      </c>
      <c r="G725" s="1">
        <v>630597</v>
      </c>
      <c r="H725" s="3">
        <v>7798091910089</v>
      </c>
      <c r="I725" s="1">
        <v>50913</v>
      </c>
      <c r="J725" t="str">
        <f t="shared" si="55"/>
        <v>S-PEMETREXED IMA** 500 mg pvo.liof</v>
      </c>
      <c r="K725" t="str">
        <f t="shared" si="56"/>
        <v>-PEMETREXED IMA** 500 mg pvo.liof</v>
      </c>
      <c r="L725" t="str">
        <f t="shared" si="57"/>
        <v>PEMETREXED IMA** 500 mg pvo.liof</v>
      </c>
      <c r="M725" t="str">
        <f t="shared" si="58"/>
        <v>PEMETREXED IMA 500 mg pvo.liof</v>
      </c>
      <c r="N725" s="8" t="str">
        <f t="shared" si="59"/>
        <v>PEMETREXEDIMA500mgpvo.liof</v>
      </c>
    </row>
    <row r="726" spans="1:14" x14ac:dyDescent="0.25">
      <c r="A726" s="1">
        <v>20000123</v>
      </c>
      <c r="B726" s="1" t="s">
        <v>8</v>
      </c>
      <c r="C726" s="1">
        <v>2</v>
      </c>
      <c r="D726" s="1">
        <v>1</v>
      </c>
      <c r="E726" s="1">
        <v>1031881</v>
      </c>
      <c r="F726" s="1" t="s">
        <v>733</v>
      </c>
      <c r="G726" s="1">
        <v>6274391</v>
      </c>
      <c r="H726" s="3">
        <v>7797991000678</v>
      </c>
      <c r="I726" s="1">
        <v>50639</v>
      </c>
      <c r="J726" t="str">
        <f t="shared" si="55"/>
        <v>S-ISENTRESS** 100 mg comp.mast.x 60</v>
      </c>
      <c r="K726" t="str">
        <f t="shared" si="56"/>
        <v>-ISENTRESS** 100 mg comp.mast.x 60</v>
      </c>
      <c r="L726" t="str">
        <f t="shared" si="57"/>
        <v>ISENTRESS** 100 mg comp.mast.x 60</v>
      </c>
      <c r="M726" t="str">
        <f t="shared" si="58"/>
        <v>ISENTRESS 100 mg comp.mast.x 60</v>
      </c>
      <c r="N726" s="8" t="str">
        <f t="shared" si="59"/>
        <v>ISENTRESS100mgcomp.mast.x60</v>
      </c>
    </row>
    <row r="727" spans="1:14" x14ac:dyDescent="0.25">
      <c r="A727" s="1">
        <v>20000123</v>
      </c>
      <c r="B727" s="1" t="s">
        <v>8</v>
      </c>
      <c r="C727" s="1">
        <v>2</v>
      </c>
      <c r="D727" s="1">
        <v>1</v>
      </c>
      <c r="E727" s="1">
        <v>1031882</v>
      </c>
      <c r="F727" s="1" t="s">
        <v>734</v>
      </c>
      <c r="G727" s="1">
        <v>6274261</v>
      </c>
      <c r="H727" s="3">
        <v>7797991000661</v>
      </c>
      <c r="I727" s="1">
        <v>50640</v>
      </c>
      <c r="J727" t="str">
        <f t="shared" si="55"/>
        <v>S-ISENTRESS** 25 mg comp.mast.x 60</v>
      </c>
      <c r="K727" t="str">
        <f t="shared" si="56"/>
        <v>-ISENTRESS** 25 mg comp.mast.x 60</v>
      </c>
      <c r="L727" t="str">
        <f t="shared" si="57"/>
        <v>ISENTRESS** 25 mg comp.mast.x 60</v>
      </c>
      <c r="M727" t="str">
        <f t="shared" si="58"/>
        <v>ISENTRESS 25 mg comp.mast.x 60</v>
      </c>
      <c r="N727" s="8" t="str">
        <f t="shared" si="59"/>
        <v>ISENTRESS25mgcomp.mast.x60</v>
      </c>
    </row>
    <row r="728" spans="1:14" x14ac:dyDescent="0.25">
      <c r="A728" s="1">
        <v>20000123</v>
      </c>
      <c r="B728" s="1" t="s">
        <v>8</v>
      </c>
      <c r="C728" s="1">
        <v>2</v>
      </c>
      <c r="D728" s="1">
        <v>1</v>
      </c>
      <c r="E728" s="1">
        <v>1031886</v>
      </c>
      <c r="F728" s="1" t="s">
        <v>735</v>
      </c>
      <c r="G728" s="1">
        <v>620213</v>
      </c>
      <c r="H728" s="3">
        <v>7793236000359</v>
      </c>
      <c r="I728" s="1">
        <v>51090</v>
      </c>
      <c r="J728" t="str">
        <f t="shared" si="55"/>
        <v>S-ZYLATADINA** 100mg fco.amp</v>
      </c>
      <c r="K728" t="str">
        <f t="shared" si="56"/>
        <v>-ZYLATADINA** 100mg fco.amp</v>
      </c>
      <c r="L728" t="str">
        <f t="shared" si="57"/>
        <v>ZYLATADINA** 100mg fco.amp</v>
      </c>
      <c r="M728" t="str">
        <f t="shared" si="58"/>
        <v>ZYLATADINA 100mg fco.amp</v>
      </c>
      <c r="N728" s="8" t="str">
        <f t="shared" si="59"/>
        <v>ZYLATADINA100mgfco.amp</v>
      </c>
    </row>
    <row r="729" spans="1:14" x14ac:dyDescent="0.25">
      <c r="A729" s="1">
        <v>20000123</v>
      </c>
      <c r="B729" s="1" t="s">
        <v>8</v>
      </c>
      <c r="C729" s="1">
        <v>2</v>
      </c>
      <c r="D729" s="1">
        <v>1</v>
      </c>
      <c r="E729" s="1">
        <v>1031893</v>
      </c>
      <c r="F729" s="1" t="s">
        <v>736</v>
      </c>
      <c r="G729" s="1">
        <v>6266971</v>
      </c>
      <c r="H729" s="3">
        <v>7795314023762</v>
      </c>
      <c r="I729" s="1">
        <v>52364</v>
      </c>
      <c r="J729" t="str">
        <f t="shared" si="55"/>
        <v>-INTELENCE** 200mg comp.x60</v>
      </c>
      <c r="K729" t="str">
        <f t="shared" si="56"/>
        <v>-INTELENCE** 200mg comp.x60</v>
      </c>
      <c r="L729" t="str">
        <f t="shared" si="57"/>
        <v>INTELENCE** 200mg comp.x60</v>
      </c>
      <c r="M729" t="str">
        <f t="shared" si="58"/>
        <v>INTELENCE 200mg comp.x60</v>
      </c>
      <c r="N729" s="8" t="str">
        <f t="shared" si="59"/>
        <v>INTELENCE200mgcomp.x60</v>
      </c>
    </row>
    <row r="730" spans="1:14" x14ac:dyDescent="0.25">
      <c r="A730" s="1">
        <v>20000123</v>
      </c>
      <c r="B730" s="1" t="s">
        <v>8</v>
      </c>
      <c r="C730" s="1">
        <v>2</v>
      </c>
      <c r="D730" s="1">
        <v>1</v>
      </c>
      <c r="E730" s="1">
        <v>1031910</v>
      </c>
      <c r="F730" s="1" t="s">
        <v>737</v>
      </c>
      <c r="G730" s="1">
        <v>6212391</v>
      </c>
      <c r="H730" s="3">
        <v>7793397051221</v>
      </c>
      <c r="I730" s="1">
        <v>48719</v>
      </c>
      <c r="J730" t="str">
        <f t="shared" si="55"/>
        <v>S-FV-LUNADIN** 15mg caps.x21</v>
      </c>
      <c r="K730" t="str">
        <f t="shared" si="56"/>
        <v>-FV-LUNADIN** 15mg caps.x21</v>
      </c>
      <c r="L730" t="str">
        <f t="shared" si="57"/>
        <v>FVLUNADIN** 15mg caps.x21</v>
      </c>
      <c r="M730" t="str">
        <f t="shared" si="58"/>
        <v>FVLUNADIN 15mg caps.x21</v>
      </c>
      <c r="N730" s="8" t="str">
        <f t="shared" si="59"/>
        <v>FVLUNADIN15mgcaps.x21</v>
      </c>
    </row>
    <row r="731" spans="1:14" x14ac:dyDescent="0.25">
      <c r="A731" s="1">
        <v>20000123</v>
      </c>
      <c r="B731" s="1" t="s">
        <v>8</v>
      </c>
      <c r="C731" s="1">
        <v>2</v>
      </c>
      <c r="D731" s="1">
        <v>1</v>
      </c>
      <c r="E731" s="1">
        <v>1031912</v>
      </c>
      <c r="F731" s="1" t="s">
        <v>738</v>
      </c>
      <c r="G731" s="1">
        <v>6212261</v>
      </c>
      <c r="H731" s="3">
        <v>7793397051214</v>
      </c>
      <c r="I731" s="1">
        <v>48718</v>
      </c>
      <c r="J731" t="str">
        <f t="shared" si="55"/>
        <v>S-FV-LUNADIN** 10mg caps.x21</v>
      </c>
      <c r="K731" t="str">
        <f t="shared" si="56"/>
        <v>-FV-LUNADIN** 10mg caps.x21</v>
      </c>
      <c r="L731" t="str">
        <f t="shared" si="57"/>
        <v>FVLUNADIN** 10mg caps.x21</v>
      </c>
      <c r="M731" t="str">
        <f t="shared" si="58"/>
        <v>FVLUNADIN 10mg caps.x21</v>
      </c>
      <c r="N731" s="8" t="str">
        <f t="shared" si="59"/>
        <v>FVLUNADIN10mgcaps.x21</v>
      </c>
    </row>
    <row r="732" spans="1:14" x14ac:dyDescent="0.25">
      <c r="A732" s="1">
        <v>20000123</v>
      </c>
      <c r="B732" s="1" t="s">
        <v>8</v>
      </c>
      <c r="C732" s="1">
        <v>2</v>
      </c>
      <c r="D732" s="1">
        <v>1</v>
      </c>
      <c r="E732" s="1">
        <v>1031913</v>
      </c>
      <c r="F732" s="1" t="s">
        <v>739</v>
      </c>
      <c r="G732" s="1">
        <v>6212131</v>
      </c>
      <c r="H732" s="3">
        <v>7793397051207</v>
      </c>
      <c r="I732" s="1">
        <v>48717</v>
      </c>
      <c r="J732" t="str">
        <f t="shared" si="55"/>
        <v>S-FV-LUNADIN** 5mg caps.x21</v>
      </c>
      <c r="K732" t="str">
        <f t="shared" si="56"/>
        <v>-FV-LUNADIN** 5mg caps.x21</v>
      </c>
      <c r="L732" t="str">
        <f t="shared" si="57"/>
        <v>FVLUNADIN** 5mg caps.x21</v>
      </c>
      <c r="M732" t="str">
        <f t="shared" si="58"/>
        <v>FVLUNADIN 5mg caps.x21</v>
      </c>
      <c r="N732" s="8" t="str">
        <f t="shared" si="59"/>
        <v>FVLUNADIN5mgcaps.x21</v>
      </c>
    </row>
    <row r="733" spans="1:14" x14ac:dyDescent="0.25">
      <c r="A733" s="1">
        <v>20000123</v>
      </c>
      <c r="B733" s="1" t="s">
        <v>8</v>
      </c>
      <c r="C733" s="1">
        <v>2</v>
      </c>
      <c r="D733" s="1">
        <v>1</v>
      </c>
      <c r="E733" s="1">
        <v>1031914</v>
      </c>
      <c r="F733" s="1" t="s">
        <v>740</v>
      </c>
      <c r="G733" s="1">
        <v>6212421</v>
      </c>
      <c r="H733" s="3">
        <v>7793397051238</v>
      </c>
      <c r="I733" s="1">
        <v>48720</v>
      </c>
      <c r="J733" t="str">
        <f t="shared" si="55"/>
        <v>S-FV-LUNADIN** 25mg caps.x21</v>
      </c>
      <c r="K733" t="str">
        <f t="shared" si="56"/>
        <v>-FV-LUNADIN** 25mg caps.x21</v>
      </c>
      <c r="L733" t="str">
        <f t="shared" si="57"/>
        <v>FVLUNADIN** 25mg caps.x21</v>
      </c>
      <c r="M733" t="str">
        <f t="shared" si="58"/>
        <v>FVLUNADIN 25mg caps.x21</v>
      </c>
      <c r="N733" s="8" t="str">
        <f t="shared" si="59"/>
        <v>FVLUNADIN25mgcaps.x21</v>
      </c>
    </row>
    <row r="734" spans="1:14" x14ac:dyDescent="0.25">
      <c r="A734" s="1">
        <v>20000123</v>
      </c>
      <c r="B734" s="1" t="s">
        <v>8</v>
      </c>
      <c r="C734" s="1">
        <v>2</v>
      </c>
      <c r="D734" s="1">
        <v>1</v>
      </c>
      <c r="E734" s="1">
        <v>1031921</v>
      </c>
      <c r="F734" s="1" t="s">
        <v>741</v>
      </c>
      <c r="G734" s="1">
        <v>6310391</v>
      </c>
      <c r="H734" s="3">
        <v>7798021440266</v>
      </c>
      <c r="I734" s="1">
        <v>50752</v>
      </c>
      <c r="J734" t="str">
        <f t="shared" si="55"/>
        <v>S-SIGNUM** 50mg f.a x 1</v>
      </c>
      <c r="K734" t="str">
        <f t="shared" si="56"/>
        <v>-SIGNUM** 50mg f.a x 1</v>
      </c>
      <c r="L734" t="str">
        <f t="shared" si="57"/>
        <v>SIGNUM** 50mg f.a x 1</v>
      </c>
      <c r="M734" t="str">
        <f t="shared" si="58"/>
        <v>SIGNUM 50mg f.a x 1</v>
      </c>
      <c r="N734" s="8" t="str">
        <f t="shared" si="59"/>
        <v>SIGNUM50mgf.ax1</v>
      </c>
    </row>
    <row r="735" spans="1:14" x14ac:dyDescent="0.25">
      <c r="A735" s="1">
        <v>20000123</v>
      </c>
      <c r="B735" s="1" t="s">
        <v>8</v>
      </c>
      <c r="C735" s="1">
        <v>2</v>
      </c>
      <c r="D735" s="1">
        <v>1</v>
      </c>
      <c r="E735" s="1">
        <v>1031922</v>
      </c>
      <c r="F735" s="1" t="s">
        <v>742</v>
      </c>
      <c r="G735" s="1">
        <v>6318420</v>
      </c>
      <c r="H735" s="3">
        <v>7793397051344</v>
      </c>
      <c r="I735" s="1">
        <v>51020</v>
      </c>
      <c r="J735" t="str">
        <f t="shared" si="55"/>
        <v>-BITERA** 250mg comp.x120</v>
      </c>
      <c r="K735" t="str">
        <f t="shared" si="56"/>
        <v>-BITERA** 250mg comp.x120</v>
      </c>
      <c r="L735" t="str">
        <f t="shared" si="57"/>
        <v>BITERA** 250mg comp.x120</v>
      </c>
      <c r="M735" t="str">
        <f t="shared" si="58"/>
        <v>BITERA 250mg comp.x120</v>
      </c>
      <c r="N735" s="8" t="str">
        <f t="shared" si="59"/>
        <v>BITERA250mgcomp.x120</v>
      </c>
    </row>
    <row r="736" spans="1:14" x14ac:dyDescent="0.25">
      <c r="A736" s="1">
        <v>20000123</v>
      </c>
      <c r="B736" s="1" t="s">
        <v>8</v>
      </c>
      <c r="C736" s="1">
        <v>2</v>
      </c>
      <c r="D736" s="1">
        <v>1</v>
      </c>
      <c r="E736" s="1">
        <v>1031924</v>
      </c>
      <c r="F736" s="1" t="s">
        <v>743</v>
      </c>
      <c r="G736" s="1">
        <v>631968</v>
      </c>
      <c r="H736" s="3">
        <v>7793569005496</v>
      </c>
      <c r="I736" s="1">
        <v>50743</v>
      </c>
      <c r="J736" t="str">
        <f t="shared" si="55"/>
        <v>-PROSTERONA** 250mg comp.x120</v>
      </c>
      <c r="K736" t="str">
        <f t="shared" si="56"/>
        <v>-PROSTERONA** 250mg comp.x120</v>
      </c>
      <c r="L736" t="str">
        <f t="shared" si="57"/>
        <v>PROSTERONA** 250mg comp.x120</v>
      </c>
      <c r="M736" t="str">
        <f t="shared" si="58"/>
        <v>PROSTERONA 250mg comp.x120</v>
      </c>
      <c r="N736" s="8" t="str">
        <f t="shared" si="59"/>
        <v>PROSTERONA250mgcomp.x120</v>
      </c>
    </row>
    <row r="737" spans="1:14" x14ac:dyDescent="0.25">
      <c r="A737" s="1">
        <v>20000123</v>
      </c>
      <c r="B737" s="1" t="s">
        <v>8</v>
      </c>
      <c r="C737" s="1">
        <v>2</v>
      </c>
      <c r="D737" s="1">
        <v>1</v>
      </c>
      <c r="E737" s="1">
        <v>1031937</v>
      </c>
      <c r="F737" s="1" t="s">
        <v>744</v>
      </c>
      <c r="G737" s="1">
        <v>605813</v>
      </c>
      <c r="H737" s="3">
        <v>7798163500088</v>
      </c>
      <c r="I737" s="1">
        <v>50989</v>
      </c>
      <c r="J737" t="str">
        <f t="shared" si="55"/>
        <v>-NEUTROPINE** 300mcg jga.prell.x1ml</v>
      </c>
      <c r="K737" t="str">
        <f t="shared" si="56"/>
        <v>-NEUTROPINE** 300mcg jga.prell.x1ml</v>
      </c>
      <c r="L737" t="str">
        <f t="shared" si="57"/>
        <v>NEUTROPINE** 300mcg jga.prell.x1ml</v>
      </c>
      <c r="M737" t="str">
        <f t="shared" si="58"/>
        <v>NEUTROPINE 300mcg jga.prell.x1ml</v>
      </c>
      <c r="N737" s="8" t="str">
        <f t="shared" si="59"/>
        <v>NEUTROPINE300mcgjga.prell.x1ml</v>
      </c>
    </row>
    <row r="738" spans="1:14" x14ac:dyDescent="0.25">
      <c r="A738" s="1">
        <v>20000123</v>
      </c>
      <c r="B738" s="1" t="s">
        <v>8</v>
      </c>
      <c r="C738" s="1">
        <v>2</v>
      </c>
      <c r="D738" s="1">
        <v>1</v>
      </c>
      <c r="E738" s="1">
        <v>1031958</v>
      </c>
      <c r="F738" s="1" t="s">
        <v>745</v>
      </c>
      <c r="G738" s="1">
        <v>5964972</v>
      </c>
      <c r="H738" s="3">
        <v>7793236000052</v>
      </c>
      <c r="I738" s="1">
        <v>47290</v>
      </c>
      <c r="J738" t="str">
        <f t="shared" si="55"/>
        <v>S-TOBRAMICINA OF 300mg/5ml.x56fco.amp</v>
      </c>
      <c r="K738" t="str">
        <f t="shared" si="56"/>
        <v>-TOBRAMICINA OF 300mg/5ml.x56fco.amp</v>
      </c>
      <c r="L738" t="str">
        <f t="shared" si="57"/>
        <v>TOBRAMICINA OF 300mg/5ml.x56fco.amp</v>
      </c>
      <c r="M738" t="str">
        <f t="shared" si="58"/>
        <v>TOBRAMICINA OF 300mg/5ml.x56fco.amp</v>
      </c>
      <c r="N738" s="8" t="str">
        <f t="shared" si="59"/>
        <v>TOBRAMICINAOF300mg/5ml.x56fco.amp</v>
      </c>
    </row>
    <row r="739" spans="1:14" x14ac:dyDescent="0.25">
      <c r="A739" s="1">
        <v>20000123</v>
      </c>
      <c r="B739" s="1" t="s">
        <v>8</v>
      </c>
      <c r="C739" s="1">
        <v>2</v>
      </c>
      <c r="D739" s="1">
        <v>1</v>
      </c>
      <c r="E739" s="1">
        <v>1031964</v>
      </c>
      <c r="F739" s="1" t="s">
        <v>746</v>
      </c>
      <c r="G739" s="1">
        <v>6317263</v>
      </c>
      <c r="H739" s="3">
        <v>7790375003661</v>
      </c>
      <c r="I739" s="1">
        <v>51144</v>
      </c>
      <c r="J739" t="str">
        <f t="shared" si="55"/>
        <v>S-AMITAX 50mg comp.x 60</v>
      </c>
      <c r="K739" t="str">
        <f t="shared" si="56"/>
        <v>-AMITAX 50mg comp.x 60</v>
      </c>
      <c r="L739" t="str">
        <f t="shared" si="57"/>
        <v>AMITAX 50mg comp.x 60</v>
      </c>
      <c r="M739" t="str">
        <f t="shared" si="58"/>
        <v>AMITAX 50mg comp.x 60</v>
      </c>
      <c r="N739" s="8" t="str">
        <f t="shared" si="59"/>
        <v>AMITAX50mgcomp.x60</v>
      </c>
    </row>
    <row r="740" spans="1:14" x14ac:dyDescent="0.25">
      <c r="A740" s="1">
        <v>20000123</v>
      </c>
      <c r="B740" s="1" t="s">
        <v>8</v>
      </c>
      <c r="C740" s="1">
        <v>2</v>
      </c>
      <c r="D740" s="1">
        <v>1</v>
      </c>
      <c r="E740" s="1">
        <v>1031977</v>
      </c>
      <c r="F740" s="1" t="s">
        <v>747</v>
      </c>
      <c r="G740" s="1">
        <v>4809631</v>
      </c>
      <c r="H740" s="3">
        <v>7795326006616</v>
      </c>
      <c r="I740" s="1">
        <v>27084</v>
      </c>
      <c r="J740" t="str">
        <f t="shared" si="55"/>
        <v>-RC -ABELCET 100 mg iny.f.a.x 1 x20ml</v>
      </c>
      <c r="K740" t="str">
        <f t="shared" si="56"/>
        <v>-RC -ABELCET 100 mg iny.f.a.x 1 x20ml</v>
      </c>
      <c r="L740" t="str">
        <f t="shared" si="57"/>
        <v>RC ABELCET 100 mg iny.f.a.x 1 x20ml</v>
      </c>
      <c r="M740" t="str">
        <f t="shared" si="58"/>
        <v>RC ABELCET 100 mg iny.f.a.x 1 x20ml</v>
      </c>
      <c r="N740" s="8" t="str">
        <f t="shared" si="59"/>
        <v>RCABELCET100mginy.f.a.x1x20ml</v>
      </c>
    </row>
    <row r="741" spans="1:14" x14ac:dyDescent="0.25">
      <c r="A741" s="1">
        <v>20000123</v>
      </c>
      <c r="B741" s="1" t="s">
        <v>8</v>
      </c>
      <c r="C741" s="1">
        <v>2</v>
      </c>
      <c r="D741" s="1">
        <v>1</v>
      </c>
      <c r="E741" s="1">
        <v>1031978</v>
      </c>
      <c r="F741" s="1" t="s">
        <v>748</v>
      </c>
      <c r="G741" s="1">
        <v>631913</v>
      </c>
      <c r="H741" s="3">
        <v>7798021440303</v>
      </c>
      <c r="I741" s="1">
        <v>51114</v>
      </c>
      <c r="J741" t="str">
        <f t="shared" si="55"/>
        <v>S-DAPIBUS** 100mg comp.rec.x30</v>
      </c>
      <c r="K741" t="str">
        <f t="shared" si="56"/>
        <v>-DAPIBUS** 100mg comp.rec.x30</v>
      </c>
      <c r="L741" t="str">
        <f t="shared" si="57"/>
        <v>DAPIBUS** 100mg comp.rec.x30</v>
      </c>
      <c r="M741" t="str">
        <f t="shared" si="58"/>
        <v>DAPIBUS 100mg comp.rec.x30</v>
      </c>
      <c r="N741" s="8" t="str">
        <f t="shared" si="59"/>
        <v>DAPIBUS100mgcomp.rec.x30</v>
      </c>
    </row>
    <row r="742" spans="1:14" x14ac:dyDescent="0.25">
      <c r="A742" s="1">
        <v>20000123</v>
      </c>
      <c r="B742" s="1" t="s">
        <v>8</v>
      </c>
      <c r="C742" s="1">
        <v>2</v>
      </c>
      <c r="D742" s="1">
        <v>1</v>
      </c>
      <c r="E742" s="1">
        <v>1031980</v>
      </c>
      <c r="F742" s="1" t="s">
        <v>749</v>
      </c>
      <c r="G742" s="1">
        <v>631897</v>
      </c>
      <c r="H742" s="3">
        <v>7798021440310</v>
      </c>
      <c r="I742" s="1">
        <v>51115</v>
      </c>
      <c r="J742" t="str">
        <f t="shared" si="55"/>
        <v>S-DAPIBUS** 50mg comp.rec.x60</v>
      </c>
      <c r="K742" t="str">
        <f t="shared" si="56"/>
        <v>-DAPIBUS** 50mg comp.rec.x60</v>
      </c>
      <c r="L742" t="str">
        <f t="shared" si="57"/>
        <v>DAPIBUS** 50mg comp.rec.x60</v>
      </c>
      <c r="M742" t="str">
        <f t="shared" si="58"/>
        <v>DAPIBUS 50mg comp.rec.x60</v>
      </c>
      <c r="N742" s="8" t="str">
        <f t="shared" si="59"/>
        <v>DAPIBUS50mgcomp.rec.x60</v>
      </c>
    </row>
    <row r="743" spans="1:14" x14ac:dyDescent="0.25">
      <c r="A743" s="1">
        <v>20000123</v>
      </c>
      <c r="B743" s="1" t="s">
        <v>8</v>
      </c>
      <c r="C743" s="1">
        <v>2</v>
      </c>
      <c r="D743" s="1">
        <v>1</v>
      </c>
      <c r="E743" s="1">
        <v>1031984</v>
      </c>
      <c r="F743" s="1" t="s">
        <v>750</v>
      </c>
      <c r="G743" s="1">
        <v>6127711</v>
      </c>
      <c r="H743" s="3">
        <v>7795336002257</v>
      </c>
      <c r="I743" s="1">
        <v>40382</v>
      </c>
      <c r="J743" t="str">
        <f t="shared" si="55"/>
        <v>-LEVOSIMENDAN RICHET LIOFILIZADO 12.5mg iny.f.a.x5ml</v>
      </c>
      <c r="K743" t="str">
        <f t="shared" si="56"/>
        <v>-LEVOSIMENDAN RICHET LIOFILIZADO 12.5mg iny.f.a.x5ml</v>
      </c>
      <c r="L743" t="str">
        <f t="shared" si="57"/>
        <v>LEVOSIMENDAN RICHET LIOFILIZADO 12.5mg iny.f.a.x5ml</v>
      </c>
      <c r="M743" t="str">
        <f t="shared" si="58"/>
        <v>LEVOSIMENDAN RICHET LIOFILIZADO 12.5mg iny.f.a.x5ml</v>
      </c>
      <c r="N743" s="8" t="str">
        <f t="shared" si="59"/>
        <v>LEVOSIMENDANRICHETLIOFILIZADO12.5mginy.f.a.x5ml</v>
      </c>
    </row>
    <row r="744" spans="1:14" x14ac:dyDescent="0.25">
      <c r="A744" s="1">
        <v>20000123</v>
      </c>
      <c r="B744" s="1" t="s">
        <v>8</v>
      </c>
      <c r="C744" s="1">
        <v>2</v>
      </c>
      <c r="D744" s="1">
        <v>1</v>
      </c>
      <c r="E744" s="1">
        <v>1031986</v>
      </c>
      <c r="F744" s="1" t="s">
        <v>751</v>
      </c>
      <c r="G744" s="1">
        <v>4834962</v>
      </c>
      <c r="H744" s="3">
        <v>7798021440181</v>
      </c>
      <c r="I744" s="1">
        <v>48730</v>
      </c>
      <c r="J744" t="str">
        <f t="shared" si="55"/>
        <v>-FILGEN** 300mcg jga.prell.x 5</v>
      </c>
      <c r="K744" t="str">
        <f t="shared" si="56"/>
        <v>-FILGEN** 300mcg jga.prell.x 5</v>
      </c>
      <c r="L744" t="str">
        <f t="shared" si="57"/>
        <v>FILGEN** 300mcg jga.prell.x 5</v>
      </c>
      <c r="M744" t="str">
        <f t="shared" si="58"/>
        <v>FILGEN 300mcg jga.prell.x 5</v>
      </c>
      <c r="N744" s="8" t="str">
        <f t="shared" si="59"/>
        <v>FILGEN300mcgjga.prell.x5</v>
      </c>
    </row>
    <row r="745" spans="1:14" x14ac:dyDescent="0.25">
      <c r="A745" s="1">
        <v>20000123</v>
      </c>
      <c r="B745" s="1" t="s">
        <v>8</v>
      </c>
      <c r="C745" s="1">
        <v>2</v>
      </c>
      <c r="D745" s="1">
        <v>1</v>
      </c>
      <c r="E745" s="1">
        <v>1031996</v>
      </c>
      <c r="F745" s="1" t="s">
        <v>752</v>
      </c>
      <c r="G745" s="1">
        <v>630784</v>
      </c>
      <c r="H745" s="3">
        <v>7798091910263</v>
      </c>
      <c r="I745" s="1">
        <v>51160</v>
      </c>
      <c r="J745" t="str">
        <f t="shared" si="55"/>
        <v>S-PACLITAXEL IMA** 150mg sol.iny</v>
      </c>
      <c r="K745" t="str">
        <f t="shared" si="56"/>
        <v>-PACLITAXEL IMA** 150mg sol.iny</v>
      </c>
      <c r="L745" t="str">
        <f t="shared" si="57"/>
        <v>PACLITAXEL IMA** 150mg sol.iny</v>
      </c>
      <c r="M745" t="str">
        <f t="shared" si="58"/>
        <v>PACLITAXEL IMA 150mg sol.iny</v>
      </c>
      <c r="N745" s="8" t="str">
        <f t="shared" si="59"/>
        <v>PACLITAXELIMA150mgsol.iny</v>
      </c>
    </row>
    <row r="746" spans="1:14" x14ac:dyDescent="0.25">
      <c r="A746" s="1">
        <v>20000123</v>
      </c>
      <c r="B746" s="1" t="s">
        <v>8</v>
      </c>
      <c r="C746" s="1">
        <v>2</v>
      </c>
      <c r="D746" s="1">
        <v>1</v>
      </c>
      <c r="E746" s="1">
        <v>1031997</v>
      </c>
      <c r="F746" s="1" t="s">
        <v>753</v>
      </c>
      <c r="G746" s="1">
        <v>630768</v>
      </c>
      <c r="H746" s="3">
        <v>7798091910249</v>
      </c>
      <c r="I746" s="1">
        <v>51158</v>
      </c>
      <c r="J746" t="str">
        <f t="shared" si="55"/>
        <v>S-PACLITAXEL IMA** 30 mg sol.iny</v>
      </c>
      <c r="K746" t="str">
        <f t="shared" si="56"/>
        <v>-PACLITAXEL IMA** 30 mg sol.iny</v>
      </c>
      <c r="L746" t="str">
        <f t="shared" si="57"/>
        <v>PACLITAXEL IMA** 30 mg sol.iny</v>
      </c>
      <c r="M746" t="str">
        <f t="shared" si="58"/>
        <v>PACLITAXEL IMA 30 mg sol.iny</v>
      </c>
      <c r="N746" s="8" t="str">
        <f t="shared" si="59"/>
        <v>PACLITAXELIMA30mgsol.iny</v>
      </c>
    </row>
    <row r="747" spans="1:14" x14ac:dyDescent="0.25">
      <c r="A747" s="1">
        <v>20000123</v>
      </c>
      <c r="B747" s="1" t="s">
        <v>8</v>
      </c>
      <c r="C747" s="1">
        <v>2</v>
      </c>
      <c r="D747" s="1">
        <v>1</v>
      </c>
      <c r="E747" s="1">
        <v>1031998</v>
      </c>
      <c r="F747" s="1" t="s">
        <v>754</v>
      </c>
      <c r="G747" s="1">
        <v>630797</v>
      </c>
      <c r="H747" s="3">
        <v>7798091910270</v>
      </c>
      <c r="I747" s="1">
        <v>51161</v>
      </c>
      <c r="J747" t="str">
        <f t="shared" si="55"/>
        <v>S-PACLITAXEL IMA** 300 mg sol.iny</v>
      </c>
      <c r="K747" t="str">
        <f t="shared" si="56"/>
        <v>-PACLITAXEL IMA** 300 mg sol.iny</v>
      </c>
      <c r="L747" t="str">
        <f t="shared" si="57"/>
        <v>PACLITAXEL IMA** 300 mg sol.iny</v>
      </c>
      <c r="M747" t="str">
        <f t="shared" si="58"/>
        <v>PACLITAXEL IMA 300 mg sol.iny</v>
      </c>
      <c r="N747" s="8" t="str">
        <f t="shared" si="59"/>
        <v>PACLITAXELIMA300mgsol.iny</v>
      </c>
    </row>
    <row r="748" spans="1:14" x14ac:dyDescent="0.25">
      <c r="A748" s="1">
        <v>20000123</v>
      </c>
      <c r="B748" s="1" t="s">
        <v>8</v>
      </c>
      <c r="C748" s="1">
        <v>2</v>
      </c>
      <c r="D748" s="1">
        <v>1</v>
      </c>
      <c r="E748" s="1">
        <v>1031999</v>
      </c>
      <c r="F748" s="1" t="s">
        <v>755</v>
      </c>
      <c r="G748" s="1">
        <v>630713</v>
      </c>
      <c r="H748" s="3">
        <v>7798091910140</v>
      </c>
      <c r="I748" s="1">
        <v>51199</v>
      </c>
      <c r="J748" t="str">
        <f t="shared" si="55"/>
        <v>S-DOCETAXEL SOL IMA** 80 mg f.a.+diluy.</v>
      </c>
      <c r="K748" t="str">
        <f t="shared" si="56"/>
        <v>-DOCETAXEL SOL IMA** 80 mg f.a.+diluy.</v>
      </c>
      <c r="L748" t="str">
        <f t="shared" si="57"/>
        <v>DOCETAXEL SOL IMA** 80 mg f.a.+diluy.</v>
      </c>
      <c r="M748" t="str">
        <f t="shared" si="58"/>
        <v>DOCETAXEL SOL IMA 80 mg f.a.+diluy.</v>
      </c>
      <c r="N748" s="8" t="str">
        <f t="shared" si="59"/>
        <v>DOCETAXELSOLIMA80mgf.a.+diluy.</v>
      </c>
    </row>
    <row r="749" spans="1:14" x14ac:dyDescent="0.25">
      <c r="A749" s="1">
        <v>20000123</v>
      </c>
      <c r="B749" s="1" t="s">
        <v>8</v>
      </c>
      <c r="C749" s="1">
        <v>2</v>
      </c>
      <c r="D749" s="1">
        <v>1</v>
      </c>
      <c r="E749" s="1">
        <v>1032000</v>
      </c>
      <c r="F749" s="1" t="s">
        <v>756</v>
      </c>
      <c r="G749" s="1">
        <v>630700</v>
      </c>
      <c r="H749" s="3">
        <v>7798091910133</v>
      </c>
      <c r="I749" s="1">
        <v>51200</v>
      </c>
      <c r="J749" t="str">
        <f t="shared" si="55"/>
        <v>S-DOCETAXEL SOL IMA** 20 mg f.a.+diluy</v>
      </c>
      <c r="K749" t="str">
        <f t="shared" si="56"/>
        <v>-DOCETAXEL SOL IMA** 20 mg f.a.+diluy</v>
      </c>
      <c r="L749" t="str">
        <f t="shared" si="57"/>
        <v>DOCETAXEL SOL IMA** 20 mg f.a.+diluy</v>
      </c>
      <c r="M749" t="str">
        <f t="shared" si="58"/>
        <v>DOCETAXEL SOL IMA 20 mg f.a.+diluy</v>
      </c>
      <c r="N749" s="8" t="str">
        <f t="shared" si="59"/>
        <v>DOCETAXELSOLIMA20mgf.a.+diluy</v>
      </c>
    </row>
    <row r="750" spans="1:14" x14ac:dyDescent="0.25">
      <c r="A750" s="1">
        <v>20000123</v>
      </c>
      <c r="B750" s="1" t="s">
        <v>8</v>
      </c>
      <c r="C750" s="1">
        <v>2</v>
      </c>
      <c r="D750" s="1">
        <v>1</v>
      </c>
      <c r="E750" s="1">
        <v>1032001</v>
      </c>
      <c r="F750" s="1" t="s">
        <v>757</v>
      </c>
      <c r="G750" s="1">
        <v>630842</v>
      </c>
      <c r="H750" s="3">
        <v>7798091910218</v>
      </c>
      <c r="I750" s="1">
        <v>51202</v>
      </c>
      <c r="J750" t="str">
        <f t="shared" si="55"/>
        <v>-IDARUBICINA IMA** 10 mg liof.f.a</v>
      </c>
      <c r="K750" t="str">
        <f t="shared" si="56"/>
        <v>-IDARUBICINA IMA** 10 mg liof.f.a</v>
      </c>
      <c r="L750" t="str">
        <f t="shared" si="57"/>
        <v>IDARUBICINA IMA** 10 mg liof.f.a</v>
      </c>
      <c r="M750" t="str">
        <f t="shared" si="58"/>
        <v>IDARUBICINA IMA 10 mg liof.f.a</v>
      </c>
      <c r="N750" s="8" t="str">
        <f t="shared" si="59"/>
        <v>IDARUBICINAIMA10mgliof.f.a</v>
      </c>
    </row>
    <row r="751" spans="1:14" x14ac:dyDescent="0.25">
      <c r="A751" s="1">
        <v>20000123</v>
      </c>
      <c r="B751" s="1" t="s">
        <v>8</v>
      </c>
      <c r="C751" s="1">
        <v>2</v>
      </c>
      <c r="D751" s="1">
        <v>1</v>
      </c>
      <c r="E751" s="1">
        <v>1032003</v>
      </c>
      <c r="F751" s="1" t="s">
        <v>758</v>
      </c>
      <c r="G751" s="1">
        <v>630697</v>
      </c>
      <c r="H751" s="3">
        <v>7798091910195</v>
      </c>
      <c r="I751" s="1">
        <v>51162</v>
      </c>
      <c r="J751" t="str">
        <f t="shared" si="55"/>
        <v>S-FLUDARABINA IMA** 50mg iny.f.a.liof</v>
      </c>
      <c r="K751" t="str">
        <f t="shared" si="56"/>
        <v>-FLUDARABINA IMA** 50mg iny.f.a.liof</v>
      </c>
      <c r="L751" t="str">
        <f t="shared" si="57"/>
        <v>FLUDARABINA IMA** 50mg iny.f.a.liof</v>
      </c>
      <c r="M751" t="str">
        <f t="shared" si="58"/>
        <v>FLUDARABINA IMA 50mg iny.f.a.liof</v>
      </c>
      <c r="N751" s="8" t="str">
        <f t="shared" si="59"/>
        <v>FLUDARABINAIMA50mginy.f.a.liof</v>
      </c>
    </row>
    <row r="752" spans="1:14" x14ac:dyDescent="0.25">
      <c r="A752" s="1">
        <v>20000123</v>
      </c>
      <c r="B752" s="1" t="s">
        <v>8</v>
      </c>
      <c r="C752" s="1">
        <v>2</v>
      </c>
      <c r="D752" s="1">
        <v>1</v>
      </c>
      <c r="E752" s="1">
        <v>1032004</v>
      </c>
      <c r="F752" s="1" t="s">
        <v>759</v>
      </c>
      <c r="G752" s="1">
        <v>605284</v>
      </c>
      <c r="H752" s="3">
        <v>7798035310036</v>
      </c>
      <c r="I752" s="1">
        <v>47551</v>
      </c>
      <c r="J752" t="str">
        <f t="shared" si="55"/>
        <v>S-VARIZOLOMIDA** 20mg caps.x5</v>
      </c>
      <c r="K752" t="str">
        <f t="shared" si="56"/>
        <v>-VARIZOLOMIDA** 20mg caps.x5</v>
      </c>
      <c r="L752" t="str">
        <f t="shared" si="57"/>
        <v>VARIZOLOMIDA** 20mg caps.x5</v>
      </c>
      <c r="M752" t="str">
        <f t="shared" si="58"/>
        <v>VARIZOLOMIDA 20mg caps.x5</v>
      </c>
      <c r="N752" s="8" t="str">
        <f t="shared" si="59"/>
        <v>VARIZOLOMIDA20mgcaps.x5</v>
      </c>
    </row>
    <row r="753" spans="1:14" x14ac:dyDescent="0.25">
      <c r="A753" s="1">
        <v>20000123</v>
      </c>
      <c r="B753" s="1" t="s">
        <v>8</v>
      </c>
      <c r="C753" s="1">
        <v>2</v>
      </c>
      <c r="D753" s="1">
        <v>1</v>
      </c>
      <c r="E753" s="1">
        <v>1032005</v>
      </c>
      <c r="F753" s="1" t="s">
        <v>760</v>
      </c>
      <c r="G753" s="1">
        <v>605268</v>
      </c>
      <c r="H753" s="3">
        <v>7798035310050</v>
      </c>
      <c r="I753" s="1">
        <v>47552</v>
      </c>
      <c r="J753" t="str">
        <f t="shared" si="55"/>
        <v>S-VARIZOLOMIDA** 100mg caps.x5</v>
      </c>
      <c r="K753" t="str">
        <f t="shared" si="56"/>
        <v>-VARIZOLOMIDA** 100mg caps.x5</v>
      </c>
      <c r="L753" t="str">
        <f t="shared" si="57"/>
        <v>VARIZOLOMIDA** 100mg caps.x5</v>
      </c>
      <c r="M753" t="str">
        <f t="shared" si="58"/>
        <v>VARIZOLOMIDA 100mg caps.x5</v>
      </c>
      <c r="N753" s="8" t="str">
        <f t="shared" si="59"/>
        <v>VARIZOLOMIDA100mgcaps.x5</v>
      </c>
    </row>
    <row r="754" spans="1:14" x14ac:dyDescent="0.25">
      <c r="A754" s="1">
        <v>20000123</v>
      </c>
      <c r="B754" s="1" t="s">
        <v>8</v>
      </c>
      <c r="C754" s="1">
        <v>2</v>
      </c>
      <c r="D754" s="1">
        <v>1</v>
      </c>
      <c r="E754" s="1">
        <v>1032007</v>
      </c>
      <c r="F754" s="1" t="s">
        <v>761</v>
      </c>
      <c r="G754" s="1">
        <v>605271</v>
      </c>
      <c r="H754" s="3">
        <v>7798035310098</v>
      </c>
      <c r="I754" s="1">
        <v>47553</v>
      </c>
      <c r="J754" t="str">
        <f t="shared" si="55"/>
        <v>S-VARIZOLOMIDA** 250mg caps.x5</v>
      </c>
      <c r="K754" t="str">
        <f t="shared" si="56"/>
        <v>-VARIZOLOMIDA** 250mg caps.x5</v>
      </c>
      <c r="L754" t="str">
        <f t="shared" si="57"/>
        <v>VARIZOLOMIDA** 250mg caps.x5</v>
      </c>
      <c r="M754" t="str">
        <f t="shared" si="58"/>
        <v>VARIZOLOMIDA 250mg caps.x5</v>
      </c>
      <c r="N754" s="8" t="str">
        <f t="shared" si="59"/>
        <v>VARIZOLOMIDA250mgcaps.x5</v>
      </c>
    </row>
    <row r="755" spans="1:14" x14ac:dyDescent="0.25">
      <c r="A755" s="1">
        <v>20000123</v>
      </c>
      <c r="B755" s="1" t="s">
        <v>8</v>
      </c>
      <c r="C755" s="1">
        <v>2</v>
      </c>
      <c r="D755" s="1">
        <v>1</v>
      </c>
      <c r="E755" s="1">
        <v>1032011</v>
      </c>
      <c r="F755" s="1" t="s">
        <v>762</v>
      </c>
      <c r="G755" s="1">
        <v>622142</v>
      </c>
      <c r="H755" s="3">
        <v>7793236000656</v>
      </c>
      <c r="I755" s="1">
        <v>51091</v>
      </c>
      <c r="J755" t="str">
        <f t="shared" si="55"/>
        <v>-FV-MIZARID** 5mg caps.x21</v>
      </c>
      <c r="K755" t="str">
        <f t="shared" si="56"/>
        <v>-FV-MIZARID** 5mg caps.x21</v>
      </c>
      <c r="L755" t="str">
        <f t="shared" si="57"/>
        <v>FVMIZARID** 5mg caps.x21</v>
      </c>
      <c r="M755" t="str">
        <f t="shared" si="58"/>
        <v>FVMIZARID 5mg caps.x21</v>
      </c>
      <c r="N755" s="8" t="str">
        <f t="shared" si="59"/>
        <v>FVMIZARID5mgcaps.x21</v>
      </c>
    </row>
    <row r="756" spans="1:14" x14ac:dyDescent="0.25">
      <c r="A756" s="1">
        <v>20000123</v>
      </c>
      <c r="B756" s="1" t="s">
        <v>8</v>
      </c>
      <c r="C756" s="1">
        <v>2</v>
      </c>
      <c r="D756" s="1">
        <v>1</v>
      </c>
      <c r="E756" s="1">
        <v>1032012</v>
      </c>
      <c r="F756" s="1" t="s">
        <v>763</v>
      </c>
      <c r="G756" s="1">
        <v>622155</v>
      </c>
      <c r="H756" s="3">
        <v>7793236000137</v>
      </c>
      <c r="I756" s="1">
        <v>51092</v>
      </c>
      <c r="J756" t="str">
        <f t="shared" si="55"/>
        <v>S-FV-MIZARID** 10mg caps.x21</v>
      </c>
      <c r="K756" t="str">
        <f t="shared" si="56"/>
        <v>-FV-MIZARID** 10mg caps.x21</v>
      </c>
      <c r="L756" t="str">
        <f t="shared" si="57"/>
        <v>FVMIZARID** 10mg caps.x21</v>
      </c>
      <c r="M756" t="str">
        <f t="shared" si="58"/>
        <v>FVMIZARID 10mg caps.x21</v>
      </c>
      <c r="N756" s="8" t="str">
        <f t="shared" si="59"/>
        <v>FVMIZARID10mgcaps.x21</v>
      </c>
    </row>
    <row r="757" spans="1:14" x14ac:dyDescent="0.25">
      <c r="A757" s="1">
        <v>20000123</v>
      </c>
      <c r="B757" s="1" t="s">
        <v>8</v>
      </c>
      <c r="C757" s="1">
        <v>2</v>
      </c>
      <c r="D757" s="1">
        <v>1</v>
      </c>
      <c r="E757" s="1">
        <v>1032013</v>
      </c>
      <c r="F757" s="1" t="s">
        <v>764</v>
      </c>
      <c r="G757" s="1">
        <v>622168</v>
      </c>
      <c r="H757" s="3">
        <v>7793236000144</v>
      </c>
      <c r="I757" s="1">
        <v>51093</v>
      </c>
      <c r="J757" t="str">
        <f t="shared" si="55"/>
        <v>S-FV-MIZARID** 15mg caps.x 21</v>
      </c>
      <c r="K757" t="str">
        <f t="shared" si="56"/>
        <v>-FV-MIZARID** 15mg caps.x 21</v>
      </c>
      <c r="L757" t="str">
        <f t="shared" si="57"/>
        <v>FVMIZARID** 15mg caps.x 21</v>
      </c>
      <c r="M757" t="str">
        <f t="shared" si="58"/>
        <v>FVMIZARID 15mg caps.x 21</v>
      </c>
      <c r="N757" s="8" t="str">
        <f t="shared" si="59"/>
        <v>FVMIZARID15mgcaps.x21</v>
      </c>
    </row>
    <row r="758" spans="1:14" x14ac:dyDescent="0.25">
      <c r="A758" s="1">
        <v>20000123</v>
      </c>
      <c r="B758" s="1" t="s">
        <v>8</v>
      </c>
      <c r="C758" s="1">
        <v>2</v>
      </c>
      <c r="D758" s="1">
        <v>1</v>
      </c>
      <c r="E758" s="1">
        <v>1032014</v>
      </c>
      <c r="F758" s="1" t="s">
        <v>765</v>
      </c>
      <c r="G758" s="1">
        <v>622171</v>
      </c>
      <c r="H758" s="3">
        <v>7793236000151</v>
      </c>
      <c r="I758" s="1">
        <v>51094</v>
      </c>
      <c r="J758" t="str">
        <f t="shared" si="55"/>
        <v>S-FV-MIZARID** 25mg caps.x21</v>
      </c>
      <c r="K758" t="str">
        <f t="shared" si="56"/>
        <v>-FV-MIZARID** 25mg caps.x21</v>
      </c>
      <c r="L758" t="str">
        <f t="shared" si="57"/>
        <v>FVMIZARID** 25mg caps.x21</v>
      </c>
      <c r="M758" t="str">
        <f t="shared" si="58"/>
        <v>FVMIZARID 25mg caps.x21</v>
      </c>
      <c r="N758" s="8" t="str">
        <f t="shared" si="59"/>
        <v>FVMIZARID25mgcaps.x21</v>
      </c>
    </row>
    <row r="759" spans="1:14" x14ac:dyDescent="0.25">
      <c r="A759" s="1">
        <v>20000123</v>
      </c>
      <c r="B759" s="1" t="s">
        <v>8</v>
      </c>
      <c r="C759" s="1">
        <v>2</v>
      </c>
      <c r="D759" s="1">
        <v>1</v>
      </c>
      <c r="E759" s="1">
        <v>1032016</v>
      </c>
      <c r="F759" s="1" t="s">
        <v>766</v>
      </c>
      <c r="G759" s="1">
        <v>6282394</v>
      </c>
      <c r="H759" s="3">
        <v>7798163500279</v>
      </c>
      <c r="I759" s="1">
        <v>51230</v>
      </c>
      <c r="J759" t="str">
        <f t="shared" si="55"/>
        <v>S-MEGAVEX** 30ug x4 vial+4 jga.diluy</v>
      </c>
      <c r="K759" t="str">
        <f t="shared" si="56"/>
        <v>-MEGAVEX** 30ug x4 vial+4 jga.diluy</v>
      </c>
      <c r="L759" t="str">
        <f t="shared" si="57"/>
        <v>MEGAVEX** 30ug x4 vial+4 jga.diluy</v>
      </c>
      <c r="M759" t="str">
        <f t="shared" si="58"/>
        <v>MEGAVEX 30ug x4 vial+4 jga.diluy</v>
      </c>
      <c r="N759" s="8" t="str">
        <f t="shared" si="59"/>
        <v>MEGAVEX30ugx4vial+4jga.diluy</v>
      </c>
    </row>
    <row r="760" spans="1:14" x14ac:dyDescent="0.25">
      <c r="A760" s="1">
        <v>20000123</v>
      </c>
      <c r="B760" s="1" t="s">
        <v>8</v>
      </c>
      <c r="C760" s="1">
        <v>2</v>
      </c>
      <c r="D760" s="1">
        <v>1</v>
      </c>
      <c r="E760" s="1">
        <v>1032018</v>
      </c>
      <c r="F760" s="1" t="s">
        <v>767</v>
      </c>
      <c r="G760" s="1">
        <v>630439</v>
      </c>
      <c r="H760" s="3">
        <v>7798035311064</v>
      </c>
      <c r="I760" s="1">
        <v>51232</v>
      </c>
      <c r="J760" t="str">
        <f t="shared" si="55"/>
        <v>-VAXEMES** 25mg comp.rec.x30</v>
      </c>
      <c r="K760" t="str">
        <f t="shared" si="56"/>
        <v>-VAXEMES** 25mg comp.rec.x30</v>
      </c>
      <c r="L760" t="str">
        <f t="shared" si="57"/>
        <v>VAXEMES** 25mg comp.rec.x30</v>
      </c>
      <c r="M760" t="str">
        <f t="shared" si="58"/>
        <v>VAXEMES 25mg comp.rec.x30</v>
      </c>
      <c r="N760" s="8" t="str">
        <f t="shared" si="59"/>
        <v>VAXEMES25mgcomp.rec.x30</v>
      </c>
    </row>
    <row r="761" spans="1:14" x14ac:dyDescent="0.25">
      <c r="A761" s="1">
        <v>20000123</v>
      </c>
      <c r="B761" s="1" t="s">
        <v>8</v>
      </c>
      <c r="C761" s="1">
        <v>2</v>
      </c>
      <c r="D761" s="1">
        <v>1</v>
      </c>
      <c r="E761" s="1">
        <v>1032108</v>
      </c>
      <c r="F761" s="1" t="s">
        <v>768</v>
      </c>
      <c r="G761" s="1">
        <v>3929441</v>
      </c>
      <c r="H761" s="3">
        <v>7798021440259</v>
      </c>
      <c r="I761" s="1">
        <v>52244</v>
      </c>
      <c r="J761" t="str">
        <f t="shared" si="55"/>
        <v>-VESANOID** 10mg caps.x100</v>
      </c>
      <c r="K761" t="str">
        <f t="shared" si="56"/>
        <v>-VESANOID** 10mg caps.x100</v>
      </c>
      <c r="L761" t="str">
        <f t="shared" si="57"/>
        <v>VESANOID** 10mg caps.x100</v>
      </c>
      <c r="M761" t="str">
        <f t="shared" si="58"/>
        <v>VESANOID 10mg caps.x100</v>
      </c>
      <c r="N761" s="8" t="str">
        <f t="shared" si="59"/>
        <v>VESANOID10mgcaps.x100</v>
      </c>
    </row>
    <row r="762" spans="1:14" x14ac:dyDescent="0.25">
      <c r="A762" s="1">
        <v>20000123</v>
      </c>
      <c r="B762" s="1" t="s">
        <v>8</v>
      </c>
      <c r="C762" s="1">
        <v>2</v>
      </c>
      <c r="D762" s="1">
        <v>1</v>
      </c>
      <c r="E762" s="1">
        <v>1032109</v>
      </c>
      <c r="F762" s="1" t="s">
        <v>769</v>
      </c>
      <c r="G762" s="1">
        <v>6113551</v>
      </c>
      <c r="H762" s="3">
        <v>7791829000762</v>
      </c>
      <c r="I762" s="1">
        <v>50297</v>
      </c>
      <c r="J762" t="str">
        <f t="shared" si="55"/>
        <v>S-ARQUIMES** 100mg iny.liof.f.a.x 1</v>
      </c>
      <c r="K762" t="str">
        <f t="shared" si="56"/>
        <v>-ARQUIMES** 100mg iny.liof.f.a.x 1</v>
      </c>
      <c r="L762" t="str">
        <f t="shared" si="57"/>
        <v>ARQUIMES** 100mg iny.liof.f.a.x 1</v>
      </c>
      <c r="M762" t="str">
        <f t="shared" si="58"/>
        <v>ARQUIMES 100mg iny.liof.f.a.x 1</v>
      </c>
      <c r="N762" s="8" t="str">
        <f t="shared" si="59"/>
        <v>ARQUIMES100mginy.liof.f.a.x1</v>
      </c>
    </row>
    <row r="763" spans="1:14" x14ac:dyDescent="0.25">
      <c r="A763" s="1">
        <v>20000123</v>
      </c>
      <c r="B763" s="1" t="s">
        <v>8</v>
      </c>
      <c r="C763" s="1">
        <v>2</v>
      </c>
      <c r="D763" s="1">
        <v>1</v>
      </c>
      <c r="E763" s="1">
        <v>1032115</v>
      </c>
      <c r="F763" s="1" t="s">
        <v>770</v>
      </c>
      <c r="G763" s="1">
        <v>631642</v>
      </c>
      <c r="H763" s="3">
        <v>7798035311071</v>
      </c>
      <c r="I763" s="1">
        <v>51953</v>
      </c>
      <c r="J763" t="str">
        <f t="shared" si="55"/>
        <v>-ROTERONA** 250mg comp.x120</v>
      </c>
      <c r="K763" t="str">
        <f t="shared" si="56"/>
        <v>-ROTERONA** 250mg comp.x120</v>
      </c>
      <c r="L763" t="str">
        <f t="shared" si="57"/>
        <v>ROTERONA** 250mg comp.x120</v>
      </c>
      <c r="M763" t="str">
        <f t="shared" si="58"/>
        <v>ROTERONA 250mg comp.x120</v>
      </c>
      <c r="N763" s="8" t="str">
        <f t="shared" si="59"/>
        <v>ROTERONA250mgcomp.x120</v>
      </c>
    </row>
    <row r="764" spans="1:14" x14ac:dyDescent="0.25">
      <c r="A764" s="1">
        <v>20000123</v>
      </c>
      <c r="B764" s="1" t="s">
        <v>8</v>
      </c>
      <c r="C764" s="1">
        <v>2</v>
      </c>
      <c r="D764" s="1">
        <v>1</v>
      </c>
      <c r="E764" s="1">
        <v>1032116</v>
      </c>
      <c r="F764" s="1" t="s">
        <v>771</v>
      </c>
      <c r="G764" s="1">
        <v>6338001</v>
      </c>
      <c r="H764" s="3">
        <v>7796285277314</v>
      </c>
      <c r="I764" s="1">
        <v>52154</v>
      </c>
      <c r="J764" t="str">
        <f t="shared" si="55"/>
        <v>S-REMIVIR** comp.rec.x30</v>
      </c>
      <c r="K764" t="str">
        <f t="shared" si="56"/>
        <v>-REMIVIR** comp.rec.x30</v>
      </c>
      <c r="L764" t="str">
        <f t="shared" si="57"/>
        <v>REMIVIR** comp.rec.x30</v>
      </c>
      <c r="M764" t="str">
        <f t="shared" si="58"/>
        <v>REMIVIR comp.rec.x30</v>
      </c>
      <c r="N764" s="8" t="str">
        <f t="shared" si="59"/>
        <v>REMIVIRcomp.rec.x30</v>
      </c>
    </row>
    <row r="765" spans="1:14" x14ac:dyDescent="0.25">
      <c r="A765" s="1">
        <v>20000123</v>
      </c>
      <c r="B765" s="1" t="s">
        <v>8</v>
      </c>
      <c r="C765" s="1">
        <v>2</v>
      </c>
      <c r="D765" s="1">
        <v>1</v>
      </c>
      <c r="E765" s="1">
        <v>1032118</v>
      </c>
      <c r="F765" s="1" t="s">
        <v>772</v>
      </c>
      <c r="G765" s="1">
        <v>6333398</v>
      </c>
      <c r="H765" s="3">
        <v>7790375003722</v>
      </c>
      <c r="I765" s="1">
        <v>51318</v>
      </c>
      <c r="J765" t="str">
        <f t="shared" si="55"/>
        <v>-TETRAZOL** 25mg comp.x 120</v>
      </c>
      <c r="K765" t="str">
        <f t="shared" si="56"/>
        <v>-TETRAZOL** 25mg comp.x 120</v>
      </c>
      <c r="L765" t="str">
        <f t="shared" si="57"/>
        <v>TETRAZOL** 25mg comp.x 120</v>
      </c>
      <c r="M765" t="str">
        <f t="shared" si="58"/>
        <v>TETRAZOL 25mg comp.x 120</v>
      </c>
      <c r="N765" s="8" t="str">
        <f t="shared" si="59"/>
        <v>TETRAZOL25mgcomp.x120</v>
      </c>
    </row>
    <row r="766" spans="1:14" x14ac:dyDescent="0.25">
      <c r="A766" s="1">
        <v>20000123</v>
      </c>
      <c r="B766" s="1" t="s">
        <v>8</v>
      </c>
      <c r="C766" s="1">
        <v>2</v>
      </c>
      <c r="D766" s="1">
        <v>1</v>
      </c>
      <c r="E766" s="1">
        <v>1032120</v>
      </c>
      <c r="F766" s="1" t="s">
        <v>773</v>
      </c>
      <c r="G766" s="1">
        <v>6341711</v>
      </c>
      <c r="H766" s="3">
        <v>7792371370358</v>
      </c>
      <c r="I766" s="1">
        <v>51542</v>
      </c>
      <c r="J766" t="str">
        <f t="shared" si="55"/>
        <v>-ERIVEDGE** 150mg caps.x28</v>
      </c>
      <c r="K766" t="str">
        <f t="shared" si="56"/>
        <v>-ERIVEDGE** 150mg caps.x28</v>
      </c>
      <c r="L766" t="str">
        <f t="shared" si="57"/>
        <v>ERIVEDGE** 150mg caps.x28</v>
      </c>
      <c r="M766" t="str">
        <f t="shared" si="58"/>
        <v>ERIVEDGE 150mg caps.x28</v>
      </c>
      <c r="N766" s="8" t="str">
        <f t="shared" si="59"/>
        <v>ERIVEDGE150mgcaps.x28</v>
      </c>
    </row>
    <row r="767" spans="1:14" x14ac:dyDescent="0.25">
      <c r="A767" s="1">
        <v>20000123</v>
      </c>
      <c r="B767" s="1" t="s">
        <v>8</v>
      </c>
      <c r="C767" s="1">
        <v>2</v>
      </c>
      <c r="D767" s="1">
        <v>1</v>
      </c>
      <c r="E767" s="1">
        <v>1032122</v>
      </c>
      <c r="F767" s="1" t="s">
        <v>774</v>
      </c>
      <c r="G767" s="1">
        <v>6186971</v>
      </c>
      <c r="H767" s="3">
        <v>7791829000861</v>
      </c>
      <c r="I767" s="1">
        <v>50636</v>
      </c>
      <c r="J767" t="str">
        <f t="shared" si="55"/>
        <v>-MEXED** 25 mg f.a.liof</v>
      </c>
      <c r="K767" t="str">
        <f t="shared" si="56"/>
        <v>-MEXED** 25 mg f.a.liof</v>
      </c>
      <c r="L767" t="str">
        <f t="shared" si="57"/>
        <v>MEXED** 25 mg f.a.liof</v>
      </c>
      <c r="M767" t="str">
        <f t="shared" si="58"/>
        <v>MEXED 25 mg f.a.liof</v>
      </c>
      <c r="N767" s="8" t="str">
        <f t="shared" si="59"/>
        <v>MEXED25mgf.a.liof</v>
      </c>
    </row>
    <row r="768" spans="1:14" x14ac:dyDescent="0.25">
      <c r="A768" s="1">
        <v>20000123</v>
      </c>
      <c r="B768" s="1" t="s">
        <v>8</v>
      </c>
      <c r="C768" s="1">
        <v>2</v>
      </c>
      <c r="D768" s="1">
        <v>1</v>
      </c>
      <c r="E768" s="1">
        <v>1032123</v>
      </c>
      <c r="F768" s="1" t="s">
        <v>775</v>
      </c>
      <c r="G768" s="1">
        <v>6187001</v>
      </c>
      <c r="H768" s="3">
        <v>7791829000878</v>
      </c>
      <c r="I768" s="1">
        <v>50637</v>
      </c>
      <c r="J768" t="str">
        <f t="shared" si="55"/>
        <v>-MEXED** 100 mg f.a.liof</v>
      </c>
      <c r="K768" t="str">
        <f t="shared" si="56"/>
        <v>-MEXED** 100 mg f.a.liof</v>
      </c>
      <c r="L768" t="str">
        <f t="shared" si="57"/>
        <v>MEXED** 100 mg f.a.liof</v>
      </c>
      <c r="M768" t="str">
        <f t="shared" si="58"/>
        <v>MEXED 100 mg f.a.liof</v>
      </c>
      <c r="N768" s="8" t="str">
        <f t="shared" si="59"/>
        <v>MEXED100mgf.a.liof</v>
      </c>
    </row>
    <row r="769" spans="1:14" x14ac:dyDescent="0.25">
      <c r="A769" s="1">
        <v>20000123</v>
      </c>
      <c r="B769" s="1" t="s">
        <v>8</v>
      </c>
      <c r="C769" s="1">
        <v>2</v>
      </c>
      <c r="D769" s="1">
        <v>1</v>
      </c>
      <c r="E769" s="1">
        <v>1032132</v>
      </c>
      <c r="F769" s="1" t="s">
        <v>776</v>
      </c>
      <c r="G769" s="1">
        <v>6339681</v>
      </c>
      <c r="H769" s="3">
        <v>7795306325324</v>
      </c>
      <c r="I769" s="1">
        <v>51504</v>
      </c>
      <c r="J769" t="str">
        <f t="shared" si="55"/>
        <v>-ZYKADIA** 150mg caps.x150</v>
      </c>
      <c r="K769" t="str">
        <f t="shared" si="56"/>
        <v>-ZYKADIA** 150mg caps.x150</v>
      </c>
      <c r="L769" t="str">
        <f t="shared" si="57"/>
        <v>ZYKADIA** 150mg caps.x150</v>
      </c>
      <c r="M769" t="str">
        <f t="shared" si="58"/>
        <v>ZYKADIA 150mg caps.x150</v>
      </c>
      <c r="N769" s="8" t="str">
        <f t="shared" si="59"/>
        <v>ZYKADIA150mgcaps.x150</v>
      </c>
    </row>
    <row r="770" spans="1:14" x14ac:dyDescent="0.25">
      <c r="A770" s="1">
        <v>20000123</v>
      </c>
      <c r="B770" s="1" t="s">
        <v>8</v>
      </c>
      <c r="C770" s="1">
        <v>2</v>
      </c>
      <c r="D770" s="1">
        <v>1</v>
      </c>
      <c r="E770" s="1">
        <v>1032156</v>
      </c>
      <c r="F770" s="1" t="s">
        <v>777</v>
      </c>
      <c r="G770" s="1">
        <v>6338711</v>
      </c>
      <c r="H770" s="3">
        <v>7792183002126</v>
      </c>
      <c r="I770" s="1">
        <v>51424</v>
      </c>
      <c r="J770" t="str">
        <f t="shared" ref="J770:J833" si="60">SUBSTITUTE(F770, "TO-","-")</f>
        <v>-DIMEFUL 120mg caps.x14</v>
      </c>
      <c r="K770" t="str">
        <f t="shared" ref="K770:K833" si="61">SUBSTITUTE(J770, "S-","-")</f>
        <v>-DIMEFUL 120mg caps.x14</v>
      </c>
      <c r="L770" t="str">
        <f t="shared" si="57"/>
        <v>DIMEFUL 120mg caps.x14</v>
      </c>
      <c r="M770" t="str">
        <f t="shared" si="58"/>
        <v>DIMEFUL 120mg caps.x14</v>
      </c>
      <c r="N770" s="8" t="str">
        <f t="shared" si="59"/>
        <v>DIMEFUL120mgcaps.x14</v>
      </c>
    </row>
    <row r="771" spans="1:14" x14ac:dyDescent="0.25">
      <c r="A771" s="1">
        <v>20000123</v>
      </c>
      <c r="B771" s="1" t="s">
        <v>8</v>
      </c>
      <c r="C771" s="1">
        <v>2</v>
      </c>
      <c r="D771" s="1">
        <v>1</v>
      </c>
      <c r="E771" s="1">
        <v>1032157</v>
      </c>
      <c r="F771" s="1" t="s">
        <v>778</v>
      </c>
      <c r="G771" s="1">
        <v>6338681</v>
      </c>
      <c r="H771" s="3">
        <v>7792183002133</v>
      </c>
      <c r="I771" s="1">
        <v>51425</v>
      </c>
      <c r="J771" t="str">
        <f t="shared" si="60"/>
        <v>-DIMEFUL 240 mg caps.x60</v>
      </c>
      <c r="K771" t="str">
        <f t="shared" si="61"/>
        <v>-DIMEFUL 240 mg caps.x60</v>
      </c>
      <c r="L771" t="str">
        <f t="shared" ref="L771:L834" si="62">SUBSTITUTE(K771,"-","")</f>
        <v>DIMEFUL 240 mg caps.x60</v>
      </c>
      <c r="M771" t="str">
        <f t="shared" ref="M771:M834" si="63">SUBSTITUTE(L771,"**","")</f>
        <v>DIMEFUL 240 mg caps.x60</v>
      </c>
      <c r="N771" s="8" t="str">
        <f t="shared" ref="N771:N834" si="64">SUBSTITUTE(M771," ","")</f>
        <v>DIMEFUL240mgcaps.x60</v>
      </c>
    </row>
    <row r="772" spans="1:14" x14ac:dyDescent="0.25">
      <c r="A772" s="1">
        <v>20000123</v>
      </c>
      <c r="B772" s="1" t="s">
        <v>8</v>
      </c>
      <c r="C772" s="1">
        <v>2</v>
      </c>
      <c r="D772" s="1">
        <v>1</v>
      </c>
      <c r="E772" s="1">
        <v>1032163</v>
      </c>
      <c r="F772" s="1" t="s">
        <v>779</v>
      </c>
      <c r="G772" s="1">
        <v>6350551</v>
      </c>
      <c r="H772" s="3">
        <v>7792371422385</v>
      </c>
      <c r="I772" s="1">
        <v>51523</v>
      </c>
      <c r="J772" t="str">
        <f t="shared" si="60"/>
        <v>S-MABTHERA SC** 1.400mg/11.7ml vial</v>
      </c>
      <c r="K772" t="str">
        <f t="shared" si="61"/>
        <v>-MABTHERA SC** 1.400mg/11.7ml vial</v>
      </c>
      <c r="L772" t="str">
        <f t="shared" si="62"/>
        <v>MABTHERA SC** 1.400mg/11.7ml vial</v>
      </c>
      <c r="M772" t="str">
        <f t="shared" si="63"/>
        <v>MABTHERA SC 1.400mg/11.7ml vial</v>
      </c>
      <c r="N772" s="8" t="str">
        <f t="shared" si="64"/>
        <v>MABTHERASC1.400mg/11.7mlvial</v>
      </c>
    </row>
    <row r="773" spans="1:14" x14ac:dyDescent="0.25">
      <c r="A773" s="1">
        <v>20000123</v>
      </c>
      <c r="B773" s="1" t="s">
        <v>8</v>
      </c>
      <c r="C773" s="1">
        <v>2</v>
      </c>
      <c r="D773" s="1">
        <v>1</v>
      </c>
      <c r="E773" s="1">
        <v>1032188</v>
      </c>
      <c r="F773" s="1" t="s">
        <v>780</v>
      </c>
      <c r="G773" s="1">
        <v>6268681</v>
      </c>
      <c r="H773" s="3">
        <v>7792183001945</v>
      </c>
      <c r="I773" s="1">
        <v>51598</v>
      </c>
      <c r="J773" t="str">
        <f t="shared" si="60"/>
        <v>S-STRIBILD** comp.rec.x30</v>
      </c>
      <c r="K773" t="str">
        <f t="shared" si="61"/>
        <v>-STRIBILD** comp.rec.x30</v>
      </c>
      <c r="L773" t="str">
        <f t="shared" si="62"/>
        <v>STRIBILD** comp.rec.x30</v>
      </c>
      <c r="M773" t="str">
        <f t="shared" si="63"/>
        <v>STRIBILD comp.rec.x30</v>
      </c>
      <c r="N773" s="8" t="str">
        <f t="shared" si="64"/>
        <v>STRIBILDcomp.rec.x30</v>
      </c>
    </row>
    <row r="774" spans="1:14" x14ac:dyDescent="0.25">
      <c r="A774" s="1">
        <v>20000123</v>
      </c>
      <c r="B774" s="1" t="s">
        <v>8</v>
      </c>
      <c r="C774" s="1">
        <v>2</v>
      </c>
      <c r="D774" s="1">
        <v>1</v>
      </c>
      <c r="E774" s="1">
        <v>1032189</v>
      </c>
      <c r="F774" s="1" t="s">
        <v>781</v>
      </c>
      <c r="G774" s="1">
        <v>6019391</v>
      </c>
      <c r="H774" s="3">
        <v>7795314025605</v>
      </c>
      <c r="I774" s="1">
        <v>52375</v>
      </c>
      <c r="J774" t="str">
        <f t="shared" si="60"/>
        <v>-SIMPONI autoiny.x100mg</v>
      </c>
      <c r="K774" t="str">
        <f t="shared" si="61"/>
        <v>-SIMPONI autoiny.x100mg</v>
      </c>
      <c r="L774" t="str">
        <f t="shared" si="62"/>
        <v>SIMPONI autoiny.x100mg</v>
      </c>
      <c r="M774" t="str">
        <f t="shared" si="63"/>
        <v>SIMPONI autoiny.x100mg</v>
      </c>
      <c r="N774" s="8" t="str">
        <f t="shared" si="64"/>
        <v>SIMPONIautoiny.x100mg</v>
      </c>
    </row>
    <row r="775" spans="1:14" x14ac:dyDescent="0.25">
      <c r="A775" s="1">
        <v>20000123</v>
      </c>
      <c r="B775" s="1" t="s">
        <v>8</v>
      </c>
      <c r="C775" s="1">
        <v>2</v>
      </c>
      <c r="D775" s="1">
        <v>1</v>
      </c>
      <c r="E775" s="1">
        <v>1032196</v>
      </c>
      <c r="F775" s="1" t="s">
        <v>782</v>
      </c>
      <c r="G775" s="1">
        <v>630813</v>
      </c>
      <c r="H775" s="3">
        <v>7798091910164</v>
      </c>
      <c r="I775" s="1">
        <v>51284</v>
      </c>
      <c r="J775" t="str">
        <f t="shared" si="60"/>
        <v>-DOXORUBICINA IMA** 50 mg liof.f.a</v>
      </c>
      <c r="K775" t="str">
        <f t="shared" si="61"/>
        <v>-DOXORUBICINA IMA** 50 mg liof.f.a</v>
      </c>
      <c r="L775" t="str">
        <f t="shared" si="62"/>
        <v>DOXORUBICINA IMA** 50 mg liof.f.a</v>
      </c>
      <c r="M775" t="str">
        <f t="shared" si="63"/>
        <v>DOXORUBICINA IMA 50 mg liof.f.a</v>
      </c>
      <c r="N775" s="8" t="str">
        <f t="shared" si="64"/>
        <v>DOXORUBICINAIMA50mgliof.f.a</v>
      </c>
    </row>
    <row r="776" spans="1:14" x14ac:dyDescent="0.25">
      <c r="A776" s="1">
        <v>20000123</v>
      </c>
      <c r="B776" s="1" t="s">
        <v>8</v>
      </c>
      <c r="C776" s="1">
        <v>2</v>
      </c>
      <c r="D776" s="1">
        <v>1</v>
      </c>
      <c r="E776" s="1">
        <v>1032203</v>
      </c>
      <c r="F776" s="1" t="s">
        <v>783</v>
      </c>
      <c r="G776" s="1">
        <v>630626</v>
      </c>
      <c r="H776" s="3">
        <v>7798091910096</v>
      </c>
      <c r="I776" s="1">
        <v>50924</v>
      </c>
      <c r="J776" t="str">
        <f t="shared" si="60"/>
        <v>-IRINOTECAN IMA** 100mg f.a</v>
      </c>
      <c r="K776" t="str">
        <f t="shared" si="61"/>
        <v>-IRINOTECAN IMA** 100mg f.a</v>
      </c>
      <c r="L776" t="str">
        <f t="shared" si="62"/>
        <v>IRINOTECAN IMA** 100mg f.a</v>
      </c>
      <c r="M776" t="str">
        <f t="shared" si="63"/>
        <v>IRINOTECAN IMA 100mg f.a</v>
      </c>
      <c r="N776" s="8" t="str">
        <f t="shared" si="64"/>
        <v>IRINOTECANIMA100mgf.a</v>
      </c>
    </row>
    <row r="777" spans="1:14" x14ac:dyDescent="0.25">
      <c r="A777" s="1">
        <v>20000123</v>
      </c>
      <c r="B777" s="1" t="s">
        <v>8</v>
      </c>
      <c r="C777" s="1">
        <v>2</v>
      </c>
      <c r="D777" s="1">
        <v>1</v>
      </c>
      <c r="E777" s="1">
        <v>1032205</v>
      </c>
      <c r="F777" s="1" t="s">
        <v>784</v>
      </c>
      <c r="G777" s="1">
        <v>6355551</v>
      </c>
      <c r="H777" s="3">
        <v>7795306318036</v>
      </c>
      <c r="I777" s="1">
        <v>51659</v>
      </c>
      <c r="J777" t="str">
        <f t="shared" si="60"/>
        <v>-COSENTYX 150mg/1ml autoiny.x2</v>
      </c>
      <c r="K777" t="str">
        <f t="shared" si="61"/>
        <v>-COSENTYX 150mg/1ml autoiny.x2</v>
      </c>
      <c r="L777" t="str">
        <f t="shared" si="62"/>
        <v>COSENTYX 150mg/1ml autoiny.x2</v>
      </c>
      <c r="M777" t="str">
        <f t="shared" si="63"/>
        <v>COSENTYX 150mg/1ml autoiny.x2</v>
      </c>
      <c r="N777" s="8" t="str">
        <f t="shared" si="64"/>
        <v>COSENTYX150mg/1mlautoiny.x2</v>
      </c>
    </row>
    <row r="778" spans="1:14" x14ac:dyDescent="0.25">
      <c r="A778" s="1">
        <v>20000123</v>
      </c>
      <c r="B778" s="1" t="s">
        <v>8</v>
      </c>
      <c r="C778" s="1">
        <v>2</v>
      </c>
      <c r="D778" s="1">
        <v>1</v>
      </c>
      <c r="E778" s="1">
        <v>1032216</v>
      </c>
      <c r="F778" s="1" t="s">
        <v>785</v>
      </c>
      <c r="G778" s="1">
        <v>6289262</v>
      </c>
      <c r="H778" s="3">
        <v>7793397051351</v>
      </c>
      <c r="I778" s="1">
        <v>51648</v>
      </c>
      <c r="J778" t="str">
        <f t="shared" si="60"/>
        <v>-GEFINTER** 250mg comp.x30</v>
      </c>
      <c r="K778" t="str">
        <f t="shared" si="61"/>
        <v>-GEFINTER** 250mg comp.x30</v>
      </c>
      <c r="L778" t="str">
        <f t="shared" si="62"/>
        <v>GEFINTER** 250mg comp.x30</v>
      </c>
      <c r="M778" t="str">
        <f t="shared" si="63"/>
        <v>GEFINTER 250mg comp.x30</v>
      </c>
      <c r="N778" s="8" t="str">
        <f t="shared" si="64"/>
        <v>GEFINTER250mgcomp.x30</v>
      </c>
    </row>
    <row r="779" spans="1:14" x14ac:dyDescent="0.25">
      <c r="A779" s="1">
        <v>20000123</v>
      </c>
      <c r="B779" s="1" t="s">
        <v>8</v>
      </c>
      <c r="C779" s="1">
        <v>2</v>
      </c>
      <c r="D779" s="1">
        <v>1</v>
      </c>
      <c r="E779" s="1">
        <v>1032222</v>
      </c>
      <c r="F779" s="1" t="s">
        <v>786</v>
      </c>
      <c r="G779" s="1">
        <v>6351971</v>
      </c>
      <c r="H779" s="3">
        <v>7795348002825</v>
      </c>
      <c r="I779" s="1">
        <v>51449</v>
      </c>
      <c r="J779" t="str">
        <f t="shared" si="60"/>
        <v>S-VIRONTAR N** 100/800 comp.rec.ran.x30</v>
      </c>
      <c r="K779" t="str">
        <f t="shared" si="61"/>
        <v>-VIRONTAR N** 100/800 comp.rec.ran.x30</v>
      </c>
      <c r="L779" t="str">
        <f t="shared" si="62"/>
        <v>VIRONTAR N** 100/800 comp.rec.ran.x30</v>
      </c>
      <c r="M779" t="str">
        <f t="shared" si="63"/>
        <v>VIRONTAR N 100/800 comp.rec.ran.x30</v>
      </c>
      <c r="N779" s="8" t="str">
        <f t="shared" si="64"/>
        <v>VIRONTARN100/800comp.rec.ran.x30</v>
      </c>
    </row>
    <row r="780" spans="1:14" x14ac:dyDescent="0.25">
      <c r="A780" s="1">
        <v>20000123</v>
      </c>
      <c r="B780" s="1" t="s">
        <v>8</v>
      </c>
      <c r="C780" s="1">
        <v>2</v>
      </c>
      <c r="D780" s="1">
        <v>1</v>
      </c>
      <c r="E780" s="1">
        <v>1032226</v>
      </c>
      <c r="F780" s="1" t="s">
        <v>787</v>
      </c>
      <c r="G780" s="1">
        <v>6058133</v>
      </c>
      <c r="H780" s="3">
        <v>7798163500224</v>
      </c>
      <c r="I780" s="1">
        <v>50990</v>
      </c>
      <c r="J780" t="str">
        <f t="shared" si="60"/>
        <v>-NEUTROPINE** 300mcg jga.prell.x5</v>
      </c>
      <c r="K780" t="str">
        <f t="shared" si="61"/>
        <v>-NEUTROPINE** 300mcg jga.prell.x5</v>
      </c>
      <c r="L780" t="str">
        <f t="shared" si="62"/>
        <v>NEUTROPINE** 300mcg jga.prell.x5</v>
      </c>
      <c r="M780" t="str">
        <f t="shared" si="63"/>
        <v>NEUTROPINE 300mcg jga.prell.x5</v>
      </c>
      <c r="N780" s="8" t="str">
        <f t="shared" si="64"/>
        <v>NEUTROPINE300mcgjga.prell.x5</v>
      </c>
    </row>
    <row r="781" spans="1:14" x14ac:dyDescent="0.25">
      <c r="A781" s="1">
        <v>20000123</v>
      </c>
      <c r="B781" s="1" t="s">
        <v>8</v>
      </c>
      <c r="C781" s="1">
        <v>2</v>
      </c>
      <c r="D781" s="1">
        <v>1</v>
      </c>
      <c r="E781" s="1">
        <v>1032237</v>
      </c>
      <c r="F781" s="1" t="s">
        <v>788</v>
      </c>
      <c r="G781" s="1">
        <v>635842</v>
      </c>
      <c r="H781" s="3">
        <v>7795367008785</v>
      </c>
      <c r="I781" s="1">
        <v>51808</v>
      </c>
      <c r="J781" t="str">
        <f t="shared" si="60"/>
        <v>S-BOZOB** 3.5mg f.a</v>
      </c>
      <c r="K781" t="str">
        <f t="shared" si="61"/>
        <v>-BOZOB** 3.5mg f.a</v>
      </c>
      <c r="L781" t="str">
        <f t="shared" si="62"/>
        <v>BOZOB** 3.5mg f.a</v>
      </c>
      <c r="M781" t="str">
        <f t="shared" si="63"/>
        <v>BOZOB 3.5mg f.a</v>
      </c>
      <c r="N781" s="8" t="str">
        <f t="shared" si="64"/>
        <v>BOZOB3.5mgf.a</v>
      </c>
    </row>
    <row r="782" spans="1:14" x14ac:dyDescent="0.25">
      <c r="A782" s="1">
        <v>20000123</v>
      </c>
      <c r="B782" s="1" t="s">
        <v>8</v>
      </c>
      <c r="C782" s="1">
        <v>2</v>
      </c>
      <c r="D782" s="1">
        <v>1</v>
      </c>
      <c r="E782" s="1">
        <v>1032252</v>
      </c>
      <c r="F782" s="1" t="s">
        <v>789</v>
      </c>
      <c r="G782" s="1">
        <v>633371</v>
      </c>
      <c r="H782" s="3">
        <v>7798035311095</v>
      </c>
      <c r="I782" s="1">
        <v>51952</v>
      </c>
      <c r="J782" t="str">
        <f t="shared" si="60"/>
        <v>-KIPANIB** 400mg.x30comp.</v>
      </c>
      <c r="K782" t="str">
        <f t="shared" si="61"/>
        <v>-KIPANIB** 400mg.x30comp.</v>
      </c>
      <c r="L782" t="str">
        <f t="shared" si="62"/>
        <v>KIPANIB** 400mg.x30comp.</v>
      </c>
      <c r="M782" t="str">
        <f t="shared" si="63"/>
        <v>KIPANIB 400mg.x30comp.</v>
      </c>
      <c r="N782" s="8" t="str">
        <f t="shared" si="64"/>
        <v>KIPANIB400mg.x30comp.</v>
      </c>
    </row>
    <row r="783" spans="1:14" x14ac:dyDescent="0.25">
      <c r="A783" s="1">
        <v>20000123</v>
      </c>
      <c r="B783" s="1" t="s">
        <v>8</v>
      </c>
      <c r="C783" s="1">
        <v>2</v>
      </c>
      <c r="D783" s="1">
        <v>1</v>
      </c>
      <c r="E783" s="1">
        <v>1032253</v>
      </c>
      <c r="F783" s="1" t="s">
        <v>790</v>
      </c>
      <c r="G783" s="1">
        <v>633384</v>
      </c>
      <c r="H783" s="3">
        <v>7798035311088</v>
      </c>
      <c r="I783" s="1">
        <v>51951</v>
      </c>
      <c r="J783" t="str">
        <f t="shared" si="60"/>
        <v>-KIPANIB** 200mg.x30comp.</v>
      </c>
      <c r="K783" t="str">
        <f t="shared" si="61"/>
        <v>-KIPANIB** 200mg.x30comp.</v>
      </c>
      <c r="L783" t="str">
        <f t="shared" si="62"/>
        <v>KIPANIB** 200mg.x30comp.</v>
      </c>
      <c r="M783" t="str">
        <f t="shared" si="63"/>
        <v>KIPANIB 200mg.x30comp.</v>
      </c>
      <c r="N783" s="8" t="str">
        <f t="shared" si="64"/>
        <v>KIPANIB200mg.x30comp.</v>
      </c>
    </row>
    <row r="784" spans="1:14" x14ac:dyDescent="0.25">
      <c r="A784" s="1">
        <v>20000123</v>
      </c>
      <c r="B784" s="1" t="s">
        <v>8</v>
      </c>
      <c r="C784" s="1">
        <v>2</v>
      </c>
      <c r="D784" s="1">
        <v>1</v>
      </c>
      <c r="E784" s="1">
        <v>1032262</v>
      </c>
      <c r="F784" s="1" t="s">
        <v>791</v>
      </c>
      <c r="G784" s="1">
        <v>5620391</v>
      </c>
      <c r="H784" s="3">
        <v>7798021293206</v>
      </c>
      <c r="I784" s="1">
        <v>49819</v>
      </c>
      <c r="J784" t="str">
        <f t="shared" si="60"/>
        <v>-TETRABENZ** 25mg comp.x112</v>
      </c>
      <c r="K784" t="str">
        <f t="shared" si="61"/>
        <v>-TETRABENZ** 25mg comp.x112</v>
      </c>
      <c r="L784" t="str">
        <f t="shared" si="62"/>
        <v>TETRABENZ** 25mg comp.x112</v>
      </c>
      <c r="M784" t="str">
        <f t="shared" si="63"/>
        <v>TETRABENZ 25mg comp.x112</v>
      </c>
      <c r="N784" s="8" t="str">
        <f t="shared" si="64"/>
        <v>TETRABENZ25mgcomp.x112</v>
      </c>
    </row>
    <row r="785" spans="1:14" x14ac:dyDescent="0.25">
      <c r="A785" s="1">
        <v>20000123</v>
      </c>
      <c r="B785" s="1" t="s">
        <v>8</v>
      </c>
      <c r="C785" s="1">
        <v>2</v>
      </c>
      <c r="D785" s="1">
        <v>1</v>
      </c>
      <c r="E785" s="1">
        <v>1032264</v>
      </c>
      <c r="F785" s="1" t="s">
        <v>792</v>
      </c>
      <c r="G785" s="1">
        <v>3394251</v>
      </c>
      <c r="H785" s="3">
        <v>7798021293183</v>
      </c>
      <c r="I785" s="1">
        <v>51331</v>
      </c>
      <c r="J785" t="str">
        <f t="shared" si="60"/>
        <v>-DASENTRON 8mg comp.x10</v>
      </c>
      <c r="K785" t="str">
        <f t="shared" si="61"/>
        <v>-DASENTRON 8mg comp.x10</v>
      </c>
      <c r="L785" t="str">
        <f t="shared" si="62"/>
        <v>DASENTRON 8mg comp.x10</v>
      </c>
      <c r="M785" t="str">
        <f t="shared" si="63"/>
        <v>DASENTRON 8mg comp.x10</v>
      </c>
      <c r="N785" s="8" t="str">
        <f t="shared" si="64"/>
        <v>DASENTRON8mgcomp.x10</v>
      </c>
    </row>
    <row r="786" spans="1:14" x14ac:dyDescent="0.25">
      <c r="A786" s="1">
        <v>20000123</v>
      </c>
      <c r="B786" s="1" t="s">
        <v>8</v>
      </c>
      <c r="C786" s="1">
        <v>2</v>
      </c>
      <c r="D786" s="1">
        <v>1</v>
      </c>
      <c r="E786" s="1">
        <v>1032280</v>
      </c>
      <c r="F786" s="1" t="s">
        <v>793</v>
      </c>
      <c r="G786" s="1">
        <v>6360551</v>
      </c>
      <c r="H786" s="3">
        <v>7792371417961</v>
      </c>
      <c r="I786" s="1">
        <v>51874</v>
      </c>
      <c r="J786" t="str">
        <f t="shared" si="60"/>
        <v>S-ACTEMRA SC** 162mg/0.9ml jgas.prell.x4</v>
      </c>
      <c r="K786" t="str">
        <f t="shared" si="61"/>
        <v>-ACTEMRA SC** 162mg/0.9ml jgas.prell.x4</v>
      </c>
      <c r="L786" t="str">
        <f t="shared" si="62"/>
        <v>ACTEMRA SC** 162mg/0.9ml jgas.prell.x4</v>
      </c>
      <c r="M786" t="str">
        <f t="shared" si="63"/>
        <v>ACTEMRA SC 162mg/0.9ml jgas.prell.x4</v>
      </c>
      <c r="N786" s="8" t="str">
        <f t="shared" si="64"/>
        <v>ACTEMRASC162mg/0.9mljgas.prell.x4</v>
      </c>
    </row>
    <row r="787" spans="1:14" x14ac:dyDescent="0.25">
      <c r="A787" s="1">
        <v>20000123</v>
      </c>
      <c r="B787" s="1" t="s">
        <v>8</v>
      </c>
      <c r="C787" s="1">
        <v>2</v>
      </c>
      <c r="D787" s="1">
        <v>1</v>
      </c>
      <c r="E787" s="1">
        <v>1032281</v>
      </c>
      <c r="F787" s="1" t="s">
        <v>794</v>
      </c>
      <c r="G787" s="1">
        <v>6354681</v>
      </c>
      <c r="H787" s="3">
        <v>7792371410931</v>
      </c>
      <c r="I787" s="1">
        <v>51875</v>
      </c>
      <c r="J787" t="str">
        <f t="shared" si="60"/>
        <v>S-HERCEPTIN SC** 600mg/5ml vial</v>
      </c>
      <c r="K787" t="str">
        <f t="shared" si="61"/>
        <v>-HERCEPTIN SC** 600mg/5ml vial</v>
      </c>
      <c r="L787" t="str">
        <f t="shared" si="62"/>
        <v>HERCEPTIN SC** 600mg/5ml vial</v>
      </c>
      <c r="M787" t="str">
        <f t="shared" si="63"/>
        <v>HERCEPTIN SC 600mg/5ml vial</v>
      </c>
      <c r="N787" s="8" t="str">
        <f t="shared" si="64"/>
        <v>HERCEPTINSC600mg/5mlvial</v>
      </c>
    </row>
    <row r="788" spans="1:14" x14ac:dyDescent="0.25">
      <c r="A788" s="1">
        <v>20000123</v>
      </c>
      <c r="B788" s="1" t="s">
        <v>8</v>
      </c>
      <c r="C788" s="1">
        <v>2</v>
      </c>
      <c r="D788" s="1">
        <v>1</v>
      </c>
      <c r="E788" s="1">
        <v>1032282</v>
      </c>
      <c r="F788" s="1" t="s">
        <v>795</v>
      </c>
      <c r="G788" s="1">
        <v>9951873</v>
      </c>
      <c r="H788" s="3">
        <v>7792183002485</v>
      </c>
      <c r="I788" s="1">
        <v>51873</v>
      </c>
      <c r="J788" t="str">
        <f t="shared" si="60"/>
        <v>-SOVALDI** comp.rec.x28</v>
      </c>
      <c r="K788" t="str">
        <f t="shared" si="61"/>
        <v>-SOVALDI** comp.rec.x28</v>
      </c>
      <c r="L788" t="str">
        <f t="shared" si="62"/>
        <v>SOVALDI** comp.rec.x28</v>
      </c>
      <c r="M788" t="str">
        <f t="shared" si="63"/>
        <v>SOVALDI comp.rec.x28</v>
      </c>
      <c r="N788" s="8" t="str">
        <f t="shared" si="64"/>
        <v>SOVALDIcomp.rec.x28</v>
      </c>
    </row>
    <row r="789" spans="1:14" x14ac:dyDescent="0.25">
      <c r="A789" s="1">
        <v>20000123</v>
      </c>
      <c r="B789" s="1" t="s">
        <v>8</v>
      </c>
      <c r="C789" s="1">
        <v>2</v>
      </c>
      <c r="D789" s="1">
        <v>1</v>
      </c>
      <c r="E789" s="1">
        <v>1032289</v>
      </c>
      <c r="F789" s="1" t="s">
        <v>796</v>
      </c>
      <c r="G789" s="1">
        <v>6372551</v>
      </c>
      <c r="H789" s="3">
        <v>7795348002979</v>
      </c>
      <c r="I789" s="1">
        <v>51943</v>
      </c>
      <c r="J789" t="str">
        <f t="shared" si="60"/>
        <v>-PROBIRASE** 400mg comp.rec.x28</v>
      </c>
      <c r="K789" t="str">
        <f t="shared" si="61"/>
        <v>-PROBIRASE** 400mg comp.rec.x28</v>
      </c>
      <c r="L789" t="str">
        <f t="shared" si="62"/>
        <v>PROBIRASE** 400mg comp.rec.x28</v>
      </c>
      <c r="M789" t="str">
        <f t="shared" si="63"/>
        <v>PROBIRASE 400mg comp.rec.x28</v>
      </c>
      <c r="N789" s="8" t="str">
        <f t="shared" si="64"/>
        <v>PROBIRASE400mgcomp.rec.x28</v>
      </c>
    </row>
    <row r="790" spans="1:14" x14ac:dyDescent="0.25">
      <c r="A790" s="1">
        <v>20000123</v>
      </c>
      <c r="B790" s="1" t="s">
        <v>8</v>
      </c>
      <c r="C790" s="1">
        <v>2</v>
      </c>
      <c r="D790" s="1">
        <v>1</v>
      </c>
      <c r="E790" s="1">
        <v>1032290</v>
      </c>
      <c r="F790" s="1" t="s">
        <v>797</v>
      </c>
      <c r="G790" s="1">
        <v>6167552</v>
      </c>
      <c r="H790" s="3">
        <v>7798061752534</v>
      </c>
      <c r="I790" s="1">
        <v>51560</v>
      </c>
      <c r="J790" t="str">
        <f t="shared" si="60"/>
        <v>S-FV-LENOMEL** 15mg caps.x21</v>
      </c>
      <c r="K790" t="str">
        <f t="shared" si="61"/>
        <v>-FV-LENOMEL** 15mg caps.x21</v>
      </c>
      <c r="L790" t="str">
        <f t="shared" si="62"/>
        <v>FVLENOMEL** 15mg caps.x21</v>
      </c>
      <c r="M790" t="str">
        <f t="shared" si="63"/>
        <v>FVLENOMEL 15mg caps.x21</v>
      </c>
      <c r="N790" s="8" t="str">
        <f t="shared" si="64"/>
        <v>FVLENOMEL15mgcaps.x21</v>
      </c>
    </row>
    <row r="791" spans="1:14" x14ac:dyDescent="0.25">
      <c r="A791" s="1">
        <v>20000123</v>
      </c>
      <c r="B791" s="1" t="s">
        <v>8</v>
      </c>
      <c r="C791" s="1">
        <v>2</v>
      </c>
      <c r="D791" s="1">
        <v>1</v>
      </c>
      <c r="E791" s="1">
        <v>1032295</v>
      </c>
      <c r="F791" s="1" t="s">
        <v>798</v>
      </c>
      <c r="G791" s="1">
        <v>6328971</v>
      </c>
      <c r="H791" s="3">
        <v>7798006871689</v>
      </c>
      <c r="I791" s="1">
        <v>51912</v>
      </c>
      <c r="J791" t="str">
        <f t="shared" si="60"/>
        <v>S-PEMETREXED GP PHARM** 500mg f.a</v>
      </c>
      <c r="K791" t="str">
        <f t="shared" si="61"/>
        <v>-PEMETREXED GP PHARM** 500mg f.a</v>
      </c>
      <c r="L791" t="str">
        <f t="shared" si="62"/>
        <v>PEMETREXED GP PHARM** 500mg f.a</v>
      </c>
      <c r="M791" t="str">
        <f t="shared" si="63"/>
        <v>PEMETREXED GP PHARM 500mg f.a</v>
      </c>
      <c r="N791" s="8" t="str">
        <f t="shared" si="64"/>
        <v>PEMETREXEDGPPHARM500mgf.a</v>
      </c>
    </row>
    <row r="792" spans="1:14" x14ac:dyDescent="0.25">
      <c r="A792" s="1">
        <v>20000123</v>
      </c>
      <c r="B792" s="1" t="s">
        <v>8</v>
      </c>
      <c r="C792" s="1">
        <v>2</v>
      </c>
      <c r="D792" s="1">
        <v>1</v>
      </c>
      <c r="E792" s="1">
        <v>1032296</v>
      </c>
      <c r="F792" s="1" t="s">
        <v>799</v>
      </c>
      <c r="G792" s="1">
        <v>6368684</v>
      </c>
      <c r="H792" s="3">
        <v>7790375003715</v>
      </c>
      <c r="I792" s="1">
        <v>52211</v>
      </c>
      <c r="J792" t="str">
        <f t="shared" si="60"/>
        <v>-PERFORMA** 267mg comp.x270</v>
      </c>
      <c r="K792" t="str">
        <f t="shared" si="61"/>
        <v>-PERFORMA** 267mg comp.x270</v>
      </c>
      <c r="L792" t="str">
        <f t="shared" si="62"/>
        <v>PERFORMA** 267mg comp.x270</v>
      </c>
      <c r="M792" t="str">
        <f t="shared" si="63"/>
        <v>PERFORMA 267mg comp.x270</v>
      </c>
      <c r="N792" s="8" t="str">
        <f t="shared" si="64"/>
        <v>PERFORMA267mgcomp.x270</v>
      </c>
    </row>
    <row r="793" spans="1:14" x14ac:dyDescent="0.25">
      <c r="A793" s="1">
        <v>20000123</v>
      </c>
      <c r="B793" s="1" t="s">
        <v>8</v>
      </c>
      <c r="C793" s="1">
        <v>2</v>
      </c>
      <c r="D793" s="1">
        <v>1</v>
      </c>
      <c r="E793" s="1">
        <v>1032301</v>
      </c>
      <c r="F793" s="1" t="s">
        <v>800</v>
      </c>
      <c r="G793" s="1">
        <v>6088711</v>
      </c>
      <c r="H793" s="3">
        <v>8054083005003</v>
      </c>
      <c r="I793" s="1">
        <v>47909</v>
      </c>
      <c r="J793" t="str">
        <f t="shared" si="60"/>
        <v>S-RITONAVIR ABBVIE** comp.x30</v>
      </c>
      <c r="K793" t="str">
        <f t="shared" si="61"/>
        <v>-RITONAVIR ABBVIE** comp.x30</v>
      </c>
      <c r="L793" t="str">
        <f t="shared" si="62"/>
        <v>RITONAVIR ABBVIE** comp.x30</v>
      </c>
      <c r="M793" t="str">
        <f t="shared" si="63"/>
        <v>RITONAVIR ABBVIE comp.x30</v>
      </c>
      <c r="N793" s="8" t="str">
        <f t="shared" si="64"/>
        <v>RITONAVIRABBVIEcomp.x30</v>
      </c>
    </row>
    <row r="794" spans="1:14" x14ac:dyDescent="0.25">
      <c r="A794" s="1">
        <v>20000123</v>
      </c>
      <c r="B794" s="1" t="s">
        <v>8</v>
      </c>
      <c r="C794" s="1">
        <v>2</v>
      </c>
      <c r="D794" s="1">
        <v>1</v>
      </c>
      <c r="E794" s="1">
        <v>1032311</v>
      </c>
      <c r="F794" s="1" t="s">
        <v>801</v>
      </c>
      <c r="G794" s="1">
        <v>6358132</v>
      </c>
      <c r="H794" s="3">
        <v>7798084684881</v>
      </c>
      <c r="I794" s="1">
        <v>51965</v>
      </c>
      <c r="J794" t="str">
        <f t="shared" si="60"/>
        <v>-DATIZIC** comp.rec.lib.prol.x56</v>
      </c>
      <c r="K794" t="str">
        <f t="shared" si="61"/>
        <v>-DATIZIC** comp.rec.lib.prol.x56</v>
      </c>
      <c r="L794" t="str">
        <f t="shared" si="62"/>
        <v>DATIZIC** comp.rec.lib.prol.x56</v>
      </c>
      <c r="M794" t="str">
        <f t="shared" si="63"/>
        <v>DATIZIC comp.rec.lib.prol.x56</v>
      </c>
      <c r="N794" s="8" t="str">
        <f t="shared" si="64"/>
        <v>DATIZICcomp.rec.lib.prol.x56</v>
      </c>
    </row>
    <row r="795" spans="1:14" x14ac:dyDescent="0.25">
      <c r="A795" s="1">
        <v>20000123</v>
      </c>
      <c r="B795" s="1" t="s">
        <v>8</v>
      </c>
      <c r="C795" s="1">
        <v>2</v>
      </c>
      <c r="D795" s="1">
        <v>1</v>
      </c>
      <c r="E795" s="1">
        <v>1032329</v>
      </c>
      <c r="F795" s="1" t="s">
        <v>802</v>
      </c>
      <c r="G795" s="1">
        <v>6372681</v>
      </c>
      <c r="H795" s="3">
        <v>7795300001125</v>
      </c>
      <c r="I795" s="1">
        <v>52471</v>
      </c>
      <c r="J795" t="str">
        <f t="shared" si="60"/>
        <v>-ADCETRIS** pvo.x50mg</v>
      </c>
      <c r="K795" t="str">
        <f t="shared" si="61"/>
        <v>-ADCETRIS** pvo.x50mg</v>
      </c>
      <c r="L795" t="str">
        <f t="shared" si="62"/>
        <v>ADCETRIS** pvo.x50mg</v>
      </c>
      <c r="M795" t="str">
        <f t="shared" si="63"/>
        <v>ADCETRIS pvo.x50mg</v>
      </c>
      <c r="N795" s="8" t="str">
        <f t="shared" si="64"/>
        <v>ADCETRISpvo.x50mg</v>
      </c>
    </row>
    <row r="796" spans="1:14" x14ac:dyDescent="0.25">
      <c r="A796" s="1">
        <v>20000123</v>
      </c>
      <c r="B796" s="1" t="s">
        <v>8</v>
      </c>
      <c r="C796" s="1">
        <v>2</v>
      </c>
      <c r="D796" s="1">
        <v>1</v>
      </c>
      <c r="E796" s="1">
        <v>1032333</v>
      </c>
      <c r="F796" s="1" t="s">
        <v>803</v>
      </c>
      <c r="G796" s="1">
        <v>6299971</v>
      </c>
      <c r="H796" s="3">
        <v>7795306730739</v>
      </c>
      <c r="I796" s="1">
        <v>52352</v>
      </c>
      <c r="J796" t="str">
        <f t="shared" si="60"/>
        <v>-TAFINLAR** 75mg caps.duras.x28</v>
      </c>
      <c r="K796" t="str">
        <f t="shared" si="61"/>
        <v>-TAFINLAR** 75mg caps.duras.x28</v>
      </c>
      <c r="L796" t="str">
        <f t="shared" si="62"/>
        <v>TAFINLAR** 75mg caps.duras.x28</v>
      </c>
      <c r="M796" t="str">
        <f t="shared" si="63"/>
        <v>TAFINLAR 75mg caps.duras.x28</v>
      </c>
      <c r="N796" s="8" t="str">
        <f t="shared" si="64"/>
        <v>TAFINLAR75mgcaps.duras.x28</v>
      </c>
    </row>
    <row r="797" spans="1:14" x14ac:dyDescent="0.25">
      <c r="A797" s="1">
        <v>20000123</v>
      </c>
      <c r="B797" s="1" t="s">
        <v>8</v>
      </c>
      <c r="C797" s="1">
        <v>2</v>
      </c>
      <c r="D797" s="1">
        <v>1</v>
      </c>
      <c r="E797" s="1">
        <v>1032349</v>
      </c>
      <c r="F797" s="1" t="s">
        <v>804</v>
      </c>
      <c r="G797" s="1">
        <v>6375841</v>
      </c>
      <c r="H797" s="3">
        <v>7795314027500</v>
      </c>
      <c r="I797" s="1">
        <v>52361</v>
      </c>
      <c r="J797" t="str">
        <f t="shared" si="60"/>
        <v>-IMBRUVICA** 140mg.caps.x90</v>
      </c>
      <c r="K797" t="str">
        <f t="shared" si="61"/>
        <v>-IMBRUVICA** 140mg.caps.x90</v>
      </c>
      <c r="L797" t="str">
        <f t="shared" si="62"/>
        <v>IMBRUVICA** 140mg.caps.x90</v>
      </c>
      <c r="M797" t="str">
        <f t="shared" si="63"/>
        <v>IMBRUVICA 140mg.caps.x90</v>
      </c>
      <c r="N797" s="8" t="str">
        <f t="shared" si="64"/>
        <v>IMBRUVICA140mg.caps.x90</v>
      </c>
    </row>
    <row r="798" spans="1:14" x14ac:dyDescent="0.25">
      <c r="A798" s="1">
        <v>20000123</v>
      </c>
      <c r="B798" s="1" t="s">
        <v>8</v>
      </c>
      <c r="C798" s="1">
        <v>2</v>
      </c>
      <c r="D798" s="1">
        <v>1</v>
      </c>
      <c r="E798" s="1">
        <v>1032350</v>
      </c>
      <c r="F798" s="1" t="s">
        <v>805</v>
      </c>
      <c r="G798" s="1">
        <v>6375842</v>
      </c>
      <c r="H798" s="3">
        <v>7795314027517</v>
      </c>
      <c r="I798" s="1">
        <v>52362</v>
      </c>
      <c r="J798" t="str">
        <f t="shared" si="60"/>
        <v>-IMBRUVICA** 140mg.caps.x120</v>
      </c>
      <c r="K798" t="str">
        <f t="shared" si="61"/>
        <v>-IMBRUVICA** 140mg.caps.x120</v>
      </c>
      <c r="L798" t="str">
        <f t="shared" si="62"/>
        <v>IMBRUVICA** 140mg.caps.x120</v>
      </c>
      <c r="M798" t="str">
        <f t="shared" si="63"/>
        <v>IMBRUVICA 140mg.caps.x120</v>
      </c>
      <c r="N798" s="8" t="str">
        <f t="shared" si="64"/>
        <v>IMBRUVICA140mg.caps.x120</v>
      </c>
    </row>
    <row r="799" spans="1:14" x14ac:dyDescent="0.25">
      <c r="A799" s="1">
        <v>20000123</v>
      </c>
      <c r="B799" s="1" t="s">
        <v>8</v>
      </c>
      <c r="C799" s="1">
        <v>2</v>
      </c>
      <c r="D799" s="1">
        <v>1</v>
      </c>
      <c r="E799" s="1">
        <v>1032354</v>
      </c>
      <c r="F799" s="1" t="s">
        <v>806</v>
      </c>
      <c r="G799" s="1">
        <v>6282133</v>
      </c>
      <c r="H799" s="3">
        <v>7798163500125</v>
      </c>
      <c r="I799" s="1">
        <v>52228</v>
      </c>
      <c r="J799" t="str">
        <f t="shared" si="60"/>
        <v>S-INMUNOMAS NF** 22mcg.jga.prell.x12</v>
      </c>
      <c r="K799" t="str">
        <f t="shared" si="61"/>
        <v>-INMUNOMAS NF** 22mcg.jga.prell.x12</v>
      </c>
      <c r="L799" t="str">
        <f t="shared" si="62"/>
        <v>INMUNOMAS NF** 22mcg.jga.prell.x12</v>
      </c>
      <c r="M799" t="str">
        <f t="shared" si="63"/>
        <v>INMUNOMAS NF 22mcg.jga.prell.x12</v>
      </c>
      <c r="N799" s="8" t="str">
        <f t="shared" si="64"/>
        <v>INMUNOMASNF22mcg.jga.prell.x12</v>
      </c>
    </row>
    <row r="800" spans="1:14" x14ac:dyDescent="0.25">
      <c r="A800" s="1">
        <v>20000123</v>
      </c>
      <c r="B800" s="1" t="s">
        <v>8</v>
      </c>
      <c r="C800" s="1">
        <v>2</v>
      </c>
      <c r="D800" s="1">
        <v>1</v>
      </c>
      <c r="E800" s="1">
        <v>1032355</v>
      </c>
      <c r="F800" s="1" t="s">
        <v>807</v>
      </c>
      <c r="G800" s="1">
        <v>6282263</v>
      </c>
      <c r="H800" s="3">
        <v>7798163500132</v>
      </c>
      <c r="I800" s="1">
        <v>52229</v>
      </c>
      <c r="J800" t="str">
        <f t="shared" si="60"/>
        <v>S-INMUNOMAS NF** 44mcg.jga.prell.x12</v>
      </c>
      <c r="K800" t="str">
        <f t="shared" si="61"/>
        <v>-INMUNOMAS NF** 44mcg.jga.prell.x12</v>
      </c>
      <c r="L800" t="str">
        <f t="shared" si="62"/>
        <v>INMUNOMAS NF** 44mcg.jga.prell.x12</v>
      </c>
      <c r="M800" t="str">
        <f t="shared" si="63"/>
        <v>INMUNOMAS NF 44mcg.jga.prell.x12</v>
      </c>
      <c r="N800" s="8" t="str">
        <f t="shared" si="64"/>
        <v>INMUNOMASNF44mcg.jga.prell.x12</v>
      </c>
    </row>
    <row r="801" spans="1:14" x14ac:dyDescent="0.25">
      <c r="A801" s="1">
        <v>20000123</v>
      </c>
      <c r="B801" s="1" t="s">
        <v>8</v>
      </c>
      <c r="C801" s="1">
        <v>2</v>
      </c>
      <c r="D801" s="1">
        <v>1</v>
      </c>
      <c r="E801" s="1">
        <v>1032358</v>
      </c>
      <c r="F801" s="1" t="s">
        <v>808</v>
      </c>
      <c r="G801" s="1">
        <v>6376971</v>
      </c>
      <c r="H801" s="3">
        <v>7795381001717</v>
      </c>
      <c r="I801" s="1">
        <v>52329</v>
      </c>
      <c r="J801" t="str">
        <f t="shared" si="60"/>
        <v>-IBRANCE** 75mg.caps.x21</v>
      </c>
      <c r="K801" t="str">
        <f t="shared" si="61"/>
        <v>-IBRANCE** 75mg.caps.x21</v>
      </c>
      <c r="L801" t="str">
        <f t="shared" si="62"/>
        <v>IBRANCE** 75mg.caps.x21</v>
      </c>
      <c r="M801" t="str">
        <f t="shared" si="63"/>
        <v>IBRANCE 75mg.caps.x21</v>
      </c>
      <c r="N801" s="8" t="str">
        <f t="shared" si="64"/>
        <v>IBRANCE75mg.caps.x21</v>
      </c>
    </row>
    <row r="802" spans="1:14" x14ac:dyDescent="0.25">
      <c r="A802" s="1">
        <v>20000123</v>
      </c>
      <c r="B802" s="1" t="s">
        <v>8</v>
      </c>
      <c r="C802" s="1">
        <v>2</v>
      </c>
      <c r="D802" s="1">
        <v>1</v>
      </c>
      <c r="E802" s="1">
        <v>1032359</v>
      </c>
      <c r="F802" s="1" t="s">
        <v>809</v>
      </c>
      <c r="G802" s="1">
        <v>6377001</v>
      </c>
      <c r="H802" s="3">
        <v>7795381001724</v>
      </c>
      <c r="I802" s="1">
        <v>52330</v>
      </c>
      <c r="J802" t="str">
        <f t="shared" si="60"/>
        <v>-IBRANCE** 100mg.caps.x21</v>
      </c>
      <c r="K802" t="str">
        <f t="shared" si="61"/>
        <v>-IBRANCE** 100mg.caps.x21</v>
      </c>
      <c r="L802" t="str">
        <f t="shared" si="62"/>
        <v>IBRANCE** 100mg.caps.x21</v>
      </c>
      <c r="M802" t="str">
        <f t="shared" si="63"/>
        <v>IBRANCE 100mg.caps.x21</v>
      </c>
      <c r="N802" s="8" t="str">
        <f t="shared" si="64"/>
        <v>IBRANCE100mg.caps.x21</v>
      </c>
    </row>
    <row r="803" spans="1:14" x14ac:dyDescent="0.25">
      <c r="A803" s="1">
        <v>20000123</v>
      </c>
      <c r="B803" s="1" t="s">
        <v>8</v>
      </c>
      <c r="C803" s="1">
        <v>2</v>
      </c>
      <c r="D803" s="1">
        <v>1</v>
      </c>
      <c r="E803" s="1">
        <v>1032360</v>
      </c>
      <c r="F803" s="1" t="s">
        <v>810</v>
      </c>
      <c r="G803" s="1">
        <v>6377131</v>
      </c>
      <c r="H803" s="3">
        <v>7795381001731</v>
      </c>
      <c r="I803" s="1">
        <v>52331</v>
      </c>
      <c r="J803" t="str">
        <f t="shared" si="60"/>
        <v>-IBRANCE** 125mg.caps.x21</v>
      </c>
      <c r="K803" t="str">
        <f t="shared" si="61"/>
        <v>-IBRANCE** 125mg.caps.x21</v>
      </c>
      <c r="L803" t="str">
        <f t="shared" si="62"/>
        <v>IBRANCE** 125mg.caps.x21</v>
      </c>
      <c r="M803" t="str">
        <f t="shared" si="63"/>
        <v>IBRANCE 125mg.caps.x21</v>
      </c>
      <c r="N803" s="8" t="str">
        <f t="shared" si="64"/>
        <v>IBRANCE125mg.caps.x21</v>
      </c>
    </row>
    <row r="804" spans="1:14" x14ac:dyDescent="0.25">
      <c r="A804" s="1">
        <v>20000123</v>
      </c>
      <c r="B804" s="1" t="s">
        <v>8</v>
      </c>
      <c r="C804" s="1">
        <v>2</v>
      </c>
      <c r="D804" s="1">
        <v>1</v>
      </c>
      <c r="E804" s="1">
        <v>1032363</v>
      </c>
      <c r="F804" s="1" t="s">
        <v>811</v>
      </c>
      <c r="G804" s="1">
        <v>6160712</v>
      </c>
      <c r="H804" s="3">
        <v>7795306331011</v>
      </c>
      <c r="I804" s="1">
        <v>52348</v>
      </c>
      <c r="J804" t="str">
        <f t="shared" si="60"/>
        <v>-ARZERRA** 1000mg/50ml vial</v>
      </c>
      <c r="K804" t="str">
        <f t="shared" si="61"/>
        <v>-ARZERRA** 1000mg/50ml vial</v>
      </c>
      <c r="L804" t="str">
        <f t="shared" si="62"/>
        <v>ARZERRA** 1000mg/50ml vial</v>
      </c>
      <c r="M804" t="str">
        <f t="shared" si="63"/>
        <v>ARZERRA 1000mg/50ml vial</v>
      </c>
      <c r="N804" s="8" t="str">
        <f t="shared" si="64"/>
        <v>ARZERRA1000mg/50mlvial</v>
      </c>
    </row>
    <row r="805" spans="1:14" x14ac:dyDescent="0.25">
      <c r="A805" s="1">
        <v>20000123</v>
      </c>
      <c r="B805" s="1" t="s">
        <v>8</v>
      </c>
      <c r="C805" s="1">
        <v>2</v>
      </c>
      <c r="D805" s="1">
        <v>1</v>
      </c>
      <c r="E805" s="1">
        <v>1032373</v>
      </c>
      <c r="F805" s="1" t="s">
        <v>812</v>
      </c>
      <c r="G805" s="1">
        <v>6051551</v>
      </c>
      <c r="H805" s="3">
        <v>7795306332315</v>
      </c>
      <c r="I805" s="1">
        <v>52350</v>
      </c>
      <c r="J805" t="str">
        <f t="shared" si="60"/>
        <v>-REVOLADE 25mg comp.x28</v>
      </c>
      <c r="K805" t="str">
        <f t="shared" si="61"/>
        <v>-REVOLADE 25mg comp.x28</v>
      </c>
      <c r="L805" t="str">
        <f t="shared" si="62"/>
        <v>REVOLADE 25mg comp.x28</v>
      </c>
      <c r="M805" t="str">
        <f t="shared" si="63"/>
        <v>REVOLADE 25mg comp.x28</v>
      </c>
      <c r="N805" s="8" t="str">
        <f t="shared" si="64"/>
        <v>REVOLADE25mgcomp.x28</v>
      </c>
    </row>
    <row r="806" spans="1:14" x14ac:dyDescent="0.25">
      <c r="A806" s="1">
        <v>20000123</v>
      </c>
      <c r="B806" s="1" t="s">
        <v>8</v>
      </c>
      <c r="C806" s="1">
        <v>2</v>
      </c>
      <c r="D806" s="1">
        <v>1</v>
      </c>
      <c r="E806" s="1">
        <v>1032380</v>
      </c>
      <c r="F806" s="1" t="s">
        <v>813</v>
      </c>
      <c r="G806" s="1">
        <v>5515131</v>
      </c>
      <c r="H806" s="3">
        <v>8054083003474</v>
      </c>
      <c r="I806" s="1">
        <v>38829</v>
      </c>
      <c r="J806" t="str">
        <f t="shared" si="60"/>
        <v>S-KALETRA 50mg/200mg comp.rec.x120</v>
      </c>
      <c r="K806" t="str">
        <f t="shared" si="61"/>
        <v>-KALETRA 50mg/200mg comp.rec.x120</v>
      </c>
      <c r="L806" t="str">
        <f t="shared" si="62"/>
        <v>KALETRA 50mg/200mg comp.rec.x120</v>
      </c>
      <c r="M806" t="str">
        <f t="shared" si="63"/>
        <v>KALETRA 50mg/200mg comp.rec.x120</v>
      </c>
      <c r="N806" s="8" t="str">
        <f t="shared" si="64"/>
        <v>KALETRA50mg/200mgcomp.rec.x120</v>
      </c>
    </row>
    <row r="807" spans="1:14" x14ac:dyDescent="0.25">
      <c r="A807" s="1">
        <v>20000123</v>
      </c>
      <c r="B807" s="1" t="s">
        <v>8</v>
      </c>
      <c r="C807" s="1">
        <v>2</v>
      </c>
      <c r="D807" s="1">
        <v>1</v>
      </c>
      <c r="E807" s="1">
        <v>1032381</v>
      </c>
      <c r="F807" s="1" t="s">
        <v>814</v>
      </c>
      <c r="G807" s="1">
        <v>5969972</v>
      </c>
      <c r="H807" s="3">
        <v>7795309000426</v>
      </c>
      <c r="I807" s="1">
        <v>52124</v>
      </c>
      <c r="J807" t="str">
        <f t="shared" si="60"/>
        <v>-FIRMAGON 80mg iny.pvo.f.a.prell</v>
      </c>
      <c r="K807" t="str">
        <f t="shared" si="61"/>
        <v>-FIRMAGON 80mg iny.pvo.f.a.prell</v>
      </c>
      <c r="L807" t="str">
        <f t="shared" si="62"/>
        <v>FIRMAGON 80mg iny.pvo.f.a.prell</v>
      </c>
      <c r="M807" t="str">
        <f t="shared" si="63"/>
        <v>FIRMAGON 80mg iny.pvo.f.a.prell</v>
      </c>
      <c r="N807" s="8" t="str">
        <f t="shared" si="64"/>
        <v>FIRMAGON80mginy.pvo.f.a.prell</v>
      </c>
    </row>
    <row r="808" spans="1:14" x14ac:dyDescent="0.25">
      <c r="A808" s="1">
        <v>20000123</v>
      </c>
      <c r="B808" s="1" t="s">
        <v>8</v>
      </c>
      <c r="C808" s="1">
        <v>2</v>
      </c>
      <c r="D808" s="1">
        <v>1</v>
      </c>
      <c r="E808" s="1">
        <v>1032387</v>
      </c>
      <c r="F808" s="1" t="s">
        <v>815</v>
      </c>
      <c r="G808" s="1">
        <v>4929501</v>
      </c>
      <c r="H808" s="3">
        <v>8054083003566</v>
      </c>
      <c r="I808" s="1">
        <v>39616</v>
      </c>
      <c r="J808" t="str">
        <f t="shared" si="60"/>
        <v>-ZEMPLAR 5mcg f.a.x5x1ml (PA)</v>
      </c>
      <c r="K808" t="str">
        <f t="shared" si="61"/>
        <v>-ZEMPLAR 5mcg f.a.x5x1ml (PA)</v>
      </c>
      <c r="L808" t="str">
        <f t="shared" si="62"/>
        <v>ZEMPLAR 5mcg f.a.x5x1ml (PA)</v>
      </c>
      <c r="M808" t="str">
        <f t="shared" si="63"/>
        <v>ZEMPLAR 5mcg f.a.x5x1ml (PA)</v>
      </c>
      <c r="N808" s="8" t="str">
        <f t="shared" si="64"/>
        <v>ZEMPLAR5mcgf.a.x5x1ml(PA)</v>
      </c>
    </row>
    <row r="809" spans="1:14" x14ac:dyDescent="0.25">
      <c r="A809" s="1">
        <v>20000123</v>
      </c>
      <c r="B809" s="1" t="s">
        <v>8</v>
      </c>
      <c r="C809" s="1">
        <v>2</v>
      </c>
      <c r="D809" s="1">
        <v>1</v>
      </c>
      <c r="E809" s="1">
        <v>1032390</v>
      </c>
      <c r="F809" s="1" t="s">
        <v>816</v>
      </c>
      <c r="G809" s="1">
        <v>6361421</v>
      </c>
      <c r="H809" s="3">
        <v>7795306320381</v>
      </c>
      <c r="I809" s="1">
        <v>52291</v>
      </c>
      <c r="J809" t="str">
        <f t="shared" si="60"/>
        <v>-JAKAVI** 10mg comp.x60</v>
      </c>
      <c r="K809" t="str">
        <f t="shared" si="61"/>
        <v>-JAKAVI** 10mg comp.x60</v>
      </c>
      <c r="L809" t="str">
        <f t="shared" si="62"/>
        <v>JAKAVI** 10mg comp.x60</v>
      </c>
      <c r="M809" t="str">
        <f t="shared" si="63"/>
        <v>JAKAVI 10mg comp.x60</v>
      </c>
      <c r="N809" s="8" t="str">
        <f t="shared" si="64"/>
        <v>JAKAVI10mgcomp.x60</v>
      </c>
    </row>
    <row r="810" spans="1:14" x14ac:dyDescent="0.25">
      <c r="A810" s="1">
        <v>20000123</v>
      </c>
      <c r="B810" s="1" t="s">
        <v>8</v>
      </c>
      <c r="C810" s="1">
        <v>2</v>
      </c>
      <c r="D810" s="1">
        <v>1</v>
      </c>
      <c r="E810" s="1">
        <v>1032391</v>
      </c>
      <c r="F810" s="1" t="s">
        <v>817</v>
      </c>
      <c r="G810" s="1">
        <v>6322840</v>
      </c>
      <c r="H810" s="3">
        <v>7793397051375</v>
      </c>
      <c r="I810" s="1">
        <v>51803</v>
      </c>
      <c r="J810" t="str">
        <f t="shared" si="60"/>
        <v>S-ERLOTER** 100mg comp.x30</v>
      </c>
      <c r="K810" t="str">
        <f t="shared" si="61"/>
        <v>-ERLOTER** 100mg comp.x30</v>
      </c>
      <c r="L810" t="str">
        <f t="shared" si="62"/>
        <v>ERLOTER** 100mg comp.x30</v>
      </c>
      <c r="M810" t="str">
        <f t="shared" si="63"/>
        <v>ERLOTER 100mg comp.x30</v>
      </c>
      <c r="N810" s="8" t="str">
        <f t="shared" si="64"/>
        <v>ERLOTER100mgcomp.x30</v>
      </c>
    </row>
    <row r="811" spans="1:14" x14ac:dyDescent="0.25">
      <c r="A811" s="1">
        <v>20000123</v>
      </c>
      <c r="B811" s="1" t="s">
        <v>8</v>
      </c>
      <c r="C811" s="1">
        <v>2</v>
      </c>
      <c r="D811" s="1">
        <v>1</v>
      </c>
      <c r="E811" s="1">
        <v>1032393</v>
      </c>
      <c r="F811" s="1" t="s">
        <v>818</v>
      </c>
      <c r="G811" s="1">
        <v>6322710</v>
      </c>
      <c r="H811" s="3">
        <v>7793397051382</v>
      </c>
      <c r="I811" s="1">
        <v>51804</v>
      </c>
      <c r="J811" t="str">
        <f t="shared" si="60"/>
        <v>S-ERLOTER** 150mg comp.x30</v>
      </c>
      <c r="K811" t="str">
        <f t="shared" si="61"/>
        <v>-ERLOTER** 150mg comp.x30</v>
      </c>
      <c r="L811" t="str">
        <f t="shared" si="62"/>
        <v>ERLOTER** 150mg comp.x30</v>
      </c>
      <c r="M811" t="str">
        <f t="shared" si="63"/>
        <v>ERLOTER 150mg comp.x30</v>
      </c>
      <c r="N811" s="8" t="str">
        <f t="shared" si="64"/>
        <v>ERLOTER150mgcomp.x30</v>
      </c>
    </row>
    <row r="812" spans="1:14" x14ac:dyDescent="0.25">
      <c r="A812" s="1">
        <v>20000123</v>
      </c>
      <c r="B812" s="1" t="s">
        <v>8</v>
      </c>
      <c r="C812" s="1">
        <v>2</v>
      </c>
      <c r="D812" s="1">
        <v>1</v>
      </c>
      <c r="E812" s="1">
        <v>1032399</v>
      </c>
      <c r="F812" s="1" t="s">
        <v>819</v>
      </c>
      <c r="G812" s="1">
        <v>6364391</v>
      </c>
      <c r="H812" s="3">
        <v>7792219001062</v>
      </c>
      <c r="I812" s="1">
        <v>52129</v>
      </c>
      <c r="J812" t="str">
        <f t="shared" si="60"/>
        <v>-LEBRINA 0.5mg caps.x28</v>
      </c>
      <c r="K812" t="str">
        <f t="shared" si="61"/>
        <v>-LEBRINA 0.5mg caps.x28</v>
      </c>
      <c r="L812" t="str">
        <f t="shared" si="62"/>
        <v>LEBRINA 0.5mg caps.x28</v>
      </c>
      <c r="M812" t="str">
        <f t="shared" si="63"/>
        <v>LEBRINA 0.5mg caps.x28</v>
      </c>
      <c r="N812" s="8" t="str">
        <f t="shared" si="64"/>
        <v>LEBRINA0.5mgcaps.x28</v>
      </c>
    </row>
    <row r="813" spans="1:14" x14ac:dyDescent="0.25">
      <c r="A813" s="1">
        <v>20000123</v>
      </c>
      <c r="B813" s="1" t="s">
        <v>8</v>
      </c>
      <c r="C813" s="1">
        <v>2</v>
      </c>
      <c r="D813" s="1">
        <v>1</v>
      </c>
      <c r="E813" s="1">
        <v>1032402</v>
      </c>
      <c r="F813" s="1" t="s">
        <v>820</v>
      </c>
      <c r="G813" s="1">
        <v>6299841</v>
      </c>
      <c r="H813" s="3">
        <v>7795306330724</v>
      </c>
      <c r="I813" s="1">
        <v>52351</v>
      </c>
      <c r="J813" t="str">
        <f t="shared" si="60"/>
        <v>-TAFINLAR** 50mg caps.duras.x28</v>
      </c>
      <c r="K813" t="str">
        <f t="shared" si="61"/>
        <v>-TAFINLAR** 50mg caps.duras.x28</v>
      </c>
      <c r="L813" t="str">
        <f t="shared" si="62"/>
        <v>TAFINLAR** 50mg caps.duras.x28</v>
      </c>
      <c r="M813" t="str">
        <f t="shared" si="63"/>
        <v>TAFINLAR 50mg caps.duras.x28</v>
      </c>
      <c r="N813" s="8" t="str">
        <f t="shared" si="64"/>
        <v>TAFINLAR50mgcaps.duras.x28</v>
      </c>
    </row>
    <row r="814" spans="1:14" x14ac:dyDescent="0.25">
      <c r="A814" s="1">
        <v>20000123</v>
      </c>
      <c r="B814" s="1" t="s">
        <v>8</v>
      </c>
      <c r="C814" s="1">
        <v>2</v>
      </c>
      <c r="D814" s="1">
        <v>1</v>
      </c>
      <c r="E814" s="1">
        <v>1032407</v>
      </c>
      <c r="F814" s="1" t="s">
        <v>821</v>
      </c>
      <c r="G814" s="1">
        <v>6354712</v>
      </c>
      <c r="H814" s="3">
        <v>7792219001055</v>
      </c>
      <c r="I814" s="1">
        <v>52077</v>
      </c>
      <c r="J814" t="str">
        <f t="shared" si="60"/>
        <v>-ESGRINIL** 267mg caps.x270</v>
      </c>
      <c r="K814" t="str">
        <f t="shared" si="61"/>
        <v>-ESGRINIL** 267mg caps.x270</v>
      </c>
      <c r="L814" t="str">
        <f t="shared" si="62"/>
        <v>ESGRINIL** 267mg caps.x270</v>
      </c>
      <c r="M814" t="str">
        <f t="shared" si="63"/>
        <v>ESGRINIL 267mg caps.x270</v>
      </c>
      <c r="N814" s="8" t="str">
        <f t="shared" si="64"/>
        <v>ESGRINIL267mgcaps.x270</v>
      </c>
    </row>
    <row r="815" spans="1:14" x14ac:dyDescent="0.25">
      <c r="A815" s="1">
        <v>20000123</v>
      </c>
      <c r="B815" s="1" t="s">
        <v>8</v>
      </c>
      <c r="C815" s="1">
        <v>2</v>
      </c>
      <c r="D815" s="1">
        <v>1</v>
      </c>
      <c r="E815" s="1">
        <v>1032419</v>
      </c>
      <c r="F815" s="1" t="s">
        <v>822</v>
      </c>
      <c r="G815" s="1">
        <v>5758971</v>
      </c>
      <c r="H815" s="3">
        <v>7795306339376</v>
      </c>
      <c r="I815" s="1">
        <v>43904</v>
      </c>
      <c r="J815" t="str">
        <f t="shared" si="60"/>
        <v>-ZOFRAN DR 8mg comp.disol.rap.x10</v>
      </c>
      <c r="K815" t="str">
        <f t="shared" si="61"/>
        <v>-ZOFRAN DR 8mg comp.disol.rap.x10</v>
      </c>
      <c r="L815" t="str">
        <f t="shared" si="62"/>
        <v>ZOFRAN DR 8mg comp.disol.rap.x10</v>
      </c>
      <c r="M815" t="str">
        <f t="shared" si="63"/>
        <v>ZOFRAN DR 8mg comp.disol.rap.x10</v>
      </c>
      <c r="N815" s="8" t="str">
        <f t="shared" si="64"/>
        <v>ZOFRANDR8mgcomp.disol.rap.x10</v>
      </c>
    </row>
    <row r="816" spans="1:14" x14ac:dyDescent="0.25">
      <c r="A816" s="1">
        <v>20000123</v>
      </c>
      <c r="B816" s="1" t="s">
        <v>8</v>
      </c>
      <c r="C816" s="1">
        <v>2</v>
      </c>
      <c r="D816" s="1">
        <v>1</v>
      </c>
      <c r="E816" s="1">
        <v>1032421</v>
      </c>
      <c r="F816" s="1" t="s">
        <v>823</v>
      </c>
      <c r="G816" s="1">
        <v>6358261</v>
      </c>
      <c r="H816" s="3">
        <v>7798144380067</v>
      </c>
      <c r="I816" s="1">
        <v>52304</v>
      </c>
      <c r="J816" t="str">
        <f t="shared" si="60"/>
        <v>-TECFIDERA 120mg caps.x14</v>
      </c>
      <c r="K816" t="str">
        <f t="shared" si="61"/>
        <v>-TECFIDERA 120mg caps.x14</v>
      </c>
      <c r="L816" t="str">
        <f t="shared" si="62"/>
        <v>TECFIDERA 120mg caps.x14</v>
      </c>
      <c r="M816" t="str">
        <f t="shared" si="63"/>
        <v>TECFIDERA 120mg caps.x14</v>
      </c>
      <c r="N816" s="8" t="str">
        <f t="shared" si="64"/>
        <v>TECFIDERA120mgcaps.x14</v>
      </c>
    </row>
    <row r="817" spans="1:14" x14ac:dyDescent="0.25">
      <c r="A817" s="1">
        <v>20000123</v>
      </c>
      <c r="B817" s="1" t="s">
        <v>8</v>
      </c>
      <c r="C817" s="1">
        <v>2</v>
      </c>
      <c r="D817" s="1">
        <v>1</v>
      </c>
      <c r="E817" s="1">
        <v>1032422</v>
      </c>
      <c r="F817" s="1" t="s">
        <v>824</v>
      </c>
      <c r="G817" s="1">
        <v>6358391</v>
      </c>
      <c r="H817" s="3">
        <v>7798144380074</v>
      </c>
      <c r="I817" s="1">
        <v>52305</v>
      </c>
      <c r="J817" t="str">
        <f t="shared" si="60"/>
        <v>-TECFIDERA 240mg caps.x56</v>
      </c>
      <c r="K817" t="str">
        <f t="shared" si="61"/>
        <v>-TECFIDERA 240mg caps.x56</v>
      </c>
      <c r="L817" t="str">
        <f t="shared" si="62"/>
        <v>TECFIDERA 240mg caps.x56</v>
      </c>
      <c r="M817" t="str">
        <f t="shared" si="63"/>
        <v>TECFIDERA 240mg caps.x56</v>
      </c>
      <c r="N817" s="8" t="str">
        <f t="shared" si="64"/>
        <v>TECFIDERA240mgcaps.x56</v>
      </c>
    </row>
    <row r="818" spans="1:14" x14ac:dyDescent="0.25">
      <c r="A818" s="1">
        <v>20000123</v>
      </c>
      <c r="B818" s="1" t="s">
        <v>8</v>
      </c>
      <c r="C818" s="1">
        <v>2</v>
      </c>
      <c r="D818" s="1">
        <v>1</v>
      </c>
      <c r="E818" s="1">
        <v>1032424</v>
      </c>
      <c r="F818" s="1" t="s">
        <v>825</v>
      </c>
      <c r="G818" s="1">
        <v>9952145</v>
      </c>
      <c r="H818" s="3">
        <v>7792183002539</v>
      </c>
      <c r="I818" s="1">
        <v>52145</v>
      </c>
      <c r="J818" t="str">
        <f t="shared" si="60"/>
        <v>S-COMPLERA** comp.rec.x30</v>
      </c>
      <c r="K818" t="str">
        <f t="shared" si="61"/>
        <v>-COMPLERA** comp.rec.x30</v>
      </c>
      <c r="L818" t="str">
        <f t="shared" si="62"/>
        <v>COMPLERA** comp.rec.x30</v>
      </c>
      <c r="M818" t="str">
        <f t="shared" si="63"/>
        <v>COMPLERA comp.rec.x30</v>
      </c>
      <c r="N818" s="8" t="str">
        <f t="shared" si="64"/>
        <v>COMPLERAcomp.rec.x30</v>
      </c>
    </row>
    <row r="819" spans="1:14" x14ac:dyDescent="0.25">
      <c r="A819" s="1">
        <v>20000123</v>
      </c>
      <c r="B819" s="1" t="s">
        <v>8</v>
      </c>
      <c r="C819" s="1">
        <v>2</v>
      </c>
      <c r="D819" s="1">
        <v>1</v>
      </c>
      <c r="E819" s="1">
        <v>1032425</v>
      </c>
      <c r="F819" s="1" t="s">
        <v>826</v>
      </c>
      <c r="G819" s="1">
        <v>6374841</v>
      </c>
      <c r="H819" s="3">
        <v>7794640820854</v>
      </c>
      <c r="I819" s="1">
        <v>52559</v>
      </c>
      <c r="J819" t="str">
        <f t="shared" si="60"/>
        <v>-TRIUMEQ** 600 mg comp.x 30</v>
      </c>
      <c r="K819" t="str">
        <f t="shared" si="61"/>
        <v>-TRIUMEQ** 600 mg comp.x 30</v>
      </c>
      <c r="L819" t="str">
        <f t="shared" si="62"/>
        <v>TRIUMEQ** 600 mg comp.x 30</v>
      </c>
      <c r="M819" t="str">
        <f t="shared" si="63"/>
        <v>TRIUMEQ 600 mg comp.x 30</v>
      </c>
      <c r="N819" s="8" t="str">
        <f t="shared" si="64"/>
        <v>TRIUMEQ600mgcomp.x30</v>
      </c>
    </row>
    <row r="820" spans="1:14" x14ac:dyDescent="0.25">
      <c r="A820" s="1">
        <v>20000123</v>
      </c>
      <c r="B820" s="1" t="s">
        <v>8</v>
      </c>
      <c r="C820" s="1">
        <v>2</v>
      </c>
      <c r="D820" s="1">
        <v>1</v>
      </c>
      <c r="E820" s="1">
        <v>1032426</v>
      </c>
      <c r="F820" s="1" t="s">
        <v>827</v>
      </c>
      <c r="G820" s="1">
        <v>744191</v>
      </c>
      <c r="H820" s="3">
        <v>7798035310999</v>
      </c>
      <c r="I820" s="1">
        <v>51013</v>
      </c>
      <c r="J820" t="str">
        <f t="shared" si="60"/>
        <v>-MYLERAN** 2mg comp.x25</v>
      </c>
      <c r="K820" t="str">
        <f t="shared" si="61"/>
        <v>-MYLERAN** 2mg comp.x25</v>
      </c>
      <c r="L820" t="str">
        <f t="shared" si="62"/>
        <v>MYLERAN** 2mg comp.x25</v>
      </c>
      <c r="M820" t="str">
        <f t="shared" si="63"/>
        <v>MYLERAN 2mg comp.x25</v>
      </c>
      <c r="N820" s="8" t="str">
        <f t="shared" si="64"/>
        <v>MYLERAN2mgcomp.x25</v>
      </c>
    </row>
    <row r="821" spans="1:14" x14ac:dyDescent="0.25">
      <c r="A821" s="1">
        <v>20000123</v>
      </c>
      <c r="B821" s="1" t="s">
        <v>8</v>
      </c>
      <c r="C821" s="1">
        <v>2</v>
      </c>
      <c r="D821" s="1">
        <v>1</v>
      </c>
      <c r="E821" s="1">
        <v>1032427</v>
      </c>
      <c r="F821" s="1" t="s">
        <v>828</v>
      </c>
      <c r="G821" s="1">
        <v>6370971</v>
      </c>
      <c r="H821" s="3">
        <v>7795355000685</v>
      </c>
      <c r="I821" s="1">
        <v>51959</v>
      </c>
      <c r="J821" t="str">
        <f t="shared" si="60"/>
        <v>S-HHT PEN 60UI/20mg cart.a.liq.x 1</v>
      </c>
      <c r="K821" t="str">
        <f t="shared" si="61"/>
        <v>-HHT PEN 60UI/20mg cart.a.liq.x 1</v>
      </c>
      <c r="L821" t="str">
        <f t="shared" si="62"/>
        <v>HHT PEN 60UI/20mg cart.a.liq.x 1</v>
      </c>
      <c r="M821" t="str">
        <f t="shared" si="63"/>
        <v>HHT PEN 60UI/20mg cart.a.liq.x 1</v>
      </c>
      <c r="N821" s="8" t="str">
        <f t="shared" si="64"/>
        <v>HHTPEN60UI/20mgcart.a.liq.x1</v>
      </c>
    </row>
    <row r="822" spans="1:14" x14ac:dyDescent="0.25">
      <c r="A822" s="1">
        <v>20000123</v>
      </c>
      <c r="B822" s="1" t="s">
        <v>8</v>
      </c>
      <c r="C822" s="1">
        <v>2</v>
      </c>
      <c r="D822" s="1">
        <v>1</v>
      </c>
      <c r="E822" s="1">
        <v>1032435</v>
      </c>
      <c r="F822" s="1" t="s">
        <v>829</v>
      </c>
      <c r="G822" s="1">
        <v>637455</v>
      </c>
      <c r="H822" s="3">
        <v>7795367009232</v>
      </c>
      <c r="I822" s="1">
        <v>52174</v>
      </c>
      <c r="J822" t="str">
        <f t="shared" si="60"/>
        <v>S-TIRLEB** 100mg comp.rec.x30</v>
      </c>
      <c r="K822" t="str">
        <f t="shared" si="61"/>
        <v>-TIRLEB** 100mg comp.rec.x30</v>
      </c>
      <c r="L822" t="str">
        <f t="shared" si="62"/>
        <v>TIRLEB** 100mg comp.rec.x30</v>
      </c>
      <c r="M822" t="str">
        <f t="shared" si="63"/>
        <v>TIRLEB 100mg comp.rec.x30</v>
      </c>
      <c r="N822" s="8" t="str">
        <f t="shared" si="64"/>
        <v>TIRLEB100mgcomp.rec.x30</v>
      </c>
    </row>
    <row r="823" spans="1:14" x14ac:dyDescent="0.25">
      <c r="A823" s="1">
        <v>20000123</v>
      </c>
      <c r="B823" s="1" t="s">
        <v>8</v>
      </c>
      <c r="C823" s="1">
        <v>2</v>
      </c>
      <c r="D823" s="1">
        <v>1</v>
      </c>
      <c r="E823" s="1">
        <v>1032436</v>
      </c>
      <c r="F823" s="1" t="s">
        <v>830</v>
      </c>
      <c r="G823" s="1">
        <v>637468</v>
      </c>
      <c r="H823" s="3">
        <v>7795367009249</v>
      </c>
      <c r="I823" s="1">
        <v>52161</v>
      </c>
      <c r="J823" t="str">
        <f t="shared" si="60"/>
        <v>S-TIRLEB** 150mg comp.rec.x30</v>
      </c>
      <c r="K823" t="str">
        <f t="shared" si="61"/>
        <v>-TIRLEB** 150mg comp.rec.x30</v>
      </c>
      <c r="L823" t="str">
        <f t="shared" si="62"/>
        <v>TIRLEB** 150mg comp.rec.x30</v>
      </c>
      <c r="M823" t="str">
        <f t="shared" si="63"/>
        <v>TIRLEB 150mg comp.rec.x30</v>
      </c>
      <c r="N823" s="8" t="str">
        <f t="shared" si="64"/>
        <v>TIRLEB150mgcomp.rec.x30</v>
      </c>
    </row>
    <row r="824" spans="1:14" x14ac:dyDescent="0.25">
      <c r="A824" s="1">
        <v>20000123</v>
      </c>
      <c r="B824" s="1" t="s">
        <v>8</v>
      </c>
      <c r="C824" s="1">
        <v>2</v>
      </c>
      <c r="D824" s="1">
        <v>1</v>
      </c>
      <c r="E824" s="1">
        <v>1032438</v>
      </c>
      <c r="F824" s="1" t="s">
        <v>831</v>
      </c>
      <c r="G824" s="1">
        <v>5660262</v>
      </c>
      <c r="H824" s="3">
        <v>7795306332469</v>
      </c>
      <c r="I824" s="1">
        <v>52387</v>
      </c>
      <c r="J824" t="str">
        <f t="shared" si="60"/>
        <v>S-TYKERB** 250mg comp.rec.x140</v>
      </c>
      <c r="K824" t="str">
        <f t="shared" si="61"/>
        <v>-TYKERB** 250mg comp.rec.x140</v>
      </c>
      <c r="L824" t="str">
        <f t="shared" si="62"/>
        <v>TYKERB** 250mg comp.rec.x140</v>
      </c>
      <c r="M824" t="str">
        <f t="shared" si="63"/>
        <v>TYKERB 250mg comp.rec.x140</v>
      </c>
      <c r="N824" s="8" t="str">
        <f t="shared" si="64"/>
        <v>TYKERB250mgcomp.rec.x140</v>
      </c>
    </row>
    <row r="825" spans="1:14" x14ac:dyDescent="0.25">
      <c r="A825" s="1">
        <v>20000123</v>
      </c>
      <c r="B825" s="1" t="s">
        <v>8</v>
      </c>
      <c r="C825" s="1">
        <v>2</v>
      </c>
      <c r="D825" s="1">
        <v>1</v>
      </c>
      <c r="E825" s="1">
        <v>1032450</v>
      </c>
      <c r="F825" s="1" t="s">
        <v>832</v>
      </c>
      <c r="G825" s="1">
        <v>6378711</v>
      </c>
      <c r="H825" s="3">
        <v>7793081000139</v>
      </c>
      <c r="I825" s="1">
        <v>52250</v>
      </c>
      <c r="J825" t="str">
        <f t="shared" si="60"/>
        <v>-KEYTRUDA** 100mg vial x4ml</v>
      </c>
      <c r="K825" t="str">
        <f t="shared" si="61"/>
        <v>-KEYTRUDA** 100mg vial x4ml</v>
      </c>
      <c r="L825" t="str">
        <f t="shared" si="62"/>
        <v>KEYTRUDA** 100mg vial x4ml</v>
      </c>
      <c r="M825" t="str">
        <f t="shared" si="63"/>
        <v>KEYTRUDA 100mg vial x4ml</v>
      </c>
      <c r="N825" s="8" t="str">
        <f t="shared" si="64"/>
        <v>KEYTRUDA100mgvialx4ml</v>
      </c>
    </row>
    <row r="826" spans="1:14" x14ac:dyDescent="0.25">
      <c r="A826" s="1">
        <v>20000123</v>
      </c>
      <c r="B826" s="1" t="s">
        <v>8</v>
      </c>
      <c r="C826" s="1">
        <v>2</v>
      </c>
      <c r="D826" s="1">
        <v>1</v>
      </c>
      <c r="E826" s="1">
        <v>1032454</v>
      </c>
      <c r="F826" s="1" t="s">
        <v>833</v>
      </c>
      <c r="G826" s="1">
        <v>5956551</v>
      </c>
      <c r="H826" s="3">
        <v>7798058931430</v>
      </c>
      <c r="I826" s="1">
        <v>45901</v>
      </c>
      <c r="J826" t="str">
        <f t="shared" si="60"/>
        <v>-TI-VICTOZA lap.prell.x3mlx2</v>
      </c>
      <c r="K826" t="str">
        <f t="shared" si="61"/>
        <v>-TI-VICTOZA lap.prell.x3mlx2</v>
      </c>
      <c r="L826" t="str">
        <f t="shared" si="62"/>
        <v>TIVICTOZA lap.prell.x3mlx2</v>
      </c>
      <c r="M826" t="str">
        <f t="shared" si="63"/>
        <v>TIVICTOZA lap.prell.x3mlx2</v>
      </c>
      <c r="N826" s="8" t="str">
        <f t="shared" si="64"/>
        <v>TIVICTOZAlap.prell.x3mlx2</v>
      </c>
    </row>
    <row r="827" spans="1:14" x14ac:dyDescent="0.25">
      <c r="A827" s="1">
        <v>20000123</v>
      </c>
      <c r="B827" s="1" t="s">
        <v>8</v>
      </c>
      <c r="C827" s="1">
        <v>2</v>
      </c>
      <c r="D827" s="1">
        <v>1</v>
      </c>
      <c r="E827" s="1">
        <v>1032465</v>
      </c>
      <c r="F827" s="1" t="s">
        <v>834</v>
      </c>
      <c r="G827" s="1">
        <v>9952215</v>
      </c>
      <c r="H827" s="3">
        <v>8054083007632</v>
      </c>
      <c r="I827" s="1">
        <v>58973</v>
      </c>
      <c r="J827" t="str">
        <f t="shared" si="60"/>
        <v>S-SYNAGIS (SOLUCION)** 100mg f.a.x1ml</v>
      </c>
      <c r="K827" t="str">
        <f t="shared" si="61"/>
        <v>-SYNAGIS (SOLUCION)** 100mg f.a.x1ml</v>
      </c>
      <c r="L827" t="str">
        <f t="shared" si="62"/>
        <v>SYNAGIS (SOLUCION)** 100mg f.a.x1ml</v>
      </c>
      <c r="M827" t="str">
        <f t="shared" si="63"/>
        <v>SYNAGIS (SOLUCION) 100mg f.a.x1ml</v>
      </c>
      <c r="N827" s="8" t="str">
        <f t="shared" si="64"/>
        <v>SYNAGIS(SOLUCION)100mgf.a.x1ml</v>
      </c>
    </row>
    <row r="828" spans="1:14" x14ac:dyDescent="0.25">
      <c r="A828" s="1">
        <v>20000123</v>
      </c>
      <c r="B828" s="1" t="s">
        <v>8</v>
      </c>
      <c r="C828" s="1">
        <v>2</v>
      </c>
      <c r="D828" s="1">
        <v>1</v>
      </c>
      <c r="E828" s="1">
        <v>1032471</v>
      </c>
      <c r="F828" s="1" t="s">
        <v>835</v>
      </c>
      <c r="G828" s="1">
        <v>623884</v>
      </c>
      <c r="H828" s="3">
        <v>7793236000304</v>
      </c>
      <c r="I828" s="1">
        <v>52353</v>
      </c>
      <c r="J828" t="str">
        <f t="shared" si="60"/>
        <v>S-RILUZOLE 50mg comp.rec.x60</v>
      </c>
      <c r="K828" t="str">
        <f t="shared" si="61"/>
        <v>-RILUZOLE 50mg comp.rec.x60</v>
      </c>
      <c r="L828" t="str">
        <f t="shared" si="62"/>
        <v>RILUZOLE 50mg comp.rec.x60</v>
      </c>
      <c r="M828" t="str">
        <f t="shared" si="63"/>
        <v>RILUZOLE 50mg comp.rec.x60</v>
      </c>
      <c r="N828" s="8" t="str">
        <f t="shared" si="64"/>
        <v>RILUZOLE50mgcomp.rec.x60</v>
      </c>
    </row>
    <row r="829" spans="1:14" x14ac:dyDescent="0.25">
      <c r="A829" s="1">
        <v>20000123</v>
      </c>
      <c r="B829" s="1" t="s">
        <v>8</v>
      </c>
      <c r="C829" s="1">
        <v>2</v>
      </c>
      <c r="D829" s="1">
        <v>1</v>
      </c>
      <c r="E829" s="1">
        <v>1032472</v>
      </c>
      <c r="F829" s="1" t="s">
        <v>836</v>
      </c>
      <c r="G829" s="1">
        <v>9948668</v>
      </c>
      <c r="H829" s="3">
        <v>7798021292353</v>
      </c>
      <c r="I829" s="1">
        <v>48668</v>
      </c>
      <c r="J829" t="str">
        <f t="shared" si="60"/>
        <v>S-RC-TOBRAL** sol.p/inh.fco.amp.x56</v>
      </c>
      <c r="K829" t="str">
        <f t="shared" si="61"/>
        <v>-RC-TOBRAL** sol.p/inh.fco.amp.x56</v>
      </c>
      <c r="L829" t="str">
        <f t="shared" si="62"/>
        <v>RCTOBRAL** sol.p/inh.fco.amp.x56</v>
      </c>
      <c r="M829" t="str">
        <f t="shared" si="63"/>
        <v>RCTOBRAL sol.p/inh.fco.amp.x56</v>
      </c>
      <c r="N829" s="8" t="str">
        <f t="shared" si="64"/>
        <v>RCTOBRALsol.p/inh.fco.amp.x56</v>
      </c>
    </row>
    <row r="830" spans="1:14" x14ac:dyDescent="0.25">
      <c r="A830" s="1">
        <v>20000123</v>
      </c>
      <c r="B830" s="1" t="s">
        <v>8</v>
      </c>
      <c r="C830" s="1">
        <v>2</v>
      </c>
      <c r="D830" s="1">
        <v>1</v>
      </c>
      <c r="E830" s="1">
        <v>1032511</v>
      </c>
      <c r="F830" s="1" t="s">
        <v>837</v>
      </c>
      <c r="G830" s="1">
        <v>6381712</v>
      </c>
      <c r="H830" s="3">
        <v>7798008272118</v>
      </c>
      <c r="I830" s="1">
        <v>52464</v>
      </c>
      <c r="J830" t="str">
        <f t="shared" si="60"/>
        <v>-OPDIVO** f.a.x100mg/10ml</v>
      </c>
      <c r="K830" t="str">
        <f t="shared" si="61"/>
        <v>-OPDIVO** f.a.x100mg/10ml</v>
      </c>
      <c r="L830" t="str">
        <f t="shared" si="62"/>
        <v>OPDIVO** f.a.x100mg/10ml</v>
      </c>
      <c r="M830" t="str">
        <f t="shared" si="63"/>
        <v>OPDIVO f.a.x100mg/10ml</v>
      </c>
      <c r="N830" s="8" t="str">
        <f t="shared" si="64"/>
        <v>OPDIVOf.a.x100mg/10ml</v>
      </c>
    </row>
    <row r="831" spans="1:14" x14ac:dyDescent="0.25">
      <c r="A831" s="1">
        <v>20000123</v>
      </c>
      <c r="B831" s="1" t="s">
        <v>8</v>
      </c>
      <c r="C831" s="1">
        <v>2</v>
      </c>
      <c r="D831" s="1">
        <v>1</v>
      </c>
      <c r="E831" s="1">
        <v>1032512</v>
      </c>
      <c r="F831" s="1" t="s">
        <v>838</v>
      </c>
      <c r="G831" s="1">
        <v>6381711</v>
      </c>
      <c r="H831" s="3">
        <v>7798008272101</v>
      </c>
      <c r="I831" s="1">
        <v>52463</v>
      </c>
      <c r="J831" t="str">
        <f t="shared" si="60"/>
        <v>-OPDIVO** f.a.x40mg/4ml</v>
      </c>
      <c r="K831" t="str">
        <f t="shared" si="61"/>
        <v>-OPDIVO** f.a.x40mg/4ml</v>
      </c>
      <c r="L831" t="str">
        <f t="shared" si="62"/>
        <v>OPDIVO** f.a.x40mg/4ml</v>
      </c>
      <c r="M831" t="str">
        <f t="shared" si="63"/>
        <v>OPDIVO f.a.x40mg/4ml</v>
      </c>
      <c r="N831" s="8" t="str">
        <f t="shared" si="64"/>
        <v>OPDIVOf.a.x40mg/4ml</v>
      </c>
    </row>
    <row r="832" spans="1:14" x14ac:dyDescent="0.25">
      <c r="A832" s="1">
        <v>20000123</v>
      </c>
      <c r="B832" s="1" t="s">
        <v>8</v>
      </c>
      <c r="C832" s="1">
        <v>2</v>
      </c>
      <c r="D832" s="1">
        <v>1</v>
      </c>
      <c r="E832" s="1">
        <v>1032513</v>
      </c>
      <c r="F832" s="1" t="s">
        <v>839</v>
      </c>
      <c r="G832" s="1">
        <v>4048803</v>
      </c>
      <c r="H832" s="3">
        <v>7790440512432</v>
      </c>
      <c r="I832" s="1">
        <v>37388</v>
      </c>
      <c r="J832" t="str">
        <f t="shared" si="60"/>
        <v>-CREON 25.000 caps.x100</v>
      </c>
      <c r="K832" t="str">
        <f t="shared" si="61"/>
        <v>-CREON 25.000 caps.x100</v>
      </c>
      <c r="L832" t="str">
        <f t="shared" si="62"/>
        <v>CREON 25.000 caps.x100</v>
      </c>
      <c r="M832" t="str">
        <f t="shared" si="63"/>
        <v>CREON 25.000 caps.x100</v>
      </c>
      <c r="N832" s="8" t="str">
        <f t="shared" si="64"/>
        <v>CREON25.000caps.x100</v>
      </c>
    </row>
    <row r="833" spans="1:14" x14ac:dyDescent="0.25">
      <c r="A833" s="1">
        <v>20000123</v>
      </c>
      <c r="B833" s="1" t="s">
        <v>8</v>
      </c>
      <c r="C833" s="1">
        <v>2</v>
      </c>
      <c r="D833" s="1">
        <v>1</v>
      </c>
      <c r="E833" s="1">
        <v>1032526</v>
      </c>
      <c r="F833" s="1" t="s">
        <v>840</v>
      </c>
      <c r="G833" s="1">
        <v>6008681</v>
      </c>
      <c r="H833" s="3">
        <v>7795306333121</v>
      </c>
      <c r="I833" s="1">
        <v>52297</v>
      </c>
      <c r="J833" t="str">
        <f t="shared" si="60"/>
        <v>-VOTRIENT** 400mg comp.x30</v>
      </c>
      <c r="K833" t="str">
        <f t="shared" si="61"/>
        <v>-VOTRIENT** 400mg comp.x30</v>
      </c>
      <c r="L833" t="str">
        <f t="shared" si="62"/>
        <v>VOTRIENT** 400mg comp.x30</v>
      </c>
      <c r="M833" t="str">
        <f t="shared" si="63"/>
        <v>VOTRIENT 400mg comp.x30</v>
      </c>
      <c r="N833" s="8" t="str">
        <f t="shared" si="64"/>
        <v>VOTRIENT400mgcomp.x30</v>
      </c>
    </row>
    <row r="834" spans="1:14" x14ac:dyDescent="0.25">
      <c r="A834" s="1">
        <v>20000123</v>
      </c>
      <c r="B834" s="1" t="s">
        <v>8</v>
      </c>
      <c r="C834" s="1">
        <v>2</v>
      </c>
      <c r="D834" s="1">
        <v>1</v>
      </c>
      <c r="E834" s="1">
        <v>1032533</v>
      </c>
      <c r="F834" s="1" t="s">
        <v>841</v>
      </c>
      <c r="G834" s="1">
        <v>6390001</v>
      </c>
      <c r="H834" s="3">
        <v>7798180920173</v>
      </c>
      <c r="I834" s="1">
        <v>52498</v>
      </c>
      <c r="J834" t="str">
        <f t="shared" ref="J834:J897" si="65">SUBSTITUTE(F834, "TO-","-")</f>
        <v>-CICLOFOSFAMIDA KEMEX** 1000mg iny.f.a.x1</v>
      </c>
      <c r="K834" t="str">
        <f t="shared" ref="K834:K897" si="66">SUBSTITUTE(J834, "S-","-")</f>
        <v>-CICLOFOSFAMIDA KEMEX** 1000mg iny.f.a.x1</v>
      </c>
      <c r="L834" t="str">
        <f t="shared" si="62"/>
        <v>CICLOFOSFAMIDA KEMEX** 1000mg iny.f.a.x1</v>
      </c>
      <c r="M834" t="str">
        <f t="shared" si="63"/>
        <v>CICLOFOSFAMIDA KEMEX 1000mg iny.f.a.x1</v>
      </c>
      <c r="N834" s="8" t="str">
        <f t="shared" si="64"/>
        <v>CICLOFOSFAMIDAKEMEX1000mginy.f.a.x1</v>
      </c>
    </row>
    <row r="835" spans="1:14" x14ac:dyDescent="0.25">
      <c r="A835" s="1">
        <v>20000123</v>
      </c>
      <c r="B835" s="1" t="s">
        <v>8</v>
      </c>
      <c r="C835" s="1">
        <v>2</v>
      </c>
      <c r="D835" s="1">
        <v>1</v>
      </c>
      <c r="E835" s="1">
        <v>1032535</v>
      </c>
      <c r="F835" s="1" t="s">
        <v>842</v>
      </c>
      <c r="G835" s="1">
        <v>4048802</v>
      </c>
      <c r="H835" s="3">
        <v>7790440512425</v>
      </c>
      <c r="I835" s="1">
        <v>37387</v>
      </c>
      <c r="J835" t="str">
        <f t="shared" si="65"/>
        <v>-CREON 25.000 caps.x50</v>
      </c>
      <c r="K835" t="str">
        <f t="shared" si="66"/>
        <v>-CREON 25.000 caps.x50</v>
      </c>
      <c r="L835" t="str">
        <f t="shared" ref="L835:L898" si="67">SUBSTITUTE(K835,"-","")</f>
        <v>CREON 25.000 caps.x50</v>
      </c>
      <c r="M835" t="str">
        <f t="shared" ref="M835:M898" si="68">SUBSTITUTE(L835,"**","")</f>
        <v>CREON 25.000 caps.x50</v>
      </c>
      <c r="N835" s="8" t="str">
        <f t="shared" ref="N835:N898" si="69">SUBSTITUTE(M835," ","")</f>
        <v>CREON25.000caps.x50</v>
      </c>
    </row>
    <row r="836" spans="1:14" x14ac:dyDescent="0.25">
      <c r="A836" s="1">
        <v>20000123</v>
      </c>
      <c r="B836" s="1" t="s">
        <v>8</v>
      </c>
      <c r="C836" s="1">
        <v>2</v>
      </c>
      <c r="D836" s="1">
        <v>1</v>
      </c>
      <c r="E836" s="1">
        <v>1032540</v>
      </c>
      <c r="F836" s="1" t="s">
        <v>843</v>
      </c>
      <c r="G836" s="1">
        <v>5758841</v>
      </c>
      <c r="H836" s="3">
        <v>7795306339369</v>
      </c>
      <c r="I836" s="1">
        <v>43903</v>
      </c>
      <c r="J836" t="str">
        <f t="shared" si="65"/>
        <v>-ZOFRAN DR 4 mg comp.disol.rap.x 10</v>
      </c>
      <c r="K836" t="str">
        <f t="shared" si="66"/>
        <v>-ZOFRAN DR 4 mg comp.disol.rap.x 10</v>
      </c>
      <c r="L836" t="str">
        <f t="shared" si="67"/>
        <v>ZOFRAN DR 4 mg comp.disol.rap.x 10</v>
      </c>
      <c r="M836" t="str">
        <f t="shared" si="68"/>
        <v>ZOFRAN DR 4 mg comp.disol.rap.x 10</v>
      </c>
      <c r="N836" s="8" t="str">
        <f t="shared" si="69"/>
        <v>ZOFRANDR4mgcomp.disol.rap.x10</v>
      </c>
    </row>
    <row r="837" spans="1:14" x14ac:dyDescent="0.25">
      <c r="A837" s="1">
        <v>20000123</v>
      </c>
      <c r="B837" s="1" t="s">
        <v>8</v>
      </c>
      <c r="C837" s="1">
        <v>2</v>
      </c>
      <c r="D837" s="1">
        <v>1</v>
      </c>
      <c r="E837" s="1">
        <v>1032541</v>
      </c>
      <c r="F837" s="1" t="s">
        <v>844</v>
      </c>
      <c r="G837" s="1">
        <v>6350391</v>
      </c>
      <c r="H837" s="3">
        <v>7793081000122</v>
      </c>
      <c r="I837" s="1">
        <v>52143</v>
      </c>
      <c r="J837" t="str">
        <f t="shared" si="65"/>
        <v>-NOXAFIL** 100mg comp.lib.modif.x24</v>
      </c>
      <c r="K837" t="str">
        <f t="shared" si="66"/>
        <v>-NOXAFIL** 100mg comp.lib.modif.x24</v>
      </c>
      <c r="L837" t="str">
        <f t="shared" si="67"/>
        <v>NOXAFIL** 100mg comp.lib.modif.x24</v>
      </c>
      <c r="M837" t="str">
        <f t="shared" si="68"/>
        <v>NOXAFIL 100mg comp.lib.modif.x24</v>
      </c>
      <c r="N837" s="8" t="str">
        <f t="shared" si="69"/>
        <v>NOXAFIL100mgcomp.lib.modif.x24</v>
      </c>
    </row>
    <row r="838" spans="1:14" x14ac:dyDescent="0.25">
      <c r="A838" s="1">
        <v>20000123</v>
      </c>
      <c r="B838" s="1" t="s">
        <v>8</v>
      </c>
      <c r="C838" s="1">
        <v>2</v>
      </c>
      <c r="D838" s="1">
        <v>1</v>
      </c>
      <c r="E838" s="1">
        <v>1032548</v>
      </c>
      <c r="F838" s="1" t="s">
        <v>845</v>
      </c>
      <c r="G838" s="1">
        <v>5970002</v>
      </c>
      <c r="H838" s="3">
        <v>7795309000433</v>
      </c>
      <c r="I838" s="1">
        <v>52504</v>
      </c>
      <c r="J838" t="str">
        <f t="shared" si="65"/>
        <v>-FIRMAGON 120mg f.a.x2 + pvo.liof.</v>
      </c>
      <c r="K838" t="str">
        <f t="shared" si="66"/>
        <v>-FIRMAGON 120mg f.a.x2 + pvo.liof.</v>
      </c>
      <c r="L838" t="str">
        <f t="shared" si="67"/>
        <v>FIRMAGON 120mg f.a.x2 + pvo.liof.</v>
      </c>
      <c r="M838" t="str">
        <f t="shared" si="68"/>
        <v>FIRMAGON 120mg f.a.x2 + pvo.liof.</v>
      </c>
      <c r="N838" s="8" t="str">
        <f t="shared" si="69"/>
        <v>FIRMAGON120mgf.a.x2+pvo.liof.</v>
      </c>
    </row>
    <row r="839" spans="1:14" x14ac:dyDescent="0.25">
      <c r="A839" s="1">
        <v>20000123</v>
      </c>
      <c r="B839" s="1" t="s">
        <v>8</v>
      </c>
      <c r="C839" s="1">
        <v>2</v>
      </c>
      <c r="D839" s="1">
        <v>1</v>
      </c>
      <c r="E839" s="1">
        <v>1032550</v>
      </c>
      <c r="F839" s="1" t="s">
        <v>846</v>
      </c>
      <c r="G839" s="1">
        <v>6008551</v>
      </c>
      <c r="H839" s="3">
        <v>7795306332643</v>
      </c>
      <c r="I839" s="1">
        <v>52296</v>
      </c>
      <c r="J839" t="str">
        <f t="shared" si="65"/>
        <v>-VOTRIENT** 200mg comp.x30</v>
      </c>
      <c r="K839" t="str">
        <f t="shared" si="66"/>
        <v>-VOTRIENT** 200mg comp.x30</v>
      </c>
      <c r="L839" t="str">
        <f t="shared" si="67"/>
        <v>VOTRIENT** 200mg comp.x30</v>
      </c>
      <c r="M839" t="str">
        <f t="shared" si="68"/>
        <v>VOTRIENT 200mg comp.x30</v>
      </c>
      <c r="N839" s="8" t="str">
        <f t="shared" si="69"/>
        <v>VOTRIENT200mgcomp.x30</v>
      </c>
    </row>
    <row r="840" spans="1:14" x14ac:dyDescent="0.25">
      <c r="A840" s="1">
        <v>20000123</v>
      </c>
      <c r="B840" s="1" t="s">
        <v>8</v>
      </c>
      <c r="C840" s="1">
        <v>2</v>
      </c>
      <c r="D840" s="1">
        <v>1</v>
      </c>
      <c r="E840" s="1">
        <v>1032554</v>
      </c>
      <c r="F840" s="1" t="s">
        <v>847</v>
      </c>
      <c r="G840" s="1">
        <v>637639</v>
      </c>
      <c r="H840" s="3">
        <v>7798008272125</v>
      </c>
      <c r="I840" s="1">
        <v>52573</v>
      </c>
      <c r="J840" t="str">
        <f t="shared" si="65"/>
        <v>S-EVOTAZ** 300/150mg caps.x30</v>
      </c>
      <c r="K840" t="str">
        <f t="shared" si="66"/>
        <v>-EVOTAZ** 300/150mg caps.x30</v>
      </c>
      <c r="L840" t="str">
        <f t="shared" si="67"/>
        <v>EVOTAZ** 300/150mg caps.x30</v>
      </c>
      <c r="M840" t="str">
        <f t="shared" si="68"/>
        <v>EVOTAZ 300/150mg caps.x30</v>
      </c>
      <c r="N840" s="8" t="str">
        <f t="shared" si="69"/>
        <v>EVOTAZ300/150mgcaps.x30</v>
      </c>
    </row>
    <row r="841" spans="1:14" x14ac:dyDescent="0.25">
      <c r="A841" s="1">
        <v>20000123</v>
      </c>
      <c r="B841" s="1" t="s">
        <v>8</v>
      </c>
      <c r="C841" s="1">
        <v>2</v>
      </c>
      <c r="D841" s="1">
        <v>1</v>
      </c>
      <c r="E841" s="1">
        <v>1032557</v>
      </c>
      <c r="F841" s="1" t="s">
        <v>848</v>
      </c>
      <c r="G841" s="1">
        <v>6371131</v>
      </c>
      <c r="H841" s="3">
        <v>7793397090282</v>
      </c>
      <c r="I841" s="1">
        <v>52391</v>
      </c>
      <c r="J841" t="str">
        <f t="shared" si="65"/>
        <v>-MISOFAGAN** 200mg comp.x200</v>
      </c>
      <c r="K841" t="str">
        <f t="shared" si="66"/>
        <v>-MISOFAGAN** 200mg comp.x200</v>
      </c>
      <c r="L841" t="str">
        <f t="shared" si="67"/>
        <v>MISOFAGAN** 200mg comp.x200</v>
      </c>
      <c r="M841" t="str">
        <f t="shared" si="68"/>
        <v>MISOFAGAN 200mg comp.x200</v>
      </c>
      <c r="N841" s="8" t="str">
        <f t="shared" si="69"/>
        <v>MISOFAGAN200mgcomp.x200</v>
      </c>
    </row>
    <row r="842" spans="1:14" x14ac:dyDescent="0.25">
      <c r="A842" s="1">
        <v>20000123</v>
      </c>
      <c r="B842" s="1" t="s">
        <v>8</v>
      </c>
      <c r="C842" s="1">
        <v>2</v>
      </c>
      <c r="D842" s="1">
        <v>1</v>
      </c>
      <c r="E842" s="1">
        <v>1032558</v>
      </c>
      <c r="F842" s="1" t="s">
        <v>849</v>
      </c>
      <c r="G842" s="1">
        <v>6371132</v>
      </c>
      <c r="H842" s="3">
        <v>7793397090299</v>
      </c>
      <c r="I842" s="1">
        <v>52392</v>
      </c>
      <c r="J842" t="str">
        <f t="shared" si="65"/>
        <v>-MISOFAGAN** 200mg comp.x360</v>
      </c>
      <c r="K842" t="str">
        <f t="shared" si="66"/>
        <v>-MISOFAGAN** 200mg comp.x360</v>
      </c>
      <c r="L842" t="str">
        <f t="shared" si="67"/>
        <v>MISOFAGAN** 200mg comp.x360</v>
      </c>
      <c r="M842" t="str">
        <f t="shared" si="68"/>
        <v>MISOFAGAN 200mg comp.x360</v>
      </c>
      <c r="N842" s="8" t="str">
        <f t="shared" si="69"/>
        <v>MISOFAGAN200mgcomp.x360</v>
      </c>
    </row>
    <row r="843" spans="1:14" x14ac:dyDescent="0.25">
      <c r="A843" s="1">
        <v>20000123</v>
      </c>
      <c r="B843" s="1" t="s">
        <v>8</v>
      </c>
      <c r="C843" s="1">
        <v>2</v>
      </c>
      <c r="D843" s="1">
        <v>1</v>
      </c>
      <c r="E843" s="1">
        <v>1032563</v>
      </c>
      <c r="F843" s="1" t="s">
        <v>850</v>
      </c>
      <c r="G843" s="1">
        <v>5156431</v>
      </c>
      <c r="H843" s="3">
        <v>7795349000790</v>
      </c>
      <c r="I843" s="1">
        <v>33509</v>
      </c>
      <c r="J843" t="str">
        <f t="shared" si="65"/>
        <v>-DEXATOTAL 4 mg comp.ran.x 10</v>
      </c>
      <c r="K843" t="str">
        <f t="shared" si="66"/>
        <v>-DEXATOTAL 4 mg comp.ran.x 10</v>
      </c>
      <c r="L843" t="str">
        <f t="shared" si="67"/>
        <v>DEXATOTAL 4 mg comp.ran.x 10</v>
      </c>
      <c r="M843" t="str">
        <f t="shared" si="68"/>
        <v>DEXATOTAL 4 mg comp.ran.x 10</v>
      </c>
      <c r="N843" s="8" t="str">
        <f t="shared" si="69"/>
        <v>DEXATOTAL4mgcomp.ran.x10</v>
      </c>
    </row>
    <row r="844" spans="1:14" x14ac:dyDescent="0.25">
      <c r="A844" s="1">
        <v>20000123</v>
      </c>
      <c r="B844" s="1" t="s">
        <v>8</v>
      </c>
      <c r="C844" s="1">
        <v>2</v>
      </c>
      <c r="D844" s="1">
        <v>1</v>
      </c>
      <c r="E844" s="1">
        <v>1032565</v>
      </c>
      <c r="F844" s="1" t="s">
        <v>851</v>
      </c>
      <c r="G844" s="1">
        <v>5156642</v>
      </c>
      <c r="H844" s="3">
        <v>7795349000820</v>
      </c>
      <c r="I844" s="1">
        <v>48347</v>
      </c>
      <c r="J844" t="str">
        <f t="shared" si="65"/>
        <v>-DEXATOTAL 8mg comp.ran.x20</v>
      </c>
      <c r="K844" t="str">
        <f t="shared" si="66"/>
        <v>-DEXATOTAL 8mg comp.ran.x20</v>
      </c>
      <c r="L844" t="str">
        <f t="shared" si="67"/>
        <v>DEXATOTAL 8mg comp.ran.x20</v>
      </c>
      <c r="M844" t="str">
        <f t="shared" si="68"/>
        <v>DEXATOTAL 8mg comp.ran.x20</v>
      </c>
      <c r="N844" s="8" t="str">
        <f t="shared" si="69"/>
        <v>DEXATOTAL8mgcomp.ran.x20</v>
      </c>
    </row>
    <row r="845" spans="1:14" x14ac:dyDescent="0.25">
      <c r="A845" s="1">
        <v>20000123</v>
      </c>
      <c r="B845" s="1" t="s">
        <v>8</v>
      </c>
      <c r="C845" s="1">
        <v>2</v>
      </c>
      <c r="D845" s="1">
        <v>1</v>
      </c>
      <c r="E845" s="1">
        <v>1032567</v>
      </c>
      <c r="F845" s="1" t="s">
        <v>852</v>
      </c>
      <c r="G845" s="1">
        <v>6370551</v>
      </c>
      <c r="H845" s="3">
        <v>7795300001132</v>
      </c>
      <c r="I845" s="1">
        <v>52472</v>
      </c>
      <c r="J845" t="str">
        <f t="shared" si="65"/>
        <v>-MEPACT 4mg vial</v>
      </c>
      <c r="K845" t="str">
        <f t="shared" si="66"/>
        <v>-MEPACT 4mg vial</v>
      </c>
      <c r="L845" t="str">
        <f t="shared" si="67"/>
        <v>MEPACT 4mg vial</v>
      </c>
      <c r="M845" t="str">
        <f t="shared" si="68"/>
        <v>MEPACT 4mg vial</v>
      </c>
      <c r="N845" s="8" t="str">
        <f t="shared" si="69"/>
        <v>MEPACT4mgvial</v>
      </c>
    </row>
    <row r="846" spans="1:14" x14ac:dyDescent="0.25">
      <c r="A846" s="1">
        <v>20000123</v>
      </c>
      <c r="B846" s="1" t="s">
        <v>8</v>
      </c>
      <c r="C846" s="1">
        <v>2</v>
      </c>
      <c r="D846" s="1">
        <v>1</v>
      </c>
      <c r="E846" s="1">
        <v>1032568</v>
      </c>
      <c r="F846" s="1" t="s">
        <v>853</v>
      </c>
      <c r="G846" s="1">
        <v>9952540</v>
      </c>
      <c r="H846" s="3">
        <v>7793569006790</v>
      </c>
      <c r="I846" s="1">
        <v>52540</v>
      </c>
      <c r="J846" t="str">
        <f t="shared" si="65"/>
        <v>S-ZEFRA** 3.5mg f.a</v>
      </c>
      <c r="K846" t="str">
        <f t="shared" si="66"/>
        <v>-ZEFRA** 3.5mg f.a</v>
      </c>
      <c r="L846" t="str">
        <f t="shared" si="67"/>
        <v>ZEFRA** 3.5mg f.a</v>
      </c>
      <c r="M846" t="str">
        <f t="shared" si="68"/>
        <v>ZEFRA 3.5mg f.a</v>
      </c>
      <c r="N846" s="8" t="str">
        <f t="shared" si="69"/>
        <v>ZEFRA3.5mgf.a</v>
      </c>
    </row>
    <row r="847" spans="1:14" x14ac:dyDescent="0.25">
      <c r="A847" s="1">
        <v>20000123</v>
      </c>
      <c r="B847" s="1" t="s">
        <v>8</v>
      </c>
      <c r="C847" s="1">
        <v>2</v>
      </c>
      <c r="D847" s="1">
        <v>1</v>
      </c>
      <c r="E847" s="1">
        <v>1032573</v>
      </c>
      <c r="F847" s="1" t="s">
        <v>854</v>
      </c>
      <c r="G847" s="1">
        <v>6382001</v>
      </c>
      <c r="H847" s="3">
        <v>7795306352849</v>
      </c>
      <c r="I847" s="1">
        <v>52611</v>
      </c>
      <c r="J847" t="str">
        <f t="shared" si="65"/>
        <v>-MEKINIST** 0.5mg comp.x30</v>
      </c>
      <c r="K847" t="str">
        <f t="shared" si="66"/>
        <v>-MEKINIST** 0.5mg comp.x30</v>
      </c>
      <c r="L847" t="str">
        <f t="shared" si="67"/>
        <v>MEKINIST** 0.5mg comp.x30</v>
      </c>
      <c r="M847" t="str">
        <f t="shared" si="68"/>
        <v>MEKINIST 0.5mg comp.x30</v>
      </c>
      <c r="N847" s="8" t="str">
        <f t="shared" si="69"/>
        <v>MEKINIST0.5mgcomp.x30</v>
      </c>
    </row>
    <row r="848" spans="1:14" x14ac:dyDescent="0.25">
      <c r="A848" s="1">
        <v>20000123</v>
      </c>
      <c r="B848" s="1" t="s">
        <v>8</v>
      </c>
      <c r="C848" s="1">
        <v>2</v>
      </c>
      <c r="D848" s="1">
        <v>1</v>
      </c>
      <c r="E848" s="1">
        <v>1032575</v>
      </c>
      <c r="F848" s="1" t="s">
        <v>855</v>
      </c>
      <c r="G848" s="1">
        <v>6382132</v>
      </c>
      <c r="H848" s="3">
        <v>7795306352832</v>
      </c>
      <c r="I848" s="1">
        <v>52610</v>
      </c>
      <c r="J848" t="str">
        <f t="shared" si="65"/>
        <v>-MEKINIST** 2mg comp.x30</v>
      </c>
      <c r="K848" t="str">
        <f t="shared" si="66"/>
        <v>-MEKINIST** 2mg comp.x30</v>
      </c>
      <c r="L848" t="str">
        <f t="shared" si="67"/>
        <v>MEKINIST** 2mg comp.x30</v>
      </c>
      <c r="M848" t="str">
        <f t="shared" si="68"/>
        <v>MEKINIST 2mg comp.x30</v>
      </c>
      <c r="N848" s="8" t="str">
        <f t="shared" si="69"/>
        <v>MEKINIST2mgcomp.x30</v>
      </c>
    </row>
    <row r="849" spans="1:14" x14ac:dyDescent="0.25">
      <c r="A849" s="1">
        <v>20000123</v>
      </c>
      <c r="B849" s="1" t="s">
        <v>8</v>
      </c>
      <c r="C849" s="1">
        <v>2</v>
      </c>
      <c r="D849" s="1">
        <v>1</v>
      </c>
      <c r="E849" s="1">
        <v>1032577</v>
      </c>
      <c r="F849" s="1" t="s">
        <v>856</v>
      </c>
      <c r="G849" s="1">
        <v>633978</v>
      </c>
      <c r="H849" s="3">
        <v>7793397051474</v>
      </c>
      <c r="I849" s="1">
        <v>52398</v>
      </c>
      <c r="J849" t="str">
        <f t="shared" si="65"/>
        <v>-FOSEVA 800mg comp.rec.x180</v>
      </c>
      <c r="K849" t="str">
        <f t="shared" si="66"/>
        <v>-FOSEVA 800mg comp.rec.x180</v>
      </c>
      <c r="L849" t="str">
        <f t="shared" si="67"/>
        <v>FOSEVA 800mg comp.rec.x180</v>
      </c>
      <c r="M849" t="str">
        <f t="shared" si="68"/>
        <v>FOSEVA 800mg comp.rec.x180</v>
      </c>
      <c r="N849" s="8" t="str">
        <f t="shared" si="69"/>
        <v>FOSEVA800mgcomp.rec.x180</v>
      </c>
    </row>
    <row r="850" spans="1:14" x14ac:dyDescent="0.25">
      <c r="A850" s="1">
        <v>20000123</v>
      </c>
      <c r="B850" s="1" t="s">
        <v>8</v>
      </c>
      <c r="C850" s="1">
        <v>2</v>
      </c>
      <c r="D850" s="1">
        <v>1</v>
      </c>
      <c r="E850" s="1">
        <v>1032581</v>
      </c>
      <c r="F850" s="1" t="s">
        <v>857</v>
      </c>
      <c r="G850" s="1">
        <v>9952485</v>
      </c>
      <c r="H850" s="3">
        <v>7795355000692</v>
      </c>
      <c r="I850" s="1">
        <v>52485</v>
      </c>
      <c r="J850" t="str">
        <f t="shared" si="65"/>
        <v>-AMILIX** 100mg iny.liof.f.a</v>
      </c>
      <c r="K850" t="str">
        <f t="shared" si="66"/>
        <v>-AMILIX** 100mg iny.liof.f.a</v>
      </c>
      <c r="L850" t="str">
        <f t="shared" si="67"/>
        <v>AMILIX** 100mg iny.liof.f.a</v>
      </c>
      <c r="M850" t="str">
        <f t="shared" si="68"/>
        <v>AMILIX 100mg iny.liof.f.a</v>
      </c>
      <c r="N850" s="8" t="str">
        <f t="shared" si="69"/>
        <v>AMILIX100mginy.liof.f.a</v>
      </c>
    </row>
    <row r="851" spans="1:14" x14ac:dyDescent="0.25">
      <c r="A851" s="1">
        <v>20000123</v>
      </c>
      <c r="B851" s="1" t="s">
        <v>8</v>
      </c>
      <c r="C851" s="1">
        <v>2</v>
      </c>
      <c r="D851" s="1">
        <v>1</v>
      </c>
      <c r="E851" s="1">
        <v>1032586</v>
      </c>
      <c r="F851" s="1" t="s">
        <v>858</v>
      </c>
      <c r="G851" s="1">
        <v>6373421</v>
      </c>
      <c r="H851" s="3">
        <v>7795320000603</v>
      </c>
      <c r="I851" s="1">
        <v>52406</v>
      </c>
      <c r="J851" t="str">
        <f t="shared" si="65"/>
        <v>-ADEMPAS** 1mg comp.x42</v>
      </c>
      <c r="K851" t="str">
        <f t="shared" si="66"/>
        <v>-ADEMPAS** 1mg comp.x42</v>
      </c>
      <c r="L851" t="str">
        <f t="shared" si="67"/>
        <v>ADEMPAS** 1mg comp.x42</v>
      </c>
      <c r="M851" t="str">
        <f t="shared" si="68"/>
        <v>ADEMPAS 1mg comp.x42</v>
      </c>
      <c r="N851" s="8" t="str">
        <f t="shared" si="69"/>
        <v>ADEMPAS1mgcomp.x42</v>
      </c>
    </row>
    <row r="852" spans="1:14" x14ac:dyDescent="0.25">
      <c r="A852" s="1">
        <v>20000123</v>
      </c>
      <c r="B852" s="1" t="s">
        <v>8</v>
      </c>
      <c r="C852" s="1">
        <v>2</v>
      </c>
      <c r="D852" s="1">
        <v>1</v>
      </c>
      <c r="E852" s="1">
        <v>1032587</v>
      </c>
      <c r="F852" s="1" t="s">
        <v>859</v>
      </c>
      <c r="G852" s="1">
        <v>6373551</v>
      </c>
      <c r="H852" s="3">
        <v>7795320000610</v>
      </c>
      <c r="I852" s="1">
        <v>52407</v>
      </c>
      <c r="J852" t="str">
        <f t="shared" si="65"/>
        <v>-ADEMPAS** 1.5mg comp.x42</v>
      </c>
      <c r="K852" t="str">
        <f t="shared" si="66"/>
        <v>-ADEMPAS** 1.5mg comp.x42</v>
      </c>
      <c r="L852" t="str">
        <f t="shared" si="67"/>
        <v>ADEMPAS** 1.5mg comp.x42</v>
      </c>
      <c r="M852" t="str">
        <f t="shared" si="68"/>
        <v>ADEMPAS 1.5mg comp.x42</v>
      </c>
      <c r="N852" s="8" t="str">
        <f t="shared" si="69"/>
        <v>ADEMPAS1.5mgcomp.x42</v>
      </c>
    </row>
    <row r="853" spans="1:14" x14ac:dyDescent="0.25">
      <c r="A853" s="1">
        <v>20000123</v>
      </c>
      <c r="B853" s="1" t="s">
        <v>8</v>
      </c>
      <c r="C853" s="1">
        <v>2</v>
      </c>
      <c r="D853" s="1">
        <v>1</v>
      </c>
      <c r="E853" s="1">
        <v>1032591</v>
      </c>
      <c r="F853" s="1" t="s">
        <v>860</v>
      </c>
      <c r="G853" s="1">
        <v>6373682</v>
      </c>
      <c r="H853" s="3">
        <v>7795320000658</v>
      </c>
      <c r="I853" s="1">
        <v>52411</v>
      </c>
      <c r="J853" t="str">
        <f t="shared" si="65"/>
        <v>-ADEMPAS** 2mg comp.x84</v>
      </c>
      <c r="K853" t="str">
        <f t="shared" si="66"/>
        <v>-ADEMPAS** 2mg comp.x84</v>
      </c>
      <c r="L853" t="str">
        <f t="shared" si="67"/>
        <v>ADEMPAS** 2mg comp.x84</v>
      </c>
      <c r="M853" t="str">
        <f t="shared" si="68"/>
        <v>ADEMPAS 2mg comp.x84</v>
      </c>
      <c r="N853" s="8" t="str">
        <f t="shared" si="69"/>
        <v>ADEMPAS2mgcomp.x84</v>
      </c>
    </row>
    <row r="854" spans="1:14" x14ac:dyDescent="0.25">
      <c r="A854" s="1">
        <v>20000123</v>
      </c>
      <c r="B854" s="1" t="s">
        <v>8</v>
      </c>
      <c r="C854" s="1">
        <v>2</v>
      </c>
      <c r="D854" s="1">
        <v>1</v>
      </c>
      <c r="E854" s="1">
        <v>1032592</v>
      </c>
      <c r="F854" s="1" t="s">
        <v>861</v>
      </c>
      <c r="G854" s="1">
        <v>6373712</v>
      </c>
      <c r="H854" s="3">
        <v>7795320000665</v>
      </c>
      <c r="I854" s="1">
        <v>52412</v>
      </c>
      <c r="J854" t="str">
        <f t="shared" si="65"/>
        <v>-ADEMPAS** 2.5mg comp.x84</v>
      </c>
      <c r="K854" t="str">
        <f t="shared" si="66"/>
        <v>-ADEMPAS** 2.5mg comp.x84</v>
      </c>
      <c r="L854" t="str">
        <f t="shared" si="67"/>
        <v>ADEMPAS** 2.5mg comp.x84</v>
      </c>
      <c r="M854" t="str">
        <f t="shared" si="68"/>
        <v>ADEMPAS 2.5mg comp.x84</v>
      </c>
      <c r="N854" s="8" t="str">
        <f t="shared" si="69"/>
        <v>ADEMPAS2.5mgcomp.x84</v>
      </c>
    </row>
    <row r="855" spans="1:14" x14ac:dyDescent="0.25">
      <c r="A855" s="1">
        <v>20000123</v>
      </c>
      <c r="B855" s="1" t="s">
        <v>8</v>
      </c>
      <c r="C855" s="1">
        <v>2</v>
      </c>
      <c r="D855" s="1">
        <v>1</v>
      </c>
      <c r="E855" s="1">
        <v>1032613</v>
      </c>
      <c r="F855" s="1" t="s">
        <v>862</v>
      </c>
      <c r="G855" s="1">
        <v>5345551</v>
      </c>
      <c r="H855" s="3">
        <v>7798113530097</v>
      </c>
      <c r="I855" s="1">
        <v>41578</v>
      </c>
      <c r="J855" t="str">
        <f t="shared" si="65"/>
        <v>S-ERIOX** 20 mg f.a.iny.x1 x0.5 ml</v>
      </c>
      <c r="K855" t="str">
        <f t="shared" si="66"/>
        <v>-ERIOX** 20 mg f.a.iny.x1 x0.5 ml</v>
      </c>
      <c r="L855" t="str">
        <f t="shared" si="67"/>
        <v>ERIOX** 20 mg f.a.iny.x1 x0.5 ml</v>
      </c>
      <c r="M855" t="str">
        <f t="shared" si="68"/>
        <v>ERIOX 20 mg f.a.iny.x1 x0.5 ml</v>
      </c>
      <c r="N855" s="8" t="str">
        <f t="shared" si="69"/>
        <v>ERIOX20mgf.a.iny.x1x0.5ml</v>
      </c>
    </row>
    <row r="856" spans="1:14" x14ac:dyDescent="0.25">
      <c r="A856" s="1">
        <v>20000123</v>
      </c>
      <c r="B856" s="1" t="s">
        <v>8</v>
      </c>
      <c r="C856" s="1">
        <v>2</v>
      </c>
      <c r="D856" s="1">
        <v>1</v>
      </c>
      <c r="E856" s="1">
        <v>1032614</v>
      </c>
      <c r="F856" s="1" t="s">
        <v>863</v>
      </c>
      <c r="G856" s="1">
        <v>3167621</v>
      </c>
      <c r="H856" s="3">
        <v>7795306335989</v>
      </c>
      <c r="I856" s="1">
        <v>5061</v>
      </c>
      <c r="J856" t="str">
        <f t="shared" si="65"/>
        <v>-ZOFRAN 8mg / 4 ml x 1 amp</v>
      </c>
      <c r="K856" t="str">
        <f t="shared" si="66"/>
        <v>-ZOFRAN 8mg / 4 ml x 1 amp</v>
      </c>
      <c r="L856" t="str">
        <f t="shared" si="67"/>
        <v>ZOFRAN 8mg / 4 ml x 1 amp</v>
      </c>
      <c r="M856" t="str">
        <f t="shared" si="68"/>
        <v>ZOFRAN 8mg / 4 ml x 1 amp</v>
      </c>
      <c r="N856" s="8" t="str">
        <f t="shared" si="69"/>
        <v>ZOFRAN8mg/4mlx1amp</v>
      </c>
    </row>
    <row r="857" spans="1:14" x14ac:dyDescent="0.25">
      <c r="A857" s="1">
        <v>20000123</v>
      </c>
      <c r="B857" s="1" t="s">
        <v>8</v>
      </c>
      <c r="C857" s="1">
        <v>2</v>
      </c>
      <c r="D857" s="1">
        <v>1</v>
      </c>
      <c r="E857" s="1">
        <v>1032628</v>
      </c>
      <c r="F857" s="1" t="s">
        <v>864</v>
      </c>
      <c r="G857" s="1">
        <v>9948275</v>
      </c>
      <c r="H857" s="3">
        <v>70074112459</v>
      </c>
      <c r="I857" s="1">
        <v>48275</v>
      </c>
      <c r="J857" t="str">
        <f t="shared" si="65"/>
        <v>GLUCERNA RTH 1.5 env.x 1000ml</v>
      </c>
      <c r="K857" t="str">
        <f t="shared" si="66"/>
        <v>GLUCERNA RTH 1.5 env.x 1000ml</v>
      </c>
      <c r="L857" t="str">
        <f t="shared" si="67"/>
        <v>GLUCERNA RTH 1.5 env.x 1000ml</v>
      </c>
      <c r="M857" t="str">
        <f t="shared" si="68"/>
        <v>GLUCERNA RTH 1.5 env.x 1000ml</v>
      </c>
      <c r="N857" s="8" t="str">
        <f t="shared" si="69"/>
        <v>GLUCERNARTH1.5env.x1000ml</v>
      </c>
    </row>
    <row r="858" spans="1:14" x14ac:dyDescent="0.25">
      <c r="A858" s="1">
        <v>20000123</v>
      </c>
      <c r="B858" s="1" t="s">
        <v>8</v>
      </c>
      <c r="C858" s="1">
        <v>2</v>
      </c>
      <c r="D858" s="1">
        <v>1</v>
      </c>
      <c r="E858" s="1">
        <v>1032631</v>
      </c>
      <c r="F858" s="1" t="s">
        <v>865</v>
      </c>
      <c r="G858" s="1">
        <v>6350681</v>
      </c>
      <c r="H858" s="3">
        <v>7795326004278</v>
      </c>
      <c r="I858" s="1">
        <v>52214</v>
      </c>
      <c r="J858" t="str">
        <f t="shared" si="65"/>
        <v>-ZINEXAN** caps.x60</v>
      </c>
      <c r="K858" t="str">
        <f t="shared" si="66"/>
        <v>-ZINEXAN** caps.x60</v>
      </c>
      <c r="L858" t="str">
        <f t="shared" si="67"/>
        <v>ZINEXAN** caps.x60</v>
      </c>
      <c r="M858" t="str">
        <f t="shared" si="68"/>
        <v>ZINEXAN caps.x60</v>
      </c>
      <c r="N858" s="8" t="str">
        <f t="shared" si="69"/>
        <v>ZINEXANcaps.x60</v>
      </c>
    </row>
    <row r="859" spans="1:14" x14ac:dyDescent="0.25">
      <c r="A859" s="1">
        <v>20000123</v>
      </c>
      <c r="B859" s="1" t="s">
        <v>8</v>
      </c>
      <c r="C859" s="1">
        <v>2</v>
      </c>
      <c r="D859" s="1">
        <v>1</v>
      </c>
      <c r="E859" s="1">
        <v>1032632</v>
      </c>
      <c r="F859" s="1" t="s">
        <v>866</v>
      </c>
      <c r="G859" s="1">
        <v>633184</v>
      </c>
      <c r="H859" s="3">
        <v>7798091910287</v>
      </c>
      <c r="I859" s="1">
        <v>52599</v>
      </c>
      <c r="J859" t="str">
        <f t="shared" si="65"/>
        <v>-BICALUTAMIDA IMA** 50mg comp.x28</v>
      </c>
      <c r="K859" t="str">
        <f t="shared" si="66"/>
        <v>-BICALUTAMIDA IMA** 50mg comp.x28</v>
      </c>
      <c r="L859" t="str">
        <f t="shared" si="67"/>
        <v>BICALUTAMIDA IMA** 50mg comp.x28</v>
      </c>
      <c r="M859" t="str">
        <f t="shared" si="68"/>
        <v>BICALUTAMIDA IMA 50mg comp.x28</v>
      </c>
      <c r="N859" s="8" t="str">
        <f t="shared" si="69"/>
        <v>BICALUTAMIDAIMA50mgcomp.x28</v>
      </c>
    </row>
    <row r="860" spans="1:14" x14ac:dyDescent="0.25">
      <c r="A860" s="1">
        <v>20000123</v>
      </c>
      <c r="B860" s="1" t="s">
        <v>8</v>
      </c>
      <c r="C860" s="1">
        <v>2</v>
      </c>
      <c r="D860" s="1">
        <v>1</v>
      </c>
      <c r="E860" s="1">
        <v>1032638</v>
      </c>
      <c r="F860" s="1" t="s">
        <v>867</v>
      </c>
      <c r="G860" s="1">
        <v>6213716</v>
      </c>
      <c r="H860" s="3">
        <v>7795348001514</v>
      </c>
      <c r="I860" s="1">
        <v>52580</v>
      </c>
      <c r="J860" t="str">
        <f t="shared" si="65"/>
        <v>-MONOFER 100mg/ml f.a.x 5ml</v>
      </c>
      <c r="K860" t="str">
        <f t="shared" si="66"/>
        <v>-MONOFER 100mg/ml f.a.x 5ml</v>
      </c>
      <c r="L860" t="str">
        <f t="shared" si="67"/>
        <v>MONOFER 100mg/ml f.a.x 5ml</v>
      </c>
      <c r="M860" t="str">
        <f t="shared" si="68"/>
        <v>MONOFER 100mg/ml f.a.x 5ml</v>
      </c>
      <c r="N860" s="8" t="str">
        <f t="shared" si="69"/>
        <v>MONOFER100mg/mlf.a.x5ml</v>
      </c>
    </row>
    <row r="861" spans="1:14" x14ac:dyDescent="0.25">
      <c r="A861" s="1">
        <v>20000123</v>
      </c>
      <c r="B861" s="1" t="s">
        <v>8</v>
      </c>
      <c r="C861" s="1">
        <v>2</v>
      </c>
      <c r="D861" s="1">
        <v>1</v>
      </c>
      <c r="E861" s="1">
        <v>1032646</v>
      </c>
      <c r="F861" s="1" t="s">
        <v>868</v>
      </c>
      <c r="G861" s="1">
        <v>9952675</v>
      </c>
      <c r="H861" s="3">
        <v>7798021440334</v>
      </c>
      <c r="I861" s="1">
        <v>52675</v>
      </c>
      <c r="J861" t="str">
        <f t="shared" si="65"/>
        <v>S-FV-MYELENZ** 10mg caps.x21</v>
      </c>
      <c r="K861" t="str">
        <f t="shared" si="66"/>
        <v>-FV-MYELENZ** 10mg caps.x21</v>
      </c>
      <c r="L861" t="str">
        <f t="shared" si="67"/>
        <v>FVMYELENZ** 10mg caps.x21</v>
      </c>
      <c r="M861" t="str">
        <f t="shared" si="68"/>
        <v>FVMYELENZ 10mg caps.x21</v>
      </c>
      <c r="N861" s="8" t="str">
        <f t="shared" si="69"/>
        <v>FVMYELENZ10mgcaps.x21</v>
      </c>
    </row>
    <row r="862" spans="1:14" x14ac:dyDescent="0.25">
      <c r="A862" s="1">
        <v>20000123</v>
      </c>
      <c r="B862" s="1" t="s">
        <v>8</v>
      </c>
      <c r="C862" s="1">
        <v>2</v>
      </c>
      <c r="D862" s="1">
        <v>1</v>
      </c>
      <c r="E862" s="1">
        <v>1032648</v>
      </c>
      <c r="F862" s="1" t="s">
        <v>869</v>
      </c>
      <c r="G862" s="1">
        <v>9952676</v>
      </c>
      <c r="H862" s="3">
        <v>7798021440341</v>
      </c>
      <c r="I862" s="1">
        <v>52676</v>
      </c>
      <c r="J862" t="str">
        <f t="shared" si="65"/>
        <v>S-FV-MYELENZ** 25mg caps.x21</v>
      </c>
      <c r="K862" t="str">
        <f t="shared" si="66"/>
        <v>-FV-MYELENZ** 25mg caps.x21</v>
      </c>
      <c r="L862" t="str">
        <f t="shared" si="67"/>
        <v>FVMYELENZ** 25mg caps.x21</v>
      </c>
      <c r="M862" t="str">
        <f t="shared" si="68"/>
        <v>FVMYELENZ 25mg caps.x21</v>
      </c>
      <c r="N862" s="8" t="str">
        <f t="shared" si="69"/>
        <v>FVMYELENZ25mgcaps.x21</v>
      </c>
    </row>
    <row r="863" spans="1:14" x14ac:dyDescent="0.25">
      <c r="A863" s="1">
        <v>20000123</v>
      </c>
      <c r="B863" s="1" t="s">
        <v>8</v>
      </c>
      <c r="C863" s="1">
        <v>2</v>
      </c>
      <c r="D863" s="1">
        <v>1</v>
      </c>
      <c r="E863" s="1">
        <v>1032661</v>
      </c>
      <c r="F863" s="1" t="s">
        <v>870</v>
      </c>
      <c r="G863" s="1">
        <v>9952081</v>
      </c>
      <c r="H863" s="3">
        <v>7795376002972</v>
      </c>
      <c r="I863" s="1">
        <v>52081</v>
      </c>
      <c r="J863" t="str">
        <f t="shared" si="65"/>
        <v>S-CAPECINOVA** 500mg comp.rec.x120</v>
      </c>
      <c r="K863" t="str">
        <f t="shared" si="66"/>
        <v>-CAPECINOVA** 500mg comp.rec.x120</v>
      </c>
      <c r="L863" t="str">
        <f t="shared" si="67"/>
        <v>CAPECINOVA** 500mg comp.rec.x120</v>
      </c>
      <c r="M863" t="str">
        <f t="shared" si="68"/>
        <v>CAPECINOVA 500mg comp.rec.x120</v>
      </c>
      <c r="N863" s="8" t="str">
        <f t="shared" si="69"/>
        <v>CAPECINOVA500mgcomp.rec.x120</v>
      </c>
    </row>
    <row r="864" spans="1:14" x14ac:dyDescent="0.25">
      <c r="A864" s="1">
        <v>20000123</v>
      </c>
      <c r="B864" s="1" t="s">
        <v>8</v>
      </c>
      <c r="C864" s="1">
        <v>2</v>
      </c>
      <c r="D864" s="1">
        <v>1</v>
      </c>
      <c r="E864" s="1">
        <v>1032663</v>
      </c>
      <c r="F864" s="1" t="s">
        <v>871</v>
      </c>
      <c r="G864" s="1">
        <v>9952560</v>
      </c>
      <c r="H864" s="3">
        <v>93815713616</v>
      </c>
      <c r="I864" s="1">
        <v>52560</v>
      </c>
      <c r="J864" t="str">
        <f t="shared" si="65"/>
        <v>OPTIUM FreeStyle NEO MEDIDOR DE GLUCOSA</v>
      </c>
      <c r="K864" t="str">
        <f t="shared" si="66"/>
        <v>OPTIUM FreeStyle NEO MEDIDOR DE GLUCOSA</v>
      </c>
      <c r="L864" t="str">
        <f t="shared" si="67"/>
        <v>OPTIUM FreeStyle NEO MEDIDOR DE GLUCOSA</v>
      </c>
      <c r="M864" t="str">
        <f t="shared" si="68"/>
        <v>OPTIUM FreeStyle NEO MEDIDOR DE GLUCOSA</v>
      </c>
      <c r="N864" s="8" t="str">
        <f t="shared" si="69"/>
        <v>OPTIUMFreeStyleNEOMEDIDORDEGLUCOSA</v>
      </c>
    </row>
    <row r="865" spans="1:14" x14ac:dyDescent="0.25">
      <c r="A865" s="1">
        <v>20000123</v>
      </c>
      <c r="B865" s="1" t="s">
        <v>8</v>
      </c>
      <c r="C865" s="1">
        <v>2</v>
      </c>
      <c r="D865" s="1">
        <v>1</v>
      </c>
      <c r="E865" s="1">
        <v>1032669</v>
      </c>
      <c r="F865" s="1" t="s">
        <v>872</v>
      </c>
      <c r="G865" s="1">
        <v>6383840</v>
      </c>
      <c r="H865" s="3">
        <v>7793397090305</v>
      </c>
      <c r="I865" s="1">
        <v>52395</v>
      </c>
      <c r="J865" t="str">
        <f t="shared" si="65"/>
        <v>-TERFLIMIDA 14mg comp.rec.x28</v>
      </c>
      <c r="K865" t="str">
        <f t="shared" si="66"/>
        <v>-TERFLIMIDA 14mg comp.rec.x28</v>
      </c>
      <c r="L865" t="str">
        <f t="shared" si="67"/>
        <v>TERFLIMIDA 14mg comp.rec.x28</v>
      </c>
      <c r="M865" t="str">
        <f t="shared" si="68"/>
        <v>TERFLIMIDA 14mg comp.rec.x28</v>
      </c>
      <c r="N865" s="8" t="str">
        <f t="shared" si="69"/>
        <v>TERFLIMIDA14mgcomp.rec.x28</v>
      </c>
    </row>
    <row r="866" spans="1:14" x14ac:dyDescent="0.25">
      <c r="A866" s="1">
        <v>20000123</v>
      </c>
      <c r="B866" s="1" t="s">
        <v>8</v>
      </c>
      <c r="C866" s="1">
        <v>2</v>
      </c>
      <c r="D866" s="1">
        <v>1</v>
      </c>
      <c r="E866" s="1">
        <v>1032673</v>
      </c>
      <c r="F866" s="1" t="s">
        <v>873</v>
      </c>
      <c r="G866" s="1">
        <v>639997</v>
      </c>
      <c r="H866" s="3">
        <v>7798180920265</v>
      </c>
      <c r="I866" s="1">
        <v>52919</v>
      </c>
      <c r="J866" t="str">
        <f t="shared" si="65"/>
        <v>-HIDROXIUREA KEMEX** 500mg caps.x100</v>
      </c>
      <c r="K866" t="str">
        <f t="shared" si="66"/>
        <v>-HIDROXIUREA KEMEX** 500mg caps.x100</v>
      </c>
      <c r="L866" t="str">
        <f t="shared" si="67"/>
        <v>HIDROXIUREA KEMEX** 500mg caps.x100</v>
      </c>
      <c r="M866" t="str">
        <f t="shared" si="68"/>
        <v>HIDROXIUREA KEMEX 500mg caps.x100</v>
      </c>
      <c r="N866" s="8" t="str">
        <f t="shared" si="69"/>
        <v>HIDROXIUREAKEMEX500mgcaps.x100</v>
      </c>
    </row>
    <row r="867" spans="1:14" x14ac:dyDescent="0.25">
      <c r="A867" s="1">
        <v>20000123</v>
      </c>
      <c r="B867" s="1" t="s">
        <v>8</v>
      </c>
      <c r="C867" s="1">
        <v>2</v>
      </c>
      <c r="D867" s="1">
        <v>1</v>
      </c>
      <c r="E867" s="1">
        <v>1032674</v>
      </c>
      <c r="F867" s="1" t="s">
        <v>874</v>
      </c>
      <c r="G867" s="1">
        <v>4406522</v>
      </c>
      <c r="H867" s="3">
        <v>7790440531327</v>
      </c>
      <c r="I867" s="1">
        <v>24710</v>
      </c>
      <c r="J867" t="str">
        <f t="shared" si="65"/>
        <v>-CREON 10.000 caps.x100</v>
      </c>
      <c r="K867" t="str">
        <f t="shared" si="66"/>
        <v>-CREON 10.000 caps.x100</v>
      </c>
      <c r="L867" t="str">
        <f t="shared" si="67"/>
        <v>CREON 10.000 caps.x100</v>
      </c>
      <c r="M867" t="str">
        <f t="shared" si="68"/>
        <v>CREON 10.000 caps.x100</v>
      </c>
      <c r="N867" s="8" t="str">
        <f t="shared" si="69"/>
        <v>CREON10.000caps.x100</v>
      </c>
    </row>
    <row r="868" spans="1:14" x14ac:dyDescent="0.25">
      <c r="A868" s="1">
        <v>20000123</v>
      </c>
      <c r="B868" s="1" t="s">
        <v>8</v>
      </c>
      <c r="C868" s="1">
        <v>2</v>
      </c>
      <c r="D868" s="1">
        <v>1</v>
      </c>
      <c r="E868" s="1">
        <v>1032679</v>
      </c>
      <c r="F868" s="1" t="s">
        <v>875</v>
      </c>
      <c r="G868" s="1">
        <v>4946682</v>
      </c>
      <c r="H868" s="3">
        <v>7795314023779</v>
      </c>
      <c r="I868" s="1">
        <v>52875</v>
      </c>
      <c r="J868" t="str">
        <f t="shared" si="65"/>
        <v>-STELARA** 45mg/0.5ml vial+j.prell</v>
      </c>
      <c r="K868" t="str">
        <f t="shared" si="66"/>
        <v>-STELARA** 45mg/0.5ml vial+j.prell</v>
      </c>
      <c r="L868" t="str">
        <f t="shared" si="67"/>
        <v>STELARA** 45mg/0.5ml vial+j.prell</v>
      </c>
      <c r="M868" t="str">
        <f t="shared" si="68"/>
        <v>STELARA 45mg/0.5ml vial+j.prell</v>
      </c>
      <c r="N868" s="8" t="str">
        <f t="shared" si="69"/>
        <v>STELARA45mg/0.5mlvial+j.prell</v>
      </c>
    </row>
    <row r="869" spans="1:14" x14ac:dyDescent="0.25">
      <c r="A869" s="1">
        <v>20000123</v>
      </c>
      <c r="B869" s="1" t="s">
        <v>8</v>
      </c>
      <c r="C869" s="1">
        <v>2</v>
      </c>
      <c r="D869" s="1">
        <v>1</v>
      </c>
      <c r="E869" s="1">
        <v>1032680</v>
      </c>
      <c r="F869" s="1" t="s">
        <v>876</v>
      </c>
      <c r="G869" s="1">
        <v>6327426</v>
      </c>
      <c r="H869" s="3">
        <v>7790375004095</v>
      </c>
      <c r="I869" s="1">
        <v>52866</v>
      </c>
      <c r="J869" t="str">
        <f t="shared" si="65"/>
        <v>-BRIOTAZ 5mg comp.x30</v>
      </c>
      <c r="K869" t="str">
        <f t="shared" si="66"/>
        <v>-BRIOTAZ 5mg comp.x30</v>
      </c>
      <c r="L869" t="str">
        <f t="shared" si="67"/>
        <v>BRIOTAZ 5mg comp.x30</v>
      </c>
      <c r="M869" t="str">
        <f t="shared" si="68"/>
        <v>BRIOTAZ 5mg comp.x30</v>
      </c>
      <c r="N869" s="8" t="str">
        <f t="shared" si="69"/>
        <v>BRIOTAZ5mgcomp.x30</v>
      </c>
    </row>
    <row r="870" spans="1:14" x14ac:dyDescent="0.25">
      <c r="A870" s="1">
        <v>20000123</v>
      </c>
      <c r="B870" s="1" t="s">
        <v>8</v>
      </c>
      <c r="C870" s="1">
        <v>2</v>
      </c>
      <c r="D870" s="1">
        <v>1</v>
      </c>
      <c r="E870" s="1">
        <v>1032711</v>
      </c>
      <c r="F870" s="1" t="s">
        <v>877</v>
      </c>
      <c r="G870" s="1">
        <v>5156641</v>
      </c>
      <c r="H870" s="3">
        <v>7795349000813</v>
      </c>
      <c r="I870" s="1">
        <v>33511</v>
      </c>
      <c r="J870" t="str">
        <f t="shared" si="65"/>
        <v>-DEXATOTAL 8mg comp.ran.x10</v>
      </c>
      <c r="K870" t="str">
        <f t="shared" si="66"/>
        <v>-DEXATOTAL 8mg comp.ran.x10</v>
      </c>
      <c r="L870" t="str">
        <f t="shared" si="67"/>
        <v>DEXATOTAL 8mg comp.ran.x10</v>
      </c>
      <c r="M870" t="str">
        <f t="shared" si="68"/>
        <v>DEXATOTAL 8mg comp.ran.x10</v>
      </c>
      <c r="N870" s="8" t="str">
        <f t="shared" si="69"/>
        <v>DEXATOTAL8mgcomp.ran.x10</v>
      </c>
    </row>
    <row r="871" spans="1:14" x14ac:dyDescent="0.25">
      <c r="A871" s="1">
        <v>20000123</v>
      </c>
      <c r="B871" s="1" t="s">
        <v>8</v>
      </c>
      <c r="C871" s="1">
        <v>2</v>
      </c>
      <c r="D871" s="1">
        <v>1</v>
      </c>
      <c r="E871" s="1">
        <v>1032717</v>
      </c>
      <c r="F871" s="1" t="s">
        <v>878</v>
      </c>
      <c r="G871" s="1">
        <v>9952846</v>
      </c>
      <c r="H871" s="3">
        <v>7795355000722</v>
      </c>
      <c r="I871" s="1">
        <v>52846</v>
      </c>
      <c r="J871" t="str">
        <f t="shared" si="65"/>
        <v>S-BROMADENE** 3,5mg f.a</v>
      </c>
      <c r="K871" t="str">
        <f t="shared" si="66"/>
        <v>-BROMADENE** 3,5mg f.a</v>
      </c>
      <c r="L871" t="str">
        <f t="shared" si="67"/>
        <v>BROMADENE** 3,5mg f.a</v>
      </c>
      <c r="M871" t="str">
        <f t="shared" si="68"/>
        <v>BROMADENE 3,5mg f.a</v>
      </c>
      <c r="N871" s="8" t="str">
        <f t="shared" si="69"/>
        <v>BROMADENE3,5mgf.a</v>
      </c>
    </row>
    <row r="872" spans="1:14" x14ac:dyDescent="0.25">
      <c r="A872" s="1">
        <v>20000123</v>
      </c>
      <c r="B872" s="1" t="s">
        <v>8</v>
      </c>
      <c r="C872" s="1">
        <v>2</v>
      </c>
      <c r="D872" s="1">
        <v>1</v>
      </c>
      <c r="E872" s="1">
        <v>1032721</v>
      </c>
      <c r="F872" s="1" t="s">
        <v>879</v>
      </c>
      <c r="G872" s="1">
        <v>637942</v>
      </c>
      <c r="H872" s="3">
        <v>7795326006784</v>
      </c>
      <c r="I872" s="1">
        <v>52640</v>
      </c>
      <c r="J872" t="str">
        <f t="shared" si="65"/>
        <v>S-FV-HEMALEN** 5mg caps.x 21</v>
      </c>
      <c r="K872" t="str">
        <f t="shared" si="66"/>
        <v>-FV-HEMALEN** 5mg caps.x 21</v>
      </c>
      <c r="L872" t="str">
        <f t="shared" si="67"/>
        <v>FVHEMALEN** 5mg caps.x 21</v>
      </c>
      <c r="M872" t="str">
        <f t="shared" si="68"/>
        <v>FVHEMALEN 5mg caps.x 21</v>
      </c>
      <c r="N872" s="8" t="str">
        <f t="shared" si="69"/>
        <v>FVHEMALEN5mgcaps.x21</v>
      </c>
    </row>
    <row r="873" spans="1:14" x14ac:dyDescent="0.25">
      <c r="A873" s="1">
        <v>20000123</v>
      </c>
      <c r="B873" s="1" t="s">
        <v>8</v>
      </c>
      <c r="C873" s="1">
        <v>2</v>
      </c>
      <c r="D873" s="1">
        <v>1</v>
      </c>
      <c r="E873" s="1">
        <v>1032722</v>
      </c>
      <c r="F873" s="1" t="s">
        <v>880</v>
      </c>
      <c r="G873" s="1">
        <v>637939</v>
      </c>
      <c r="H873" s="3">
        <v>7795326006791</v>
      </c>
      <c r="I873" s="1">
        <v>52641</v>
      </c>
      <c r="J873" t="str">
        <f t="shared" si="65"/>
        <v>S-FV-HEMALEN** 10mg caps.x21</v>
      </c>
      <c r="K873" t="str">
        <f t="shared" si="66"/>
        <v>-FV-HEMALEN** 10mg caps.x21</v>
      </c>
      <c r="L873" t="str">
        <f t="shared" si="67"/>
        <v>FVHEMALEN** 10mg caps.x21</v>
      </c>
      <c r="M873" t="str">
        <f t="shared" si="68"/>
        <v>FVHEMALEN 10mg caps.x21</v>
      </c>
      <c r="N873" s="8" t="str">
        <f t="shared" si="69"/>
        <v>FVHEMALEN10mgcaps.x21</v>
      </c>
    </row>
    <row r="874" spans="1:14" x14ac:dyDescent="0.25">
      <c r="A874" s="1">
        <v>20000123</v>
      </c>
      <c r="B874" s="1" t="s">
        <v>8</v>
      </c>
      <c r="C874" s="1">
        <v>2</v>
      </c>
      <c r="D874" s="1">
        <v>1</v>
      </c>
      <c r="E874" s="1">
        <v>1032724</v>
      </c>
      <c r="F874" s="1" t="s">
        <v>881</v>
      </c>
      <c r="G874" s="1">
        <v>637968</v>
      </c>
      <c r="H874" s="3">
        <v>7795326006807</v>
      </c>
      <c r="I874" s="1">
        <v>52642</v>
      </c>
      <c r="J874" t="str">
        <f t="shared" si="65"/>
        <v>S-FV-HEMALEN** 15mg caps.x21</v>
      </c>
      <c r="K874" t="str">
        <f t="shared" si="66"/>
        <v>-FV-HEMALEN** 15mg caps.x21</v>
      </c>
      <c r="L874" t="str">
        <f t="shared" si="67"/>
        <v>FVHEMALEN** 15mg caps.x21</v>
      </c>
      <c r="M874" t="str">
        <f t="shared" si="68"/>
        <v>FVHEMALEN 15mg caps.x21</v>
      </c>
      <c r="N874" s="8" t="str">
        <f t="shared" si="69"/>
        <v>FVHEMALEN15mgcaps.x21</v>
      </c>
    </row>
    <row r="875" spans="1:14" x14ac:dyDescent="0.25">
      <c r="A875" s="1">
        <v>20000123</v>
      </c>
      <c r="B875" s="1" t="s">
        <v>8</v>
      </c>
      <c r="C875" s="1">
        <v>2</v>
      </c>
      <c r="D875" s="1">
        <v>1</v>
      </c>
      <c r="E875" s="1">
        <v>1032725</v>
      </c>
      <c r="F875" s="1" t="s">
        <v>882</v>
      </c>
      <c r="G875" s="1">
        <v>637955</v>
      </c>
      <c r="H875" s="3">
        <v>7795326006814</v>
      </c>
      <c r="I875" s="1">
        <v>52643</v>
      </c>
      <c r="J875" t="str">
        <f t="shared" si="65"/>
        <v>S-FV-HEMALEN** 25mg caps.x21</v>
      </c>
      <c r="K875" t="str">
        <f t="shared" si="66"/>
        <v>-FV-HEMALEN** 25mg caps.x21</v>
      </c>
      <c r="L875" t="str">
        <f t="shared" si="67"/>
        <v>FVHEMALEN** 25mg caps.x21</v>
      </c>
      <c r="M875" t="str">
        <f t="shared" si="68"/>
        <v>FVHEMALEN 25mg caps.x21</v>
      </c>
      <c r="N875" s="8" t="str">
        <f t="shared" si="69"/>
        <v>FVHEMALEN25mgcaps.x21</v>
      </c>
    </row>
    <row r="876" spans="1:14" x14ac:dyDescent="0.25">
      <c r="A876" s="1">
        <v>20000123</v>
      </c>
      <c r="B876" s="1" t="s">
        <v>8</v>
      </c>
      <c r="C876" s="1">
        <v>2</v>
      </c>
      <c r="D876" s="1">
        <v>1</v>
      </c>
      <c r="E876" s="1">
        <v>1032726</v>
      </c>
      <c r="F876" s="1" t="s">
        <v>883</v>
      </c>
      <c r="G876" s="1">
        <v>6390680</v>
      </c>
      <c r="H876" s="3">
        <v>7798021440372</v>
      </c>
      <c r="I876" s="1">
        <v>52930</v>
      </c>
      <c r="J876" t="str">
        <f t="shared" si="65"/>
        <v>-BIALKO** 200mg comp.rec.x30</v>
      </c>
      <c r="K876" t="str">
        <f t="shared" si="66"/>
        <v>-BIALKO** 200mg comp.rec.x30</v>
      </c>
      <c r="L876" t="str">
        <f t="shared" si="67"/>
        <v>BIALKO** 200mg comp.rec.x30</v>
      </c>
      <c r="M876" t="str">
        <f t="shared" si="68"/>
        <v>BIALKO 200mg comp.rec.x30</v>
      </c>
      <c r="N876" s="8" t="str">
        <f t="shared" si="69"/>
        <v>BIALKO200mgcomp.rec.x30</v>
      </c>
    </row>
    <row r="877" spans="1:14" x14ac:dyDescent="0.25">
      <c r="A877" s="1">
        <v>20000123</v>
      </c>
      <c r="B877" s="1" t="s">
        <v>8</v>
      </c>
      <c r="C877" s="1">
        <v>2</v>
      </c>
      <c r="D877" s="1">
        <v>1</v>
      </c>
      <c r="E877" s="1">
        <v>1032728</v>
      </c>
      <c r="F877" s="1" t="s">
        <v>884</v>
      </c>
      <c r="G877" s="1">
        <v>6390710</v>
      </c>
      <c r="H877" s="3">
        <v>7798021440389</v>
      </c>
      <c r="I877" s="1">
        <v>52931</v>
      </c>
      <c r="J877" t="str">
        <f t="shared" si="65"/>
        <v>-BIALKO** 400mg comp.rec.x30</v>
      </c>
      <c r="K877" t="str">
        <f t="shared" si="66"/>
        <v>-BIALKO** 400mg comp.rec.x30</v>
      </c>
      <c r="L877" t="str">
        <f t="shared" si="67"/>
        <v>BIALKO** 400mg comp.rec.x30</v>
      </c>
      <c r="M877" t="str">
        <f t="shared" si="68"/>
        <v>BIALKO 400mg comp.rec.x30</v>
      </c>
      <c r="N877" s="8" t="str">
        <f t="shared" si="69"/>
        <v>BIALKO400mgcomp.rec.x30</v>
      </c>
    </row>
    <row r="878" spans="1:14" x14ac:dyDescent="0.25">
      <c r="A878" s="1">
        <v>20000123</v>
      </c>
      <c r="B878" s="1" t="s">
        <v>8</v>
      </c>
      <c r="C878" s="1">
        <v>2</v>
      </c>
      <c r="D878" s="1">
        <v>1</v>
      </c>
      <c r="E878" s="1">
        <v>1032735</v>
      </c>
      <c r="F878" s="1" t="s">
        <v>885</v>
      </c>
      <c r="G878" s="1">
        <v>6261260</v>
      </c>
      <c r="H878" s="3">
        <v>7791171001264</v>
      </c>
      <c r="I878" s="1">
        <v>52636</v>
      </c>
      <c r="J878" t="str">
        <f t="shared" si="65"/>
        <v>-CRUZAL URO fco.vial x 50 ml</v>
      </c>
      <c r="K878" t="str">
        <f t="shared" si="66"/>
        <v>-CRUZAL URO fco.vial x 50 ml</v>
      </c>
      <c r="L878" t="str">
        <f t="shared" si="67"/>
        <v>CRUZAL URO fco.vial x 50 ml</v>
      </c>
      <c r="M878" t="str">
        <f t="shared" si="68"/>
        <v>CRUZAL URO fco.vial x 50 ml</v>
      </c>
      <c r="N878" s="8" t="str">
        <f t="shared" si="69"/>
        <v>CRUZALUROfco.vialx50ml</v>
      </c>
    </row>
    <row r="879" spans="1:14" x14ac:dyDescent="0.25">
      <c r="A879" s="1">
        <v>20000123</v>
      </c>
      <c r="B879" s="1" t="s">
        <v>8</v>
      </c>
      <c r="C879" s="1">
        <v>2</v>
      </c>
      <c r="D879" s="1">
        <v>1</v>
      </c>
      <c r="E879" s="1">
        <v>1032737</v>
      </c>
      <c r="F879" s="1" t="s">
        <v>886</v>
      </c>
      <c r="G879" s="1">
        <v>6344841</v>
      </c>
      <c r="H879" s="3">
        <v>7793081000030</v>
      </c>
      <c r="I879" s="1">
        <v>52144</v>
      </c>
      <c r="J879" t="str">
        <f t="shared" si="65"/>
        <v>-NOXAFIL** 18mg/ml vial (eq 300mg)</v>
      </c>
      <c r="K879" t="str">
        <f t="shared" si="66"/>
        <v>-NOXAFIL** 18mg/ml vial (eq 300mg)</v>
      </c>
      <c r="L879" t="str">
        <f t="shared" si="67"/>
        <v>NOXAFIL** 18mg/ml vial (eq 300mg)</v>
      </c>
      <c r="M879" t="str">
        <f t="shared" si="68"/>
        <v>NOXAFIL 18mg/ml vial (eq 300mg)</v>
      </c>
      <c r="N879" s="8" t="str">
        <f t="shared" si="69"/>
        <v>NOXAFIL18mg/mlvial(eq300mg)</v>
      </c>
    </row>
    <row r="880" spans="1:14" x14ac:dyDescent="0.25">
      <c r="A880" s="1">
        <v>20000123</v>
      </c>
      <c r="B880" s="1" t="s">
        <v>8</v>
      </c>
      <c r="C880" s="1">
        <v>2</v>
      </c>
      <c r="D880" s="1">
        <v>1</v>
      </c>
      <c r="E880" s="1">
        <v>1032741</v>
      </c>
      <c r="F880" s="1" t="s">
        <v>887</v>
      </c>
      <c r="G880" s="1">
        <v>6403261</v>
      </c>
      <c r="H880" s="3">
        <v>7792183002645</v>
      </c>
      <c r="I880" s="1">
        <v>53077</v>
      </c>
      <c r="J880" t="str">
        <f t="shared" si="65"/>
        <v>-FV-POMALID 1** 1mg caps.x21</v>
      </c>
      <c r="K880" t="str">
        <f t="shared" si="66"/>
        <v>-FV-POMALID 1** 1mg caps.x21</v>
      </c>
      <c r="L880" t="str">
        <f t="shared" si="67"/>
        <v>FVPOMALID 1** 1mg caps.x21</v>
      </c>
      <c r="M880" t="str">
        <f t="shared" si="68"/>
        <v>FVPOMALID 1 1mg caps.x21</v>
      </c>
      <c r="N880" s="8" t="str">
        <f t="shared" si="69"/>
        <v>FVPOMALID11mgcaps.x21</v>
      </c>
    </row>
    <row r="881" spans="1:14" x14ac:dyDescent="0.25">
      <c r="A881" s="1">
        <v>20000123</v>
      </c>
      <c r="B881" s="1" t="s">
        <v>8</v>
      </c>
      <c r="C881" s="1">
        <v>2</v>
      </c>
      <c r="D881" s="1">
        <v>1</v>
      </c>
      <c r="E881" s="1">
        <v>1032742</v>
      </c>
      <c r="F881" s="1" t="s">
        <v>888</v>
      </c>
      <c r="G881" s="1">
        <v>6403391</v>
      </c>
      <c r="H881" s="3">
        <v>7792183002652</v>
      </c>
      <c r="I881" s="1">
        <v>53078</v>
      </c>
      <c r="J881" t="str">
        <f t="shared" si="65"/>
        <v>-FV-POMALID 2** 2mg caps.x21</v>
      </c>
      <c r="K881" t="str">
        <f t="shared" si="66"/>
        <v>-FV-POMALID 2** 2mg caps.x21</v>
      </c>
      <c r="L881" t="str">
        <f t="shared" si="67"/>
        <v>FVPOMALID 2** 2mg caps.x21</v>
      </c>
      <c r="M881" t="str">
        <f t="shared" si="68"/>
        <v>FVPOMALID 2 2mg caps.x21</v>
      </c>
      <c r="N881" s="8" t="str">
        <f t="shared" si="69"/>
        <v>FVPOMALID22mgcaps.x21</v>
      </c>
    </row>
    <row r="882" spans="1:14" x14ac:dyDescent="0.25">
      <c r="A882" s="1">
        <v>20000123</v>
      </c>
      <c r="B882" s="1" t="s">
        <v>8</v>
      </c>
      <c r="C882" s="1">
        <v>2</v>
      </c>
      <c r="D882" s="1">
        <v>1</v>
      </c>
      <c r="E882" s="1">
        <v>1032743</v>
      </c>
      <c r="F882" s="1" t="s">
        <v>889</v>
      </c>
      <c r="G882" s="1">
        <v>6403421</v>
      </c>
      <c r="H882" s="3">
        <v>7792183002669</v>
      </c>
      <c r="I882" s="1">
        <v>53079</v>
      </c>
      <c r="J882" t="str">
        <f t="shared" si="65"/>
        <v>-FV-POMALID 3** 3mg caps.x21</v>
      </c>
      <c r="K882" t="str">
        <f t="shared" si="66"/>
        <v>-FV-POMALID 3** 3mg caps.x21</v>
      </c>
      <c r="L882" t="str">
        <f t="shared" si="67"/>
        <v>FVPOMALID 3** 3mg caps.x21</v>
      </c>
      <c r="M882" t="str">
        <f t="shared" si="68"/>
        <v>FVPOMALID 3 3mg caps.x21</v>
      </c>
      <c r="N882" s="8" t="str">
        <f t="shared" si="69"/>
        <v>FVPOMALID33mgcaps.x21</v>
      </c>
    </row>
    <row r="883" spans="1:14" x14ac:dyDescent="0.25">
      <c r="A883" s="1">
        <v>20000123</v>
      </c>
      <c r="B883" s="1" t="s">
        <v>8</v>
      </c>
      <c r="C883" s="1">
        <v>2</v>
      </c>
      <c r="D883" s="1">
        <v>1</v>
      </c>
      <c r="E883" s="1">
        <v>1032748</v>
      </c>
      <c r="F883" s="1" t="s">
        <v>890</v>
      </c>
      <c r="G883" s="1">
        <v>6376680</v>
      </c>
      <c r="H883" s="3">
        <v>7793397051535</v>
      </c>
      <c r="I883" s="1">
        <v>52393</v>
      </c>
      <c r="J883" t="str">
        <f t="shared" si="65"/>
        <v>-TENALCET 30mg comp.rec.x30</v>
      </c>
      <c r="K883" t="str">
        <f t="shared" si="66"/>
        <v>-TENALCET 30mg comp.rec.x30</v>
      </c>
      <c r="L883" t="str">
        <f t="shared" si="67"/>
        <v>TENALCET 30mg comp.rec.x30</v>
      </c>
      <c r="M883" t="str">
        <f t="shared" si="68"/>
        <v>TENALCET 30mg comp.rec.x30</v>
      </c>
      <c r="N883" s="8" t="str">
        <f t="shared" si="69"/>
        <v>TENALCET30mgcomp.rec.x30</v>
      </c>
    </row>
    <row r="884" spans="1:14" x14ac:dyDescent="0.25">
      <c r="A884" s="1">
        <v>20000123</v>
      </c>
      <c r="B884" s="1" t="s">
        <v>8</v>
      </c>
      <c r="C884" s="1">
        <v>2</v>
      </c>
      <c r="D884" s="1">
        <v>1</v>
      </c>
      <c r="E884" s="1">
        <v>1032750</v>
      </c>
      <c r="F884" s="1" t="s">
        <v>891</v>
      </c>
      <c r="G884" s="1">
        <v>6376650</v>
      </c>
      <c r="H884" s="3">
        <v>7793397051542</v>
      </c>
      <c r="I884" s="1">
        <v>52394</v>
      </c>
      <c r="J884" t="str">
        <f t="shared" si="65"/>
        <v>-TENALCET 60mg comp.rec.x30</v>
      </c>
      <c r="K884" t="str">
        <f t="shared" si="66"/>
        <v>-TENALCET 60mg comp.rec.x30</v>
      </c>
      <c r="L884" t="str">
        <f t="shared" si="67"/>
        <v>TENALCET 60mg comp.rec.x30</v>
      </c>
      <c r="M884" t="str">
        <f t="shared" si="68"/>
        <v>TENALCET 60mg comp.rec.x30</v>
      </c>
      <c r="N884" s="8" t="str">
        <f t="shared" si="69"/>
        <v>TENALCET60mgcomp.rec.x30</v>
      </c>
    </row>
    <row r="885" spans="1:14" x14ac:dyDescent="0.25">
      <c r="A885" s="1">
        <v>20000123</v>
      </c>
      <c r="B885" s="1" t="s">
        <v>8</v>
      </c>
      <c r="C885" s="1">
        <v>2</v>
      </c>
      <c r="D885" s="1">
        <v>1</v>
      </c>
      <c r="E885" s="1">
        <v>1032752</v>
      </c>
      <c r="F885" s="1" t="s">
        <v>892</v>
      </c>
      <c r="G885" s="1">
        <v>6398841</v>
      </c>
      <c r="H885" s="3">
        <v>7798084685444</v>
      </c>
      <c r="I885" s="1">
        <v>53075</v>
      </c>
      <c r="J885" t="str">
        <f t="shared" si="65"/>
        <v>-ESCADRA 40** jga.prell.x12</v>
      </c>
      <c r="K885" t="str">
        <f t="shared" si="66"/>
        <v>-ESCADRA 40** jga.prell.x12</v>
      </c>
      <c r="L885" t="str">
        <f t="shared" si="67"/>
        <v>ESCADRA 40** jga.prell.x12</v>
      </c>
      <c r="M885" t="str">
        <f t="shared" si="68"/>
        <v>ESCADRA 40 jga.prell.x12</v>
      </c>
      <c r="N885" s="8" t="str">
        <f t="shared" si="69"/>
        <v>ESCADRA40jga.prell.x12</v>
      </c>
    </row>
    <row r="886" spans="1:14" x14ac:dyDescent="0.25">
      <c r="A886" s="1">
        <v>20000123</v>
      </c>
      <c r="B886" s="1" t="s">
        <v>8</v>
      </c>
      <c r="C886" s="1">
        <v>2</v>
      </c>
      <c r="D886" s="1">
        <v>1</v>
      </c>
      <c r="E886" s="1">
        <v>1032753</v>
      </c>
      <c r="F886" s="1" t="s">
        <v>893</v>
      </c>
      <c r="G886" s="1">
        <v>639426</v>
      </c>
      <c r="H886" s="3">
        <v>7798021440471</v>
      </c>
      <c r="I886" s="1">
        <v>52929</v>
      </c>
      <c r="J886" t="str">
        <f t="shared" si="65"/>
        <v>-KESTAVA** 250mg comp.x120</v>
      </c>
      <c r="K886" t="str">
        <f t="shared" si="66"/>
        <v>-KESTAVA** 250mg comp.x120</v>
      </c>
      <c r="L886" t="str">
        <f t="shared" si="67"/>
        <v>KESTAVA** 250mg comp.x120</v>
      </c>
      <c r="M886" t="str">
        <f t="shared" si="68"/>
        <v>KESTAVA 250mg comp.x120</v>
      </c>
      <c r="N886" s="8" t="str">
        <f t="shared" si="69"/>
        <v>KESTAVA250mgcomp.x120</v>
      </c>
    </row>
    <row r="887" spans="1:14" x14ac:dyDescent="0.25">
      <c r="A887" s="1">
        <v>20000123</v>
      </c>
      <c r="B887" s="1" t="s">
        <v>8</v>
      </c>
      <c r="C887" s="1">
        <v>2</v>
      </c>
      <c r="D887" s="1">
        <v>1</v>
      </c>
      <c r="E887" s="1">
        <v>1032755</v>
      </c>
      <c r="F887" s="1" t="s">
        <v>894</v>
      </c>
      <c r="G887" s="1">
        <v>9953125</v>
      </c>
      <c r="H887" s="3">
        <v>7796285277833</v>
      </c>
      <c r="I887" s="1">
        <v>53125</v>
      </c>
      <c r="J887" t="str">
        <f t="shared" si="65"/>
        <v>S-BEVAX 100mg** 4ml vial</v>
      </c>
      <c r="K887" t="str">
        <f t="shared" si="66"/>
        <v>-BEVAX 100mg** 4ml vial</v>
      </c>
      <c r="L887" t="str">
        <f t="shared" si="67"/>
        <v>BEVAX 100mg** 4ml vial</v>
      </c>
      <c r="M887" t="str">
        <f t="shared" si="68"/>
        <v>BEVAX 100mg 4ml vial</v>
      </c>
      <c r="N887" s="8" t="str">
        <f t="shared" si="69"/>
        <v>BEVAX100mg4mlvial</v>
      </c>
    </row>
    <row r="888" spans="1:14" x14ac:dyDescent="0.25">
      <c r="A888" s="1">
        <v>20000123</v>
      </c>
      <c r="B888" s="1" t="s">
        <v>8</v>
      </c>
      <c r="C888" s="1">
        <v>2</v>
      </c>
      <c r="D888" s="1">
        <v>1</v>
      </c>
      <c r="E888" s="1">
        <v>1032757</v>
      </c>
      <c r="F888" s="1" t="s">
        <v>895</v>
      </c>
      <c r="G888" s="1">
        <v>9953126</v>
      </c>
      <c r="H888" s="3">
        <v>7796285277840</v>
      </c>
      <c r="I888" s="1">
        <v>53126</v>
      </c>
      <c r="J888" t="str">
        <f t="shared" si="65"/>
        <v>S-BEVAX 400mg** 16ml vial</v>
      </c>
      <c r="K888" t="str">
        <f t="shared" si="66"/>
        <v>-BEVAX 400mg** 16ml vial</v>
      </c>
      <c r="L888" t="str">
        <f t="shared" si="67"/>
        <v>BEVAX 400mg** 16ml vial</v>
      </c>
      <c r="M888" t="str">
        <f t="shared" si="68"/>
        <v>BEVAX 400mg 16ml vial</v>
      </c>
      <c r="N888" s="8" t="str">
        <f t="shared" si="69"/>
        <v>BEVAX400mg16mlvial</v>
      </c>
    </row>
    <row r="889" spans="1:14" x14ac:dyDescent="0.25">
      <c r="A889" s="1">
        <v>20000123</v>
      </c>
      <c r="B889" s="1" t="s">
        <v>8</v>
      </c>
      <c r="C889" s="1">
        <v>2</v>
      </c>
      <c r="D889" s="1">
        <v>1</v>
      </c>
      <c r="E889" s="1">
        <v>1032760</v>
      </c>
      <c r="F889" s="1" t="s">
        <v>896</v>
      </c>
      <c r="G889" s="1">
        <v>5554841</v>
      </c>
      <c r="H889" s="3">
        <v>8054083012032</v>
      </c>
      <c r="I889" s="1">
        <v>44168</v>
      </c>
      <c r="J889" t="str">
        <f t="shared" si="65"/>
        <v>-ZEMPLAR 2mcg caps.x30</v>
      </c>
      <c r="K889" t="str">
        <f t="shared" si="66"/>
        <v>-ZEMPLAR 2mcg caps.x30</v>
      </c>
      <c r="L889" t="str">
        <f t="shared" si="67"/>
        <v>ZEMPLAR 2mcg caps.x30</v>
      </c>
      <c r="M889" t="str">
        <f t="shared" si="68"/>
        <v>ZEMPLAR 2mcg caps.x30</v>
      </c>
      <c r="N889" s="8" t="str">
        <f t="shared" si="69"/>
        <v>ZEMPLAR2mcgcaps.x30</v>
      </c>
    </row>
    <row r="890" spans="1:14" x14ac:dyDescent="0.25">
      <c r="A890" s="1">
        <v>20000123</v>
      </c>
      <c r="B890" s="1" t="s">
        <v>8</v>
      </c>
      <c r="C890" s="1">
        <v>2</v>
      </c>
      <c r="D890" s="1">
        <v>1</v>
      </c>
      <c r="E890" s="1">
        <v>1032761</v>
      </c>
      <c r="F890" s="1" t="s">
        <v>897</v>
      </c>
      <c r="G890" s="1">
        <v>3848761</v>
      </c>
      <c r="H890" s="3">
        <v>7795312002226</v>
      </c>
      <c r="I890" s="1">
        <v>13518</v>
      </c>
      <c r="J890" t="str">
        <f t="shared" si="65"/>
        <v>-TIMOGLOBULINA 25mg liof.f.a</v>
      </c>
      <c r="K890" t="str">
        <f t="shared" si="66"/>
        <v>-TIMOGLOBULINA 25mg liof.f.a</v>
      </c>
      <c r="L890" t="str">
        <f t="shared" si="67"/>
        <v>TIMOGLOBULINA 25mg liof.f.a</v>
      </c>
      <c r="M890" t="str">
        <f t="shared" si="68"/>
        <v>TIMOGLOBULINA 25mg liof.f.a</v>
      </c>
      <c r="N890" s="8" t="str">
        <f t="shared" si="69"/>
        <v>TIMOGLOBULINA25mgliof.f.a</v>
      </c>
    </row>
    <row r="891" spans="1:14" x14ac:dyDescent="0.25">
      <c r="A891" s="1">
        <v>20000123</v>
      </c>
      <c r="B891" s="1" t="s">
        <v>8</v>
      </c>
      <c r="C891" s="1">
        <v>2</v>
      </c>
      <c r="D891" s="1">
        <v>1</v>
      </c>
      <c r="E891" s="1">
        <v>1032762</v>
      </c>
      <c r="F891" s="1" t="s">
        <v>898</v>
      </c>
      <c r="G891" s="1">
        <v>6230711</v>
      </c>
      <c r="H891" s="3">
        <v>7795356001926</v>
      </c>
      <c r="I891" s="1">
        <v>52697</v>
      </c>
      <c r="J891" t="str">
        <f t="shared" si="65"/>
        <v>-AUTRAXIL 90mg x30comp</v>
      </c>
      <c r="K891" t="str">
        <f t="shared" si="66"/>
        <v>-AUTRAXIL 90mg x30comp</v>
      </c>
      <c r="L891" t="str">
        <f t="shared" si="67"/>
        <v>AUTRAXIL 90mg x30comp</v>
      </c>
      <c r="M891" t="str">
        <f t="shared" si="68"/>
        <v>AUTRAXIL 90mg x30comp</v>
      </c>
      <c r="N891" s="8" t="str">
        <f t="shared" si="69"/>
        <v>AUTRAXIL90mgx30comp</v>
      </c>
    </row>
    <row r="892" spans="1:14" x14ac:dyDescent="0.25">
      <c r="A892" s="1">
        <v>20000123</v>
      </c>
      <c r="B892" s="1" t="s">
        <v>8</v>
      </c>
      <c r="C892" s="1">
        <v>2</v>
      </c>
      <c r="D892" s="1">
        <v>1</v>
      </c>
      <c r="E892" s="1">
        <v>1032775</v>
      </c>
      <c r="F892" s="1" t="s">
        <v>899</v>
      </c>
      <c r="G892" s="1">
        <v>642455</v>
      </c>
      <c r="H892" s="3">
        <v>8054083013343</v>
      </c>
      <c r="I892" s="1">
        <v>53119</v>
      </c>
      <c r="J892" t="str">
        <f t="shared" si="65"/>
        <v>-VENCLEXTA Kit de inicio</v>
      </c>
      <c r="K892" t="str">
        <f t="shared" si="66"/>
        <v>-VENCLEXTA Kit de inicio</v>
      </c>
      <c r="L892" t="str">
        <f t="shared" si="67"/>
        <v>VENCLEXTA Kit de inicio</v>
      </c>
      <c r="M892" t="str">
        <f t="shared" si="68"/>
        <v>VENCLEXTA Kit de inicio</v>
      </c>
      <c r="N892" s="8" t="str">
        <f t="shared" si="69"/>
        <v>VENCLEXTAKitdeinicio</v>
      </c>
    </row>
    <row r="893" spans="1:14" x14ac:dyDescent="0.25">
      <c r="A893" s="1">
        <v>20000123</v>
      </c>
      <c r="B893" s="1" t="s">
        <v>8</v>
      </c>
      <c r="C893" s="1">
        <v>2</v>
      </c>
      <c r="D893" s="1">
        <v>1</v>
      </c>
      <c r="E893" s="1">
        <v>1032776</v>
      </c>
      <c r="F893" s="1" t="s">
        <v>900</v>
      </c>
      <c r="G893" s="1">
        <v>642384</v>
      </c>
      <c r="H893" s="3">
        <v>8054083013336</v>
      </c>
      <c r="I893" s="1">
        <v>53120</v>
      </c>
      <c r="J893" t="str">
        <f t="shared" si="65"/>
        <v>-VENCLEXTA** 100mg comp.x120</v>
      </c>
      <c r="K893" t="str">
        <f t="shared" si="66"/>
        <v>-VENCLEXTA** 100mg comp.x120</v>
      </c>
      <c r="L893" t="str">
        <f t="shared" si="67"/>
        <v>VENCLEXTA** 100mg comp.x120</v>
      </c>
      <c r="M893" t="str">
        <f t="shared" si="68"/>
        <v>VENCLEXTA 100mg comp.x120</v>
      </c>
      <c r="N893" s="8" t="str">
        <f t="shared" si="69"/>
        <v>VENCLEXTA100mgcomp.x120</v>
      </c>
    </row>
    <row r="894" spans="1:14" x14ac:dyDescent="0.25">
      <c r="A894" s="1">
        <v>20000123</v>
      </c>
      <c r="B894" s="1" t="s">
        <v>8</v>
      </c>
      <c r="C894" s="1">
        <v>2</v>
      </c>
      <c r="D894" s="1">
        <v>1</v>
      </c>
      <c r="E894" s="1">
        <v>1032778</v>
      </c>
      <c r="F894" s="1" t="s">
        <v>901</v>
      </c>
      <c r="G894" s="1">
        <v>9952320</v>
      </c>
      <c r="H894" s="3">
        <v>7795348002931</v>
      </c>
      <c r="I894" s="1">
        <v>52320</v>
      </c>
      <c r="J894" t="str">
        <f t="shared" si="65"/>
        <v>S-DOXETAL** 80mg/4ml f.a Sol. Inyect.</v>
      </c>
      <c r="K894" t="str">
        <f t="shared" si="66"/>
        <v>-DOXETAL** 80mg/4ml f.a Sol. Inyect.</v>
      </c>
      <c r="L894" t="str">
        <f t="shared" si="67"/>
        <v>DOXETAL** 80mg/4ml f.a Sol. Inyect.</v>
      </c>
      <c r="M894" t="str">
        <f t="shared" si="68"/>
        <v>DOXETAL 80mg/4ml f.a Sol. Inyect.</v>
      </c>
      <c r="N894" s="8" t="str">
        <f t="shared" si="69"/>
        <v>DOXETAL80mg/4mlf.aSol.Inyect.</v>
      </c>
    </row>
    <row r="895" spans="1:14" x14ac:dyDescent="0.25">
      <c r="A895" s="1">
        <v>20000123</v>
      </c>
      <c r="B895" s="1" t="s">
        <v>8</v>
      </c>
      <c r="C895" s="1">
        <v>2</v>
      </c>
      <c r="D895" s="1">
        <v>1</v>
      </c>
      <c r="E895" s="1">
        <v>1032781</v>
      </c>
      <c r="F895" s="1" t="s">
        <v>902</v>
      </c>
      <c r="G895" s="1">
        <v>3791320</v>
      </c>
      <c r="H895" s="3">
        <v>7795336256056</v>
      </c>
      <c r="I895" s="1">
        <v>14338</v>
      </c>
      <c r="J895" t="str">
        <f t="shared" si="65"/>
        <v>VANCOMICINA RICHET** (ATB) IV f.a.x1gr</v>
      </c>
      <c r="K895" t="str">
        <f t="shared" si="66"/>
        <v>VANCOMICINA RICHET** (ATB) IV f.a.x1gr</v>
      </c>
      <c r="L895" t="str">
        <f t="shared" si="67"/>
        <v>VANCOMICINA RICHET** (ATB) IV f.a.x1gr</v>
      </c>
      <c r="M895" t="str">
        <f t="shared" si="68"/>
        <v>VANCOMICINA RICHET (ATB) IV f.a.x1gr</v>
      </c>
      <c r="N895" s="8" t="str">
        <f t="shared" si="69"/>
        <v>VANCOMICINARICHET(ATB)IVf.a.x1gr</v>
      </c>
    </row>
    <row r="896" spans="1:14" x14ac:dyDescent="0.25">
      <c r="A896" s="1">
        <v>20000123</v>
      </c>
      <c r="B896" s="1" t="s">
        <v>8</v>
      </c>
      <c r="C896" s="1">
        <v>2</v>
      </c>
      <c r="D896" s="1">
        <v>1</v>
      </c>
      <c r="E896" s="1">
        <v>1032784</v>
      </c>
      <c r="F896" s="1" t="s">
        <v>903</v>
      </c>
      <c r="G896" s="1">
        <v>6410001</v>
      </c>
      <c r="H896" s="3">
        <v>4048846011954</v>
      </c>
      <c r="I896" s="1">
        <v>53135</v>
      </c>
      <c r="J896" t="str">
        <f t="shared" si="65"/>
        <v>-OFEV** 100mg comp.x60</v>
      </c>
      <c r="K896" t="str">
        <f t="shared" si="66"/>
        <v>-OFEV** 100mg comp.x60</v>
      </c>
      <c r="L896" t="str">
        <f t="shared" si="67"/>
        <v>OFEV** 100mg comp.x60</v>
      </c>
      <c r="M896" t="str">
        <f t="shared" si="68"/>
        <v>OFEV 100mg comp.x60</v>
      </c>
      <c r="N896" s="8" t="str">
        <f t="shared" si="69"/>
        <v>OFEV100mgcomp.x60</v>
      </c>
    </row>
    <row r="897" spans="1:14" x14ac:dyDescent="0.25">
      <c r="A897" s="1">
        <v>20000123</v>
      </c>
      <c r="B897" s="1" t="s">
        <v>8</v>
      </c>
      <c r="C897" s="1">
        <v>2</v>
      </c>
      <c r="D897" s="1">
        <v>1</v>
      </c>
      <c r="E897" s="1">
        <v>1032787</v>
      </c>
      <c r="F897" s="1" t="s">
        <v>904</v>
      </c>
      <c r="G897" s="1">
        <v>6410131</v>
      </c>
      <c r="H897" s="3">
        <v>4048846011985</v>
      </c>
      <c r="I897" s="1">
        <v>53136</v>
      </c>
      <c r="J897" t="str">
        <f t="shared" si="65"/>
        <v>-OFEV** 150mg comp.x60</v>
      </c>
      <c r="K897" t="str">
        <f t="shared" si="66"/>
        <v>-OFEV** 150mg comp.x60</v>
      </c>
      <c r="L897" t="str">
        <f t="shared" si="67"/>
        <v>OFEV** 150mg comp.x60</v>
      </c>
      <c r="M897" t="str">
        <f t="shared" si="68"/>
        <v>OFEV 150mg comp.x60</v>
      </c>
      <c r="N897" s="8" t="str">
        <f t="shared" si="69"/>
        <v>OFEV150mgcomp.x60</v>
      </c>
    </row>
    <row r="898" spans="1:14" x14ac:dyDescent="0.25">
      <c r="A898" s="1">
        <v>20000123</v>
      </c>
      <c r="B898" s="1" t="s">
        <v>8</v>
      </c>
      <c r="C898" s="1">
        <v>2</v>
      </c>
      <c r="D898" s="1">
        <v>1</v>
      </c>
      <c r="E898" s="1">
        <v>1032790</v>
      </c>
      <c r="F898" s="1" t="s">
        <v>905</v>
      </c>
      <c r="G898" s="1">
        <v>4853511</v>
      </c>
      <c r="H898" s="3">
        <v>8054083006406</v>
      </c>
      <c r="I898" s="1">
        <v>27824</v>
      </c>
      <c r="J898" t="str">
        <f t="shared" ref="J898:J961" si="70">SUBSTITUTE(F898, "TO-","-")</f>
        <v>S-KALETRA sol.oral x160ml</v>
      </c>
      <c r="K898" t="str">
        <f t="shared" ref="K898:K961" si="71">SUBSTITUTE(J898, "S-","-")</f>
        <v>-KALETRA sol.oral x160ml</v>
      </c>
      <c r="L898" t="str">
        <f t="shared" si="67"/>
        <v>KALETRA sol.oral x160ml</v>
      </c>
      <c r="M898" t="str">
        <f t="shared" si="68"/>
        <v>KALETRA sol.oral x160ml</v>
      </c>
      <c r="N898" s="8" t="str">
        <f t="shared" si="69"/>
        <v>KALETRAsol.oralx160ml</v>
      </c>
    </row>
    <row r="899" spans="1:14" x14ac:dyDescent="0.25">
      <c r="A899" s="1">
        <v>20000123</v>
      </c>
      <c r="B899" s="1" t="s">
        <v>8</v>
      </c>
      <c r="C899" s="1">
        <v>2</v>
      </c>
      <c r="D899" s="1">
        <v>1</v>
      </c>
      <c r="E899" s="1">
        <v>1032795</v>
      </c>
      <c r="F899" s="1" t="s">
        <v>906</v>
      </c>
      <c r="G899" s="1">
        <v>642542</v>
      </c>
      <c r="H899" s="3">
        <v>7795367009621</v>
      </c>
      <c r="I899" s="1">
        <v>53237</v>
      </c>
      <c r="J899" t="str">
        <f t="shared" si="70"/>
        <v>-GEFILEV** 250mg comp.rec.x30</v>
      </c>
      <c r="K899" t="str">
        <f t="shared" si="71"/>
        <v>-GEFILEV** 250mg comp.rec.x30</v>
      </c>
      <c r="L899" t="str">
        <f t="shared" ref="L899:L962" si="72">SUBSTITUTE(K899,"-","")</f>
        <v>GEFILEV** 250mg comp.rec.x30</v>
      </c>
      <c r="M899" t="str">
        <f t="shared" ref="M899:M962" si="73">SUBSTITUTE(L899,"**","")</f>
        <v>GEFILEV 250mg comp.rec.x30</v>
      </c>
      <c r="N899" s="8" t="str">
        <f t="shared" ref="N899:N962" si="74">SUBSTITUTE(M899," ","")</f>
        <v>GEFILEV250mgcomp.rec.x30</v>
      </c>
    </row>
    <row r="900" spans="1:14" x14ac:dyDescent="0.25">
      <c r="A900" s="1">
        <v>20000123</v>
      </c>
      <c r="B900" s="1" t="s">
        <v>8</v>
      </c>
      <c r="C900" s="1">
        <v>2</v>
      </c>
      <c r="D900" s="1">
        <v>1</v>
      </c>
      <c r="E900" s="1">
        <v>1032796</v>
      </c>
      <c r="F900" s="1" t="s">
        <v>907</v>
      </c>
      <c r="G900" s="1">
        <v>6409971</v>
      </c>
      <c r="H900" s="3">
        <v>7798084685390</v>
      </c>
      <c r="I900" s="1">
        <v>53253</v>
      </c>
      <c r="J900" t="str">
        <f t="shared" si="70"/>
        <v>-FV-IMNOVID** 4mg caps.x21</v>
      </c>
      <c r="K900" t="str">
        <f t="shared" si="71"/>
        <v>-FV-IMNOVID** 4mg caps.x21</v>
      </c>
      <c r="L900" t="str">
        <f t="shared" si="72"/>
        <v>FVIMNOVID** 4mg caps.x21</v>
      </c>
      <c r="M900" t="str">
        <f t="shared" si="73"/>
        <v>FVIMNOVID 4mg caps.x21</v>
      </c>
      <c r="N900" s="8" t="str">
        <f t="shared" si="74"/>
        <v>FVIMNOVID4mgcaps.x21</v>
      </c>
    </row>
    <row r="901" spans="1:14" x14ac:dyDescent="0.25">
      <c r="A901" s="1">
        <v>20000123</v>
      </c>
      <c r="B901" s="1" t="s">
        <v>8</v>
      </c>
      <c r="C901" s="1">
        <v>2</v>
      </c>
      <c r="D901" s="1">
        <v>1</v>
      </c>
      <c r="E901" s="1">
        <v>1032801</v>
      </c>
      <c r="F901" s="1" t="s">
        <v>908</v>
      </c>
      <c r="G901" s="1">
        <v>641655</v>
      </c>
      <c r="H901" s="3">
        <v>7798180920326</v>
      </c>
      <c r="I901" s="1">
        <v>53236</v>
      </c>
      <c r="J901" t="str">
        <f t="shared" si="70"/>
        <v>VINCRISTINA KEMEX** 1mg iny.a</v>
      </c>
      <c r="K901" t="str">
        <f t="shared" si="71"/>
        <v>VINCRISTINA KEMEX** 1mg iny.a</v>
      </c>
      <c r="L901" t="str">
        <f t="shared" si="72"/>
        <v>VINCRISTINA KEMEX** 1mg iny.a</v>
      </c>
      <c r="M901" t="str">
        <f t="shared" si="73"/>
        <v>VINCRISTINA KEMEX 1mg iny.a</v>
      </c>
      <c r="N901" s="8" t="str">
        <f t="shared" si="74"/>
        <v>VINCRISTINAKEMEX1mginy.a</v>
      </c>
    </row>
    <row r="902" spans="1:14" x14ac:dyDescent="0.25">
      <c r="A902" s="1">
        <v>20000123</v>
      </c>
      <c r="B902" s="1" t="s">
        <v>8</v>
      </c>
      <c r="C902" s="1">
        <v>2</v>
      </c>
      <c r="D902" s="1">
        <v>1</v>
      </c>
      <c r="E902" s="1">
        <v>1032802</v>
      </c>
      <c r="F902" s="1" t="s">
        <v>909</v>
      </c>
      <c r="G902" s="1">
        <v>6399001</v>
      </c>
      <c r="H902" s="3">
        <v>4048846011978</v>
      </c>
      <c r="I902" s="1">
        <v>53137</v>
      </c>
      <c r="J902" t="str">
        <f t="shared" si="70"/>
        <v>-VARGATEF** 100mg comp.x120</v>
      </c>
      <c r="K902" t="str">
        <f t="shared" si="71"/>
        <v>-VARGATEF** 100mg comp.x120</v>
      </c>
      <c r="L902" t="str">
        <f t="shared" si="72"/>
        <v>VARGATEF** 100mg comp.x120</v>
      </c>
      <c r="M902" t="str">
        <f t="shared" si="73"/>
        <v>VARGATEF 100mg comp.x120</v>
      </c>
      <c r="N902" s="8" t="str">
        <f t="shared" si="74"/>
        <v>VARGATEF100mgcomp.x120</v>
      </c>
    </row>
    <row r="903" spans="1:14" x14ac:dyDescent="0.25">
      <c r="A903" s="1">
        <v>20000123</v>
      </c>
      <c r="B903" s="1" t="s">
        <v>8</v>
      </c>
      <c r="C903" s="1">
        <v>2</v>
      </c>
      <c r="D903" s="1">
        <v>1</v>
      </c>
      <c r="E903" s="1">
        <v>1032803</v>
      </c>
      <c r="F903" s="1" t="s">
        <v>910</v>
      </c>
      <c r="G903" s="1">
        <v>6399131</v>
      </c>
      <c r="H903" s="3">
        <v>4048846011961</v>
      </c>
      <c r="I903" s="1">
        <v>53138</v>
      </c>
      <c r="J903" t="str">
        <f t="shared" si="70"/>
        <v>-VARGATEF** 150mg comp.x60</v>
      </c>
      <c r="K903" t="str">
        <f t="shared" si="71"/>
        <v>-VARGATEF** 150mg comp.x60</v>
      </c>
      <c r="L903" t="str">
        <f t="shared" si="72"/>
        <v>VARGATEF** 150mg comp.x60</v>
      </c>
      <c r="M903" t="str">
        <f t="shared" si="73"/>
        <v>VARGATEF 150mg comp.x60</v>
      </c>
      <c r="N903" s="8" t="str">
        <f t="shared" si="74"/>
        <v>VARGATEF150mgcomp.x60</v>
      </c>
    </row>
    <row r="904" spans="1:14" x14ac:dyDescent="0.25">
      <c r="A904" s="1">
        <v>20000123</v>
      </c>
      <c r="B904" s="1" t="s">
        <v>8</v>
      </c>
      <c r="C904" s="1">
        <v>2</v>
      </c>
      <c r="D904" s="1">
        <v>1</v>
      </c>
      <c r="E904" s="1">
        <v>1032807</v>
      </c>
      <c r="F904" s="1" t="s">
        <v>911</v>
      </c>
      <c r="G904" s="1">
        <v>6424131</v>
      </c>
      <c r="H904" s="3">
        <v>7792183002744</v>
      </c>
      <c r="I904" s="1">
        <v>53264</v>
      </c>
      <c r="J904" t="str">
        <f t="shared" si="70"/>
        <v>-HARVONI** comp.rec.x28</v>
      </c>
      <c r="K904" t="str">
        <f t="shared" si="71"/>
        <v>-HARVONI** comp.rec.x28</v>
      </c>
      <c r="L904" t="str">
        <f t="shared" si="72"/>
        <v>HARVONI** comp.rec.x28</v>
      </c>
      <c r="M904" t="str">
        <f t="shared" si="73"/>
        <v>HARVONI comp.rec.x28</v>
      </c>
      <c r="N904" s="8" t="str">
        <f t="shared" si="74"/>
        <v>HARVONIcomp.rec.x28</v>
      </c>
    </row>
    <row r="905" spans="1:14" x14ac:dyDescent="0.25">
      <c r="A905" s="1">
        <v>20000123</v>
      </c>
      <c r="B905" s="1" t="s">
        <v>8</v>
      </c>
      <c r="C905" s="1">
        <v>2</v>
      </c>
      <c r="D905" s="1">
        <v>1</v>
      </c>
      <c r="E905" s="1">
        <v>1032808</v>
      </c>
      <c r="F905" s="1" t="s">
        <v>912</v>
      </c>
      <c r="G905" s="1">
        <v>6371263</v>
      </c>
      <c r="H905" s="3">
        <v>7791829001165</v>
      </c>
      <c r="I905" s="1">
        <v>53087</v>
      </c>
      <c r="J905" t="str">
        <f t="shared" si="70"/>
        <v>-ADYARD** 250mg comp.x120</v>
      </c>
      <c r="K905" t="str">
        <f t="shared" si="71"/>
        <v>-ADYARD** 250mg comp.x120</v>
      </c>
      <c r="L905" t="str">
        <f t="shared" si="72"/>
        <v>ADYARD** 250mg comp.x120</v>
      </c>
      <c r="M905" t="str">
        <f t="shared" si="73"/>
        <v>ADYARD 250mg comp.x120</v>
      </c>
      <c r="N905" s="8" t="str">
        <f t="shared" si="74"/>
        <v>ADYARD250mgcomp.x120</v>
      </c>
    </row>
    <row r="906" spans="1:14" x14ac:dyDescent="0.25">
      <c r="A906" s="1">
        <v>20000123</v>
      </c>
      <c r="B906" s="1" t="s">
        <v>8</v>
      </c>
      <c r="C906" s="1">
        <v>2</v>
      </c>
      <c r="D906" s="1">
        <v>1</v>
      </c>
      <c r="E906" s="1">
        <v>1032811</v>
      </c>
      <c r="F906" s="1" t="s">
        <v>913</v>
      </c>
      <c r="G906" s="1">
        <v>642200</v>
      </c>
      <c r="H906" s="3">
        <v>7795367009805</v>
      </c>
      <c r="I906" s="1">
        <v>53280</v>
      </c>
      <c r="J906" t="str">
        <f t="shared" si="70"/>
        <v>-ZITAT** 60mg f.a.+diluy</v>
      </c>
      <c r="K906" t="str">
        <f t="shared" si="71"/>
        <v>-ZITAT** 60mg f.a.+diluy</v>
      </c>
      <c r="L906" t="str">
        <f t="shared" si="72"/>
        <v>ZITAT** 60mg f.a.+diluy</v>
      </c>
      <c r="M906" t="str">
        <f t="shared" si="73"/>
        <v>ZITAT 60mg f.a.+diluy</v>
      </c>
      <c r="N906" s="8" t="str">
        <f t="shared" si="74"/>
        <v>ZITAT60mgf.a.+diluy</v>
      </c>
    </row>
    <row r="907" spans="1:14" x14ac:dyDescent="0.25">
      <c r="A907" s="1">
        <v>20000123</v>
      </c>
      <c r="B907" s="1" t="s">
        <v>8</v>
      </c>
      <c r="C907" s="1">
        <v>2</v>
      </c>
      <c r="D907" s="1">
        <v>1</v>
      </c>
      <c r="E907" s="1">
        <v>1032814</v>
      </c>
      <c r="F907" s="1" t="s">
        <v>914</v>
      </c>
      <c r="G907" s="1">
        <v>6383391</v>
      </c>
      <c r="H907" s="3">
        <v>7795320000573</v>
      </c>
      <c r="I907" s="1">
        <v>53261</v>
      </c>
      <c r="J907" t="str">
        <f t="shared" si="70"/>
        <v>RC-XOFIGO** vial x 6ml</v>
      </c>
      <c r="K907" t="str">
        <f t="shared" si="71"/>
        <v>RC-XOFIGO** vial x 6ml</v>
      </c>
      <c r="L907" t="str">
        <f t="shared" si="72"/>
        <v>RCXOFIGO** vial x 6ml</v>
      </c>
      <c r="M907" t="str">
        <f t="shared" si="73"/>
        <v>RCXOFIGO vial x 6ml</v>
      </c>
      <c r="N907" s="8" t="str">
        <f t="shared" si="74"/>
        <v>RCXOFIGOvialx6ml</v>
      </c>
    </row>
    <row r="908" spans="1:14" x14ac:dyDescent="0.25">
      <c r="A908" s="1">
        <v>20000123</v>
      </c>
      <c r="B908" s="1" t="s">
        <v>8</v>
      </c>
      <c r="C908" s="1">
        <v>2</v>
      </c>
      <c r="D908" s="1">
        <v>1</v>
      </c>
      <c r="E908" s="1">
        <v>1032830</v>
      </c>
      <c r="F908" s="1" t="s">
        <v>915</v>
      </c>
      <c r="G908" s="1">
        <v>5762391</v>
      </c>
      <c r="H908" s="3">
        <v>8054083003382</v>
      </c>
      <c r="I908" s="1">
        <v>42883</v>
      </c>
      <c r="J908" t="str">
        <f t="shared" si="70"/>
        <v>S-KALETRA** 25/100mg comp.rec.x60</v>
      </c>
      <c r="K908" t="str">
        <f t="shared" si="71"/>
        <v>-KALETRA** 25/100mg comp.rec.x60</v>
      </c>
      <c r="L908" t="str">
        <f t="shared" si="72"/>
        <v>KALETRA** 25/100mg comp.rec.x60</v>
      </c>
      <c r="M908" t="str">
        <f t="shared" si="73"/>
        <v>KALETRA 25/100mg comp.rec.x60</v>
      </c>
      <c r="N908" s="8" t="str">
        <f t="shared" si="74"/>
        <v>KALETRA25/100mgcomp.rec.x60</v>
      </c>
    </row>
    <row r="909" spans="1:14" x14ac:dyDescent="0.25">
      <c r="A909" s="1">
        <v>20000123</v>
      </c>
      <c r="B909" s="1" t="s">
        <v>8</v>
      </c>
      <c r="C909" s="1">
        <v>2</v>
      </c>
      <c r="D909" s="1">
        <v>1</v>
      </c>
      <c r="E909" s="1">
        <v>1032835</v>
      </c>
      <c r="F909" s="1" t="s">
        <v>916</v>
      </c>
      <c r="G909" s="1">
        <v>2809252</v>
      </c>
      <c r="H909" s="3">
        <v>7798084685406</v>
      </c>
      <c r="I909" s="1">
        <v>39524</v>
      </c>
      <c r="J909" t="str">
        <f t="shared" si="70"/>
        <v>-KIDROLASE** 10000UI f.a.x1</v>
      </c>
      <c r="K909" t="str">
        <f t="shared" si="71"/>
        <v>-KIDROLASE** 10000UI f.a.x1</v>
      </c>
      <c r="L909" t="str">
        <f t="shared" si="72"/>
        <v>KIDROLASE** 10000UI f.a.x1</v>
      </c>
      <c r="M909" t="str">
        <f t="shared" si="73"/>
        <v>KIDROLASE 10000UI f.a.x1</v>
      </c>
      <c r="N909" s="8" t="str">
        <f t="shared" si="74"/>
        <v>KIDROLASE10000UIf.a.x1</v>
      </c>
    </row>
    <row r="910" spans="1:14" x14ac:dyDescent="0.25">
      <c r="A910" s="1">
        <v>20000123</v>
      </c>
      <c r="B910" s="1" t="s">
        <v>8</v>
      </c>
      <c r="C910" s="1">
        <v>2</v>
      </c>
      <c r="D910" s="1">
        <v>1</v>
      </c>
      <c r="E910" s="1">
        <v>1032836</v>
      </c>
      <c r="F910" s="1" t="s">
        <v>917</v>
      </c>
      <c r="G910" s="1">
        <v>9923086</v>
      </c>
      <c r="H910" s="3">
        <v>7795348002924</v>
      </c>
      <c r="I910" s="1">
        <v>23086</v>
      </c>
      <c r="J910" t="str">
        <f t="shared" si="70"/>
        <v>S-DOXETAL** 20mg f.a.Sol. Inyectable</v>
      </c>
      <c r="K910" t="str">
        <f t="shared" si="71"/>
        <v>-DOXETAL** 20mg f.a.Sol. Inyectable</v>
      </c>
      <c r="L910" t="str">
        <f t="shared" si="72"/>
        <v>DOXETAL** 20mg f.a.Sol. Inyectable</v>
      </c>
      <c r="M910" t="str">
        <f t="shared" si="73"/>
        <v>DOXETAL 20mg f.a.Sol. Inyectable</v>
      </c>
      <c r="N910" s="8" t="str">
        <f t="shared" si="74"/>
        <v>DOXETAL20mgf.a.Sol.Inyectable</v>
      </c>
    </row>
    <row r="911" spans="1:14" x14ac:dyDescent="0.25">
      <c r="A911" s="1">
        <v>20000123</v>
      </c>
      <c r="B911" s="1" t="s">
        <v>8</v>
      </c>
      <c r="C911" s="1">
        <v>2</v>
      </c>
      <c r="D911" s="1">
        <v>1</v>
      </c>
      <c r="E911" s="1">
        <v>1032838</v>
      </c>
      <c r="F911" s="1" t="s">
        <v>918</v>
      </c>
      <c r="G911" s="1">
        <v>642968</v>
      </c>
      <c r="H911" s="3">
        <v>7792371512253</v>
      </c>
      <c r="I911" s="1">
        <v>53314</v>
      </c>
      <c r="J911" t="str">
        <f t="shared" si="70"/>
        <v>-GAZYVA** 1000mg vial</v>
      </c>
      <c r="K911" t="str">
        <f t="shared" si="71"/>
        <v>-GAZYVA** 1000mg vial</v>
      </c>
      <c r="L911" t="str">
        <f t="shared" si="72"/>
        <v>GAZYVA** 1000mg vial</v>
      </c>
      <c r="M911" t="str">
        <f t="shared" si="73"/>
        <v>GAZYVA 1000mg vial</v>
      </c>
      <c r="N911" s="8" t="str">
        <f t="shared" si="74"/>
        <v>GAZYVA1000mgvial</v>
      </c>
    </row>
    <row r="912" spans="1:14" x14ac:dyDescent="0.25">
      <c r="A912" s="1">
        <v>20000123</v>
      </c>
      <c r="B912" s="1" t="s">
        <v>8</v>
      </c>
      <c r="C912" s="1">
        <v>2</v>
      </c>
      <c r="D912" s="1">
        <v>1</v>
      </c>
      <c r="E912" s="1">
        <v>1032840</v>
      </c>
      <c r="F912" s="1" t="s">
        <v>919</v>
      </c>
      <c r="G912" s="1">
        <v>6394131</v>
      </c>
      <c r="H912" s="3">
        <v>7793397090336</v>
      </c>
      <c r="I912" s="1">
        <v>52688</v>
      </c>
      <c r="J912" t="str">
        <f t="shared" si="70"/>
        <v>-MOGIBE 0.5mg caps.duras x28</v>
      </c>
      <c r="K912" t="str">
        <f t="shared" si="71"/>
        <v>-MOGIBE 0.5mg caps.duras x28</v>
      </c>
      <c r="L912" t="str">
        <f t="shared" si="72"/>
        <v>MOGIBE 0.5mg caps.duras x28</v>
      </c>
      <c r="M912" t="str">
        <f t="shared" si="73"/>
        <v>MOGIBE 0.5mg caps.duras x28</v>
      </c>
      <c r="N912" s="8" t="str">
        <f t="shared" si="74"/>
        <v>MOGIBE0.5mgcaps.durasx28</v>
      </c>
    </row>
    <row r="913" spans="1:14" x14ac:dyDescent="0.25">
      <c r="A913" s="1">
        <v>20000123</v>
      </c>
      <c r="B913" s="1" t="s">
        <v>8</v>
      </c>
      <c r="C913" s="1">
        <v>2</v>
      </c>
      <c r="D913" s="1">
        <v>1</v>
      </c>
      <c r="E913" s="1">
        <v>1032842</v>
      </c>
      <c r="F913" s="1" t="s">
        <v>920</v>
      </c>
      <c r="G913" s="1">
        <v>5096091</v>
      </c>
      <c r="H913" s="3">
        <v>7795336294027</v>
      </c>
      <c r="I913" s="1">
        <v>33022</v>
      </c>
      <c r="J913" t="str">
        <f t="shared" si="70"/>
        <v>-LEUCOVORINA RICHET** 15mg comp.x10</v>
      </c>
      <c r="K913" t="str">
        <f t="shared" si="71"/>
        <v>-LEUCOVORINA RICHET** 15mg comp.x10</v>
      </c>
      <c r="L913" t="str">
        <f t="shared" si="72"/>
        <v>LEUCOVORINA RICHET** 15mg comp.x10</v>
      </c>
      <c r="M913" t="str">
        <f t="shared" si="73"/>
        <v>LEUCOVORINA RICHET 15mg comp.x10</v>
      </c>
      <c r="N913" s="8" t="str">
        <f t="shared" si="74"/>
        <v>LEUCOVORINARICHET15mgcomp.x10</v>
      </c>
    </row>
    <row r="914" spans="1:14" x14ac:dyDescent="0.25">
      <c r="A914" s="1">
        <v>20000123</v>
      </c>
      <c r="B914" s="1" t="s">
        <v>8</v>
      </c>
      <c r="C914" s="1">
        <v>2</v>
      </c>
      <c r="D914" s="1">
        <v>1</v>
      </c>
      <c r="E914" s="1">
        <v>1032856</v>
      </c>
      <c r="F914" s="1" t="s">
        <v>921</v>
      </c>
      <c r="G914" s="1">
        <v>6393261</v>
      </c>
      <c r="H914" s="3">
        <v>7792371040947</v>
      </c>
      <c r="I914" s="1">
        <v>53343</v>
      </c>
      <c r="J914" t="str">
        <f t="shared" si="70"/>
        <v>-ESBRIET 267mg caps.x270</v>
      </c>
      <c r="K914" t="str">
        <f t="shared" si="71"/>
        <v>-ESBRIET 267mg caps.x270</v>
      </c>
      <c r="L914" t="str">
        <f t="shared" si="72"/>
        <v>ESBRIET 267mg caps.x270</v>
      </c>
      <c r="M914" t="str">
        <f t="shared" si="73"/>
        <v>ESBRIET 267mg caps.x270</v>
      </c>
      <c r="N914" s="8" t="str">
        <f t="shared" si="74"/>
        <v>ESBRIET267mgcaps.x270</v>
      </c>
    </row>
    <row r="915" spans="1:14" x14ac:dyDescent="0.25">
      <c r="A915" s="1">
        <v>20000123</v>
      </c>
      <c r="B915" s="1" t="s">
        <v>8</v>
      </c>
      <c r="C915" s="1">
        <v>2</v>
      </c>
      <c r="D915" s="1">
        <v>1</v>
      </c>
      <c r="E915" s="1">
        <v>1032857</v>
      </c>
      <c r="F915" s="1" t="s">
        <v>922</v>
      </c>
      <c r="G915" s="1">
        <v>634068</v>
      </c>
      <c r="H915" s="3">
        <v>7798180920340</v>
      </c>
      <c r="I915" s="1">
        <v>53318</v>
      </c>
      <c r="J915" t="str">
        <f t="shared" si="70"/>
        <v>S-KEMFLUD** f.a.x2x5ml</v>
      </c>
      <c r="K915" t="str">
        <f t="shared" si="71"/>
        <v>-KEMFLUD** f.a.x2x5ml</v>
      </c>
      <c r="L915" t="str">
        <f t="shared" si="72"/>
        <v>KEMFLUD** f.a.x2x5ml</v>
      </c>
      <c r="M915" t="str">
        <f t="shared" si="73"/>
        <v>KEMFLUD f.a.x2x5ml</v>
      </c>
      <c r="N915" s="8" t="str">
        <f t="shared" si="74"/>
        <v>KEMFLUDf.a.x2x5ml</v>
      </c>
    </row>
    <row r="916" spans="1:14" x14ac:dyDescent="0.25">
      <c r="A916" s="1">
        <v>20000123</v>
      </c>
      <c r="B916" s="1" t="s">
        <v>8</v>
      </c>
      <c r="C916" s="1">
        <v>2</v>
      </c>
      <c r="D916" s="1">
        <v>1</v>
      </c>
      <c r="E916" s="1">
        <v>1032858</v>
      </c>
      <c r="F916" s="1" t="s">
        <v>923</v>
      </c>
      <c r="G916" s="1">
        <v>643955</v>
      </c>
      <c r="H916" s="3">
        <v>7798180920357</v>
      </c>
      <c r="I916" s="1">
        <v>53317</v>
      </c>
      <c r="J916" t="str">
        <f t="shared" si="70"/>
        <v>-FLUOROURACILO KEMEX** 500mg a.x5x10ml</v>
      </c>
      <c r="K916" t="str">
        <f t="shared" si="71"/>
        <v>-FLUOROURACILO KEMEX** 500mg a.x5x10ml</v>
      </c>
      <c r="L916" t="str">
        <f t="shared" si="72"/>
        <v>FLUOROURACILO KEMEX** 500mg a.x5x10ml</v>
      </c>
      <c r="M916" t="str">
        <f t="shared" si="73"/>
        <v>FLUOROURACILO KEMEX 500mg a.x5x10ml</v>
      </c>
      <c r="N916" s="8" t="str">
        <f t="shared" si="74"/>
        <v>FLUOROURACILOKEMEX500mga.x5x10ml</v>
      </c>
    </row>
    <row r="917" spans="1:14" x14ac:dyDescent="0.25">
      <c r="A917" s="1">
        <v>20000123</v>
      </c>
      <c r="B917" s="1" t="s">
        <v>8</v>
      </c>
      <c r="C917" s="1">
        <v>2</v>
      </c>
      <c r="D917" s="1">
        <v>1</v>
      </c>
      <c r="E917" s="1">
        <v>1032862</v>
      </c>
      <c r="F917" s="1" t="s">
        <v>924</v>
      </c>
      <c r="G917" s="1">
        <v>5989131</v>
      </c>
      <c r="H917" s="3">
        <v>7792183002522</v>
      </c>
      <c r="I917" s="1">
        <v>53305</v>
      </c>
      <c r="J917" t="str">
        <f t="shared" si="70"/>
        <v>S-GRAFALON 20mg/ml fco.a.x5ml</v>
      </c>
      <c r="K917" t="str">
        <f t="shared" si="71"/>
        <v>-GRAFALON 20mg/ml fco.a.x5ml</v>
      </c>
      <c r="L917" t="str">
        <f t="shared" si="72"/>
        <v>GRAFALON 20mg/ml fco.a.x5ml</v>
      </c>
      <c r="M917" t="str">
        <f t="shared" si="73"/>
        <v>GRAFALON 20mg/ml fco.a.x5ml</v>
      </c>
      <c r="N917" s="8" t="str">
        <f t="shared" si="74"/>
        <v>GRAFALON20mg/mlfco.a.x5ml</v>
      </c>
    </row>
    <row r="918" spans="1:14" x14ac:dyDescent="0.25">
      <c r="A918" s="1">
        <v>20000123</v>
      </c>
      <c r="B918" s="1" t="s">
        <v>8</v>
      </c>
      <c r="C918" s="1">
        <v>2</v>
      </c>
      <c r="D918" s="1">
        <v>1</v>
      </c>
      <c r="E918" s="1">
        <v>1032864</v>
      </c>
      <c r="F918" s="1" t="s">
        <v>925</v>
      </c>
      <c r="G918" s="1">
        <v>640413</v>
      </c>
      <c r="H918" s="3">
        <v>7795348003013</v>
      </c>
      <c r="I918" s="1">
        <v>53291</v>
      </c>
      <c r="J918" t="str">
        <f t="shared" si="70"/>
        <v>-REXINTH** 250mg comp.rec.x120</v>
      </c>
      <c r="K918" t="str">
        <f t="shared" si="71"/>
        <v>-REXINTH** 250mg comp.rec.x120</v>
      </c>
      <c r="L918" t="str">
        <f t="shared" si="72"/>
        <v>REXINTH** 250mg comp.rec.x120</v>
      </c>
      <c r="M918" t="str">
        <f t="shared" si="73"/>
        <v>REXINTH 250mg comp.rec.x120</v>
      </c>
      <c r="N918" s="8" t="str">
        <f t="shared" si="74"/>
        <v>REXINTH250mgcomp.rec.x120</v>
      </c>
    </row>
    <row r="919" spans="1:14" x14ac:dyDescent="0.25">
      <c r="A919" s="1">
        <v>20000123</v>
      </c>
      <c r="B919" s="1" t="s">
        <v>8</v>
      </c>
      <c r="C919" s="1">
        <v>2</v>
      </c>
      <c r="D919" s="1">
        <v>1</v>
      </c>
      <c r="E919" s="1">
        <v>1032871</v>
      </c>
      <c r="F919" s="1" t="s">
        <v>926</v>
      </c>
      <c r="G919" s="1">
        <v>641584</v>
      </c>
      <c r="H919" s="3">
        <v>7798035311125</v>
      </c>
      <c r="I919" s="1">
        <v>52817</v>
      </c>
      <c r="J919" t="str">
        <f t="shared" si="70"/>
        <v>-CELIXAFOR** 20mg f.a.x 1</v>
      </c>
      <c r="K919" t="str">
        <f t="shared" si="71"/>
        <v>-CELIXAFOR** 20mg f.a.x 1</v>
      </c>
      <c r="L919" t="str">
        <f t="shared" si="72"/>
        <v>CELIXAFOR** 20mg f.a.x 1</v>
      </c>
      <c r="M919" t="str">
        <f t="shared" si="73"/>
        <v>CELIXAFOR 20mg f.a.x 1</v>
      </c>
      <c r="N919" s="8" t="str">
        <f t="shared" si="74"/>
        <v>CELIXAFOR20mgf.a.x1</v>
      </c>
    </row>
    <row r="920" spans="1:14" x14ac:dyDescent="0.25">
      <c r="A920" s="1">
        <v>20000123</v>
      </c>
      <c r="B920" s="1" t="s">
        <v>8</v>
      </c>
      <c r="C920" s="1">
        <v>2</v>
      </c>
      <c r="D920" s="1">
        <v>1</v>
      </c>
      <c r="E920" s="1">
        <v>1032875</v>
      </c>
      <c r="F920" s="1" t="s">
        <v>927</v>
      </c>
      <c r="G920" s="1">
        <v>6355554</v>
      </c>
      <c r="H920" s="3">
        <v>7795306393675</v>
      </c>
      <c r="I920" s="1">
        <v>53501</v>
      </c>
      <c r="J920" t="str">
        <f t="shared" si="70"/>
        <v>-COSENTYX 150mg/1ml autoiny.x1</v>
      </c>
      <c r="K920" t="str">
        <f t="shared" si="71"/>
        <v>-COSENTYX 150mg/1ml autoiny.x1</v>
      </c>
      <c r="L920" t="str">
        <f t="shared" si="72"/>
        <v>COSENTYX 150mg/1ml autoiny.x1</v>
      </c>
      <c r="M920" t="str">
        <f t="shared" si="73"/>
        <v>COSENTYX 150mg/1ml autoiny.x1</v>
      </c>
      <c r="N920" s="8" t="str">
        <f t="shared" si="74"/>
        <v>COSENTYX150mg/1mlautoiny.x1</v>
      </c>
    </row>
    <row r="921" spans="1:14" x14ac:dyDescent="0.25">
      <c r="A921" s="1">
        <v>20000123</v>
      </c>
      <c r="B921" s="1" t="s">
        <v>8</v>
      </c>
      <c r="C921" s="1">
        <v>2</v>
      </c>
      <c r="D921" s="1">
        <v>1</v>
      </c>
      <c r="E921" s="1">
        <v>1032885</v>
      </c>
      <c r="F921" s="1" t="s">
        <v>928</v>
      </c>
      <c r="G921" s="1">
        <v>9953502</v>
      </c>
      <c r="H921" s="3">
        <v>7798180920463</v>
      </c>
      <c r="I921" s="1">
        <v>53502</v>
      </c>
      <c r="J921" t="str">
        <f t="shared" si="70"/>
        <v>-BODACLER** 100mg f.a.x 1+disolv.</v>
      </c>
      <c r="K921" t="str">
        <f t="shared" si="71"/>
        <v>-BODACLER** 100mg f.a.x 1+disolv.</v>
      </c>
      <c r="L921" t="str">
        <f t="shared" si="72"/>
        <v>BODACLER** 100mg f.a.x 1+disolv.</v>
      </c>
      <c r="M921" t="str">
        <f t="shared" si="73"/>
        <v>BODACLER 100mg f.a.x 1+disolv.</v>
      </c>
      <c r="N921" s="8" t="str">
        <f t="shared" si="74"/>
        <v>BODACLER100mgf.a.x1+disolv.</v>
      </c>
    </row>
    <row r="922" spans="1:14" x14ac:dyDescent="0.25">
      <c r="A922" s="1">
        <v>20000123</v>
      </c>
      <c r="B922" s="1" t="s">
        <v>8</v>
      </c>
      <c r="C922" s="1">
        <v>2</v>
      </c>
      <c r="D922" s="1">
        <v>1</v>
      </c>
      <c r="E922" s="1">
        <v>1032893</v>
      </c>
      <c r="F922" s="1" t="s">
        <v>929</v>
      </c>
      <c r="G922" s="1">
        <v>6385840</v>
      </c>
      <c r="H922" s="3">
        <v>7793397090329</v>
      </c>
      <c r="I922" s="1">
        <v>52711</v>
      </c>
      <c r="J922" t="str">
        <f t="shared" si="70"/>
        <v>-BRYSENTIS 10 mg comp.x 30</v>
      </c>
      <c r="K922" t="str">
        <f t="shared" si="71"/>
        <v>-BRYSENTIS 10 mg comp.x 30</v>
      </c>
      <c r="L922" t="str">
        <f t="shared" si="72"/>
        <v>BRYSENTIS 10 mg comp.x 30</v>
      </c>
      <c r="M922" t="str">
        <f t="shared" si="73"/>
        <v>BRYSENTIS 10 mg comp.x 30</v>
      </c>
      <c r="N922" s="8" t="str">
        <f t="shared" si="74"/>
        <v>BRYSENTIS10mgcomp.x30</v>
      </c>
    </row>
    <row r="923" spans="1:14" x14ac:dyDescent="0.25">
      <c r="A923" s="1">
        <v>20000123</v>
      </c>
      <c r="B923" s="1" t="s">
        <v>8</v>
      </c>
      <c r="C923" s="1">
        <v>2</v>
      </c>
      <c r="D923" s="1">
        <v>1</v>
      </c>
      <c r="E923" s="1">
        <v>1032896</v>
      </c>
      <c r="F923" s="1" t="s">
        <v>930</v>
      </c>
      <c r="G923" s="1">
        <v>3678061</v>
      </c>
      <c r="H923" s="3">
        <v>7798006871825</v>
      </c>
      <c r="I923" s="1">
        <v>16301</v>
      </c>
      <c r="J923" t="str">
        <f t="shared" si="70"/>
        <v>-CICLOFOSFAMIDA FILAXIS 200mg fa.x5</v>
      </c>
      <c r="K923" t="str">
        <f t="shared" si="71"/>
        <v>-CICLOFOSFAMIDA FILAXIS 200mg fa.x5</v>
      </c>
      <c r="L923" t="str">
        <f t="shared" si="72"/>
        <v>CICLOFOSFAMIDA FILAXIS 200mg fa.x5</v>
      </c>
      <c r="M923" t="str">
        <f t="shared" si="73"/>
        <v>CICLOFOSFAMIDA FILAXIS 200mg fa.x5</v>
      </c>
      <c r="N923" s="8" t="str">
        <f t="shared" si="74"/>
        <v>CICLOFOSFAMIDAFILAXIS200mgfa.x5</v>
      </c>
    </row>
    <row r="924" spans="1:14" x14ac:dyDescent="0.25">
      <c r="A924" s="1">
        <v>20000123</v>
      </c>
      <c r="B924" s="1" t="s">
        <v>8</v>
      </c>
      <c r="C924" s="1">
        <v>2</v>
      </c>
      <c r="D924" s="1">
        <v>1</v>
      </c>
      <c r="E924" s="1">
        <v>1032898</v>
      </c>
      <c r="F924" s="1" t="s">
        <v>931</v>
      </c>
      <c r="G924" s="1">
        <v>3678221</v>
      </c>
      <c r="H924" s="3">
        <v>7798006871832</v>
      </c>
      <c r="I924" s="1">
        <v>9683</v>
      </c>
      <c r="J924" t="str">
        <f t="shared" si="70"/>
        <v>-CICLOFOSFAMIDA FILAXIS 1000mg f.a.x1</v>
      </c>
      <c r="K924" t="str">
        <f t="shared" si="71"/>
        <v>-CICLOFOSFAMIDA FILAXIS 1000mg f.a.x1</v>
      </c>
      <c r="L924" t="str">
        <f t="shared" si="72"/>
        <v>CICLOFOSFAMIDA FILAXIS 1000mg f.a.x1</v>
      </c>
      <c r="M924" t="str">
        <f t="shared" si="73"/>
        <v>CICLOFOSFAMIDA FILAXIS 1000mg f.a.x1</v>
      </c>
      <c r="N924" s="8" t="str">
        <f t="shared" si="74"/>
        <v>CICLOFOSFAMIDAFILAXIS1000mgf.a.x1</v>
      </c>
    </row>
    <row r="925" spans="1:14" x14ac:dyDescent="0.25">
      <c r="A925" s="1">
        <v>20000123</v>
      </c>
      <c r="B925" s="1" t="s">
        <v>8</v>
      </c>
      <c r="C925" s="1">
        <v>2</v>
      </c>
      <c r="D925" s="1">
        <v>1</v>
      </c>
      <c r="E925" s="1">
        <v>1032899</v>
      </c>
      <c r="F925" s="1" t="s">
        <v>932</v>
      </c>
      <c r="G925" s="1">
        <v>9953547</v>
      </c>
      <c r="H925" s="3">
        <v>7795348003242</v>
      </c>
      <c r="I925" s="1">
        <v>53547</v>
      </c>
      <c r="J925" t="str">
        <f t="shared" si="70"/>
        <v>S-TRIVENZ** comp. x 30</v>
      </c>
      <c r="K925" t="str">
        <f t="shared" si="71"/>
        <v>-TRIVENZ** comp. x 30</v>
      </c>
      <c r="L925" t="str">
        <f t="shared" si="72"/>
        <v>TRIVENZ** comp. x 30</v>
      </c>
      <c r="M925" t="str">
        <f t="shared" si="73"/>
        <v>TRIVENZ comp. x 30</v>
      </c>
      <c r="N925" s="8" t="str">
        <f t="shared" si="74"/>
        <v>TRIVENZcomp.x30</v>
      </c>
    </row>
    <row r="926" spans="1:14" x14ac:dyDescent="0.25">
      <c r="A926" s="1">
        <v>20000123</v>
      </c>
      <c r="B926" s="1" t="s">
        <v>8</v>
      </c>
      <c r="C926" s="1">
        <v>2</v>
      </c>
      <c r="D926" s="1">
        <v>1</v>
      </c>
      <c r="E926" s="1">
        <v>1032924</v>
      </c>
      <c r="F926" s="1" t="s">
        <v>933</v>
      </c>
      <c r="G926" s="1">
        <v>9953544</v>
      </c>
      <c r="H926" s="3">
        <v>7795306351392</v>
      </c>
      <c r="I926" s="1">
        <v>53544</v>
      </c>
      <c r="J926" t="str">
        <f t="shared" si="70"/>
        <v>S-JADENU 90mg comp.x30</v>
      </c>
      <c r="K926" t="str">
        <f t="shared" si="71"/>
        <v>-JADENU 90mg comp.x30</v>
      </c>
      <c r="L926" t="str">
        <f t="shared" si="72"/>
        <v>JADENU 90mg comp.x30</v>
      </c>
      <c r="M926" t="str">
        <f t="shared" si="73"/>
        <v>JADENU 90mg comp.x30</v>
      </c>
      <c r="N926" s="8" t="str">
        <f t="shared" si="74"/>
        <v>JADENU90mgcomp.x30</v>
      </c>
    </row>
    <row r="927" spans="1:14" x14ac:dyDescent="0.25">
      <c r="A927" s="1">
        <v>20000123</v>
      </c>
      <c r="B927" s="1" t="s">
        <v>8</v>
      </c>
      <c r="C927" s="1">
        <v>2</v>
      </c>
      <c r="D927" s="1">
        <v>1</v>
      </c>
      <c r="E927" s="1">
        <v>1032925</v>
      </c>
      <c r="F927" s="1" t="s">
        <v>934</v>
      </c>
      <c r="G927" s="1">
        <v>9953545</v>
      </c>
      <c r="H927" s="3">
        <v>7795306351408</v>
      </c>
      <c r="I927" s="1">
        <v>53545</v>
      </c>
      <c r="J927" t="str">
        <f t="shared" si="70"/>
        <v>S-JADENU 180mg comp.x30</v>
      </c>
      <c r="K927" t="str">
        <f t="shared" si="71"/>
        <v>-JADENU 180mg comp.x30</v>
      </c>
      <c r="L927" t="str">
        <f t="shared" si="72"/>
        <v>JADENU 180mg comp.x30</v>
      </c>
      <c r="M927" t="str">
        <f t="shared" si="73"/>
        <v>JADENU 180mg comp.x30</v>
      </c>
      <c r="N927" s="8" t="str">
        <f t="shared" si="74"/>
        <v>JADENU180mgcomp.x30</v>
      </c>
    </row>
    <row r="928" spans="1:14" x14ac:dyDescent="0.25">
      <c r="A928" s="1">
        <v>20000123</v>
      </c>
      <c r="B928" s="1" t="s">
        <v>8</v>
      </c>
      <c r="C928" s="1">
        <v>2</v>
      </c>
      <c r="D928" s="1">
        <v>1</v>
      </c>
      <c r="E928" s="1">
        <v>1032926</v>
      </c>
      <c r="F928" s="1" t="s">
        <v>935</v>
      </c>
      <c r="G928" s="1">
        <v>9953546</v>
      </c>
      <c r="H928" s="3">
        <v>7795306351385</v>
      </c>
      <c r="I928" s="1">
        <v>53546</v>
      </c>
      <c r="J928" t="str">
        <f t="shared" si="70"/>
        <v>S-JADENU 360mg comp.x30</v>
      </c>
      <c r="K928" t="str">
        <f t="shared" si="71"/>
        <v>-JADENU 360mg comp.x30</v>
      </c>
      <c r="L928" t="str">
        <f t="shared" si="72"/>
        <v>JADENU 360mg comp.x30</v>
      </c>
      <c r="M928" t="str">
        <f t="shared" si="73"/>
        <v>JADENU 360mg comp.x30</v>
      </c>
      <c r="N928" s="8" t="str">
        <f t="shared" si="74"/>
        <v>JADENU360mgcomp.x30</v>
      </c>
    </row>
    <row r="929" spans="1:14" x14ac:dyDescent="0.25">
      <c r="A929" s="1">
        <v>20000123</v>
      </c>
      <c r="B929" s="1" t="s">
        <v>8</v>
      </c>
      <c r="C929" s="1">
        <v>2</v>
      </c>
      <c r="D929" s="1">
        <v>1</v>
      </c>
      <c r="E929" s="1">
        <v>1032927</v>
      </c>
      <c r="F929" s="1" t="s">
        <v>936</v>
      </c>
      <c r="G929" s="1">
        <v>6414391</v>
      </c>
      <c r="H929" s="3">
        <v>7792371060013</v>
      </c>
      <c r="I929" s="1">
        <v>53574</v>
      </c>
      <c r="J929" t="str">
        <f t="shared" si="70"/>
        <v>-COTELLIC TABLETS** 20mg blist.x63</v>
      </c>
      <c r="K929" t="str">
        <f t="shared" si="71"/>
        <v>-COTELLIC TABLETS** 20mg blist.x63</v>
      </c>
      <c r="L929" t="str">
        <f t="shared" si="72"/>
        <v>COTELLIC TABLETS** 20mg blist.x63</v>
      </c>
      <c r="M929" t="str">
        <f t="shared" si="73"/>
        <v>COTELLIC TABLETS 20mg blist.x63</v>
      </c>
      <c r="N929" s="8" t="str">
        <f t="shared" si="74"/>
        <v>COTELLICTABLETS20mgblist.x63</v>
      </c>
    </row>
    <row r="930" spans="1:14" x14ac:dyDescent="0.25">
      <c r="A930" s="1">
        <v>20000123</v>
      </c>
      <c r="B930" s="1" t="s">
        <v>8</v>
      </c>
      <c r="C930" s="1">
        <v>2</v>
      </c>
      <c r="D930" s="1">
        <v>1</v>
      </c>
      <c r="E930" s="1">
        <v>1032929</v>
      </c>
      <c r="F930" s="1" t="s">
        <v>937</v>
      </c>
      <c r="G930" s="1">
        <v>6449971</v>
      </c>
      <c r="H930" s="3">
        <v>7795314025704</v>
      </c>
      <c r="I930" s="1">
        <v>53503</v>
      </c>
      <c r="J930" t="str">
        <f t="shared" si="70"/>
        <v>-SIMPONI IV 50mg vial x 4ml</v>
      </c>
      <c r="K930" t="str">
        <f t="shared" si="71"/>
        <v>-SIMPONI IV 50mg vial x 4ml</v>
      </c>
      <c r="L930" t="str">
        <f t="shared" si="72"/>
        <v>SIMPONI IV 50mg vial x 4ml</v>
      </c>
      <c r="M930" t="str">
        <f t="shared" si="73"/>
        <v>SIMPONI IV 50mg vial x 4ml</v>
      </c>
      <c r="N930" s="8" t="str">
        <f t="shared" si="74"/>
        <v>SIMPONIIV50mgvialx4ml</v>
      </c>
    </row>
    <row r="931" spans="1:14" x14ac:dyDescent="0.25">
      <c r="A931" s="1">
        <v>20000123</v>
      </c>
      <c r="B931" s="1" t="s">
        <v>8</v>
      </c>
      <c r="C931" s="1">
        <v>2</v>
      </c>
      <c r="D931" s="1">
        <v>1</v>
      </c>
      <c r="E931" s="1">
        <v>1032930</v>
      </c>
      <c r="F931" s="1" t="s">
        <v>938</v>
      </c>
      <c r="G931" s="1">
        <v>6385711</v>
      </c>
      <c r="H931" s="3">
        <v>7793397090312</v>
      </c>
      <c r="I931" s="1">
        <v>52710</v>
      </c>
      <c r="J931" t="str">
        <f t="shared" si="70"/>
        <v>-BRYSENTIS 5mg comp.x30</v>
      </c>
      <c r="K931" t="str">
        <f t="shared" si="71"/>
        <v>-BRYSENTIS 5mg comp.x30</v>
      </c>
      <c r="L931" t="str">
        <f t="shared" si="72"/>
        <v>BRYSENTIS 5mg comp.x30</v>
      </c>
      <c r="M931" t="str">
        <f t="shared" si="73"/>
        <v>BRYSENTIS 5mg comp.x30</v>
      </c>
      <c r="N931" s="8" t="str">
        <f t="shared" si="74"/>
        <v>BRYSENTIS5mgcomp.x30</v>
      </c>
    </row>
    <row r="932" spans="1:14" x14ac:dyDescent="0.25">
      <c r="A932" s="1">
        <v>20000123</v>
      </c>
      <c r="B932" s="1" t="s">
        <v>8</v>
      </c>
      <c r="C932" s="1">
        <v>2</v>
      </c>
      <c r="D932" s="1">
        <v>1</v>
      </c>
      <c r="E932" s="1">
        <v>1032937</v>
      </c>
      <c r="F932" s="1" t="s">
        <v>939</v>
      </c>
      <c r="G932" s="1">
        <v>6232972</v>
      </c>
      <c r="H932" s="3">
        <v>7792371412980</v>
      </c>
      <c r="I932" s="1">
        <v>53539</v>
      </c>
      <c r="J932" t="str">
        <f t="shared" si="70"/>
        <v>-PERJETA - HERCEPTIN IV COMBO PACK Kit iny. viales x3</v>
      </c>
      <c r="K932" t="str">
        <f t="shared" si="71"/>
        <v>-PERJETA - HERCEPTIN IV COMBO PACK Kit iny. viales x3</v>
      </c>
      <c r="L932" t="str">
        <f t="shared" si="72"/>
        <v>PERJETA  HERCEPTIN IV COMBO PACK Kit iny. viales x3</v>
      </c>
      <c r="M932" t="str">
        <f t="shared" si="73"/>
        <v>PERJETA  HERCEPTIN IV COMBO PACK Kit iny. viales x3</v>
      </c>
      <c r="N932" s="8" t="str">
        <f t="shared" si="74"/>
        <v>PERJETAHERCEPTINIVCOMBOPACKKitiny.vialesx3</v>
      </c>
    </row>
    <row r="933" spans="1:14" x14ac:dyDescent="0.25">
      <c r="A933" s="1">
        <v>20000123</v>
      </c>
      <c r="B933" s="1" t="s">
        <v>8</v>
      </c>
      <c r="C933" s="1">
        <v>2</v>
      </c>
      <c r="D933" s="1">
        <v>1</v>
      </c>
      <c r="E933" s="1">
        <v>1032940</v>
      </c>
      <c r="F933" s="1" t="s">
        <v>940</v>
      </c>
      <c r="G933" s="1">
        <v>9953235</v>
      </c>
      <c r="H933" s="3">
        <v>7798180920319</v>
      </c>
      <c r="I933" s="1">
        <v>53235</v>
      </c>
      <c r="J933" t="str">
        <f t="shared" si="70"/>
        <v>-OXALIPLATINO KEMEX** 100mg f.a.liof</v>
      </c>
      <c r="K933" t="str">
        <f t="shared" si="71"/>
        <v>-OXALIPLATINO KEMEX** 100mg f.a.liof</v>
      </c>
      <c r="L933" t="str">
        <f t="shared" si="72"/>
        <v>OXALIPLATINO KEMEX** 100mg f.a.liof</v>
      </c>
      <c r="M933" t="str">
        <f t="shared" si="73"/>
        <v>OXALIPLATINO KEMEX 100mg f.a.liof</v>
      </c>
      <c r="N933" s="8" t="str">
        <f t="shared" si="74"/>
        <v>OXALIPLATINOKEMEX100mgf.a.liof</v>
      </c>
    </row>
    <row r="934" spans="1:14" x14ac:dyDescent="0.25">
      <c r="A934" s="1">
        <v>20000123</v>
      </c>
      <c r="B934" s="1" t="s">
        <v>8</v>
      </c>
      <c r="C934" s="1">
        <v>2</v>
      </c>
      <c r="D934" s="1">
        <v>1</v>
      </c>
      <c r="E934" s="1">
        <v>1032944</v>
      </c>
      <c r="F934" s="1" t="s">
        <v>941</v>
      </c>
      <c r="G934" s="1">
        <v>4998429</v>
      </c>
      <c r="H934" s="3">
        <v>4054839172526</v>
      </c>
      <c r="I934" s="1">
        <v>53654</v>
      </c>
      <c r="J934" t="str">
        <f t="shared" si="70"/>
        <v>-TI-GONAL-F 2.0 (FERT) 300UI 22mcg/0.5ml iny.prell.</v>
      </c>
      <c r="K934" t="str">
        <f t="shared" si="71"/>
        <v>-TI-GONAL-F 2.0 (FERT) 300UI 22mcg/0.5ml iny.prell.</v>
      </c>
      <c r="L934" t="str">
        <f t="shared" si="72"/>
        <v>TIGONALF 2.0 (FERT) 300UI 22mcg/0.5ml iny.prell.</v>
      </c>
      <c r="M934" t="str">
        <f t="shared" si="73"/>
        <v>TIGONALF 2.0 (FERT) 300UI 22mcg/0.5ml iny.prell.</v>
      </c>
      <c r="N934" s="8" t="str">
        <f t="shared" si="74"/>
        <v>TIGONALF2.0(FERT)300UI22mcg/0.5mliny.prell.</v>
      </c>
    </row>
    <row r="935" spans="1:14" x14ac:dyDescent="0.25">
      <c r="A935" s="1">
        <v>20000123</v>
      </c>
      <c r="B935" s="1" t="s">
        <v>8</v>
      </c>
      <c r="C935" s="1">
        <v>2</v>
      </c>
      <c r="D935" s="1">
        <v>1</v>
      </c>
      <c r="E935" s="1">
        <v>1032952</v>
      </c>
      <c r="F935" s="1" t="s">
        <v>942</v>
      </c>
      <c r="G935" s="1">
        <v>6249001</v>
      </c>
      <c r="H935" s="3">
        <v>7798122020459</v>
      </c>
      <c r="I935" s="1">
        <v>50448</v>
      </c>
      <c r="J935" t="str">
        <f t="shared" si="70"/>
        <v>-RC-CAPRELSA** 100mg comp x 30</v>
      </c>
      <c r="K935" t="str">
        <f t="shared" si="71"/>
        <v>-RC-CAPRELSA** 100mg comp x 30</v>
      </c>
      <c r="L935" t="str">
        <f t="shared" si="72"/>
        <v>RCCAPRELSA** 100mg comp x 30</v>
      </c>
      <c r="M935" t="str">
        <f t="shared" si="73"/>
        <v>RCCAPRELSA 100mg comp x 30</v>
      </c>
      <c r="N935" s="8" t="str">
        <f t="shared" si="74"/>
        <v>RCCAPRELSA100mgcompx30</v>
      </c>
    </row>
    <row r="936" spans="1:14" x14ac:dyDescent="0.25">
      <c r="A936" s="1">
        <v>20000123</v>
      </c>
      <c r="B936" s="1" t="s">
        <v>8</v>
      </c>
      <c r="C936" s="1">
        <v>2</v>
      </c>
      <c r="D936" s="1">
        <v>1</v>
      </c>
      <c r="E936" s="1">
        <v>1032957</v>
      </c>
      <c r="F936" s="1" t="s">
        <v>943</v>
      </c>
      <c r="G936" s="1">
        <v>9953556</v>
      </c>
      <c r="H936" s="3">
        <v>7798180920371</v>
      </c>
      <c r="I936" s="1">
        <v>53556</v>
      </c>
      <c r="J936" t="str">
        <f t="shared" si="70"/>
        <v>S-KEMTAX 20mg caps.x5</v>
      </c>
      <c r="K936" t="str">
        <f t="shared" si="71"/>
        <v>-KEMTAX 20mg caps.x5</v>
      </c>
      <c r="L936" t="str">
        <f t="shared" si="72"/>
        <v>KEMTAX 20mg caps.x5</v>
      </c>
      <c r="M936" t="str">
        <f t="shared" si="73"/>
        <v>KEMTAX 20mg caps.x5</v>
      </c>
      <c r="N936" s="8" t="str">
        <f t="shared" si="74"/>
        <v>KEMTAX20mgcaps.x5</v>
      </c>
    </row>
    <row r="937" spans="1:14" x14ac:dyDescent="0.25">
      <c r="A937" s="1">
        <v>20000123</v>
      </c>
      <c r="B937" s="1" t="s">
        <v>8</v>
      </c>
      <c r="C937" s="1">
        <v>2</v>
      </c>
      <c r="D937" s="1">
        <v>1</v>
      </c>
      <c r="E937" s="1">
        <v>1032958</v>
      </c>
      <c r="F937" s="1" t="s">
        <v>944</v>
      </c>
      <c r="G937" s="1">
        <v>9953557</v>
      </c>
      <c r="H937" s="3">
        <v>7798180920388</v>
      </c>
      <c r="I937" s="1">
        <v>53557</v>
      </c>
      <c r="J937" t="str">
        <f t="shared" si="70"/>
        <v>S-KEMTAX 100mg caps.x5</v>
      </c>
      <c r="K937" t="str">
        <f t="shared" si="71"/>
        <v>-KEMTAX 100mg caps.x5</v>
      </c>
      <c r="L937" t="str">
        <f t="shared" si="72"/>
        <v>KEMTAX 100mg caps.x5</v>
      </c>
      <c r="M937" t="str">
        <f t="shared" si="73"/>
        <v>KEMTAX 100mg caps.x5</v>
      </c>
      <c r="N937" s="8" t="str">
        <f t="shared" si="74"/>
        <v>KEMTAX100mgcaps.x5</v>
      </c>
    </row>
    <row r="938" spans="1:14" x14ac:dyDescent="0.25">
      <c r="A938" s="1">
        <v>20000123</v>
      </c>
      <c r="B938" s="1" t="s">
        <v>8</v>
      </c>
      <c r="C938" s="1">
        <v>2</v>
      </c>
      <c r="D938" s="1">
        <v>1</v>
      </c>
      <c r="E938" s="1">
        <v>1032960</v>
      </c>
      <c r="F938" s="1" t="s">
        <v>945</v>
      </c>
      <c r="G938" s="1">
        <v>9953558</v>
      </c>
      <c r="H938" s="3">
        <v>7798180920395</v>
      </c>
      <c r="I938" s="1">
        <v>53558</v>
      </c>
      <c r="J938" t="str">
        <f t="shared" si="70"/>
        <v>S-KEMTAX 140mg caps.x5</v>
      </c>
      <c r="K938" t="str">
        <f t="shared" si="71"/>
        <v>-KEMTAX 140mg caps.x5</v>
      </c>
      <c r="L938" t="str">
        <f t="shared" si="72"/>
        <v>KEMTAX 140mg caps.x5</v>
      </c>
      <c r="M938" t="str">
        <f t="shared" si="73"/>
        <v>KEMTAX 140mg caps.x5</v>
      </c>
      <c r="N938" s="8" t="str">
        <f t="shared" si="74"/>
        <v>KEMTAX140mgcaps.x5</v>
      </c>
    </row>
    <row r="939" spans="1:14" x14ac:dyDescent="0.25">
      <c r="A939" s="1">
        <v>20000123</v>
      </c>
      <c r="B939" s="1" t="s">
        <v>8</v>
      </c>
      <c r="C939" s="1">
        <v>2</v>
      </c>
      <c r="D939" s="1">
        <v>1</v>
      </c>
      <c r="E939" s="1">
        <v>1032961</v>
      </c>
      <c r="F939" s="1" t="s">
        <v>946</v>
      </c>
      <c r="G939" s="1">
        <v>9953559</v>
      </c>
      <c r="H939" s="3">
        <v>7798180920418</v>
      </c>
      <c r="I939" s="1">
        <v>53559</v>
      </c>
      <c r="J939" t="str">
        <f t="shared" si="70"/>
        <v>S-KEMTAX 250mg caps.x5</v>
      </c>
      <c r="K939" t="str">
        <f t="shared" si="71"/>
        <v>-KEMTAX 250mg caps.x5</v>
      </c>
      <c r="L939" t="str">
        <f t="shared" si="72"/>
        <v>KEMTAX 250mg caps.x5</v>
      </c>
      <c r="M939" t="str">
        <f t="shared" si="73"/>
        <v>KEMTAX 250mg caps.x5</v>
      </c>
      <c r="N939" s="8" t="str">
        <f t="shared" si="74"/>
        <v>KEMTAX250mgcaps.x5</v>
      </c>
    </row>
    <row r="940" spans="1:14" x14ac:dyDescent="0.25">
      <c r="A940" s="1">
        <v>20000123</v>
      </c>
      <c r="B940" s="1" t="s">
        <v>8</v>
      </c>
      <c r="C940" s="1">
        <v>2</v>
      </c>
      <c r="D940" s="1">
        <v>1</v>
      </c>
      <c r="E940" s="1">
        <v>1032962</v>
      </c>
      <c r="F940" s="1" t="s">
        <v>947</v>
      </c>
      <c r="G940" s="1">
        <v>9953234</v>
      </c>
      <c r="H940" s="3">
        <v>7798180920296</v>
      </c>
      <c r="I940" s="1">
        <v>53234</v>
      </c>
      <c r="J940" t="str">
        <f t="shared" si="70"/>
        <v>-OXALIPLATINO KEMEX** 50mg f.a.liof</v>
      </c>
      <c r="K940" t="str">
        <f t="shared" si="71"/>
        <v>-OXALIPLATINO KEMEX** 50mg f.a.liof</v>
      </c>
      <c r="L940" t="str">
        <f t="shared" si="72"/>
        <v>OXALIPLATINO KEMEX** 50mg f.a.liof</v>
      </c>
      <c r="M940" t="str">
        <f t="shared" si="73"/>
        <v>OXALIPLATINO KEMEX 50mg f.a.liof</v>
      </c>
      <c r="N940" s="8" t="str">
        <f t="shared" si="74"/>
        <v>OXALIPLATINOKEMEX50mgf.a.liof</v>
      </c>
    </row>
    <row r="941" spans="1:14" x14ac:dyDescent="0.25">
      <c r="A941" s="1">
        <v>20000123</v>
      </c>
      <c r="B941" s="1" t="s">
        <v>8</v>
      </c>
      <c r="C941" s="1">
        <v>2</v>
      </c>
      <c r="D941" s="1">
        <v>1</v>
      </c>
      <c r="E941" s="1">
        <v>1032963</v>
      </c>
      <c r="F941" s="1" t="s">
        <v>948</v>
      </c>
      <c r="G941" s="1">
        <v>6403551</v>
      </c>
      <c r="H941" s="3">
        <v>7792183002676</v>
      </c>
      <c r="I941" s="1">
        <v>53080</v>
      </c>
      <c r="J941" t="str">
        <f t="shared" si="70"/>
        <v>-FV-POMALID 4** 4mg caps.x21</v>
      </c>
      <c r="K941" t="str">
        <f t="shared" si="71"/>
        <v>-FV-POMALID 4** 4mg caps.x21</v>
      </c>
      <c r="L941" t="str">
        <f t="shared" si="72"/>
        <v>FVPOMALID 4** 4mg caps.x21</v>
      </c>
      <c r="M941" t="str">
        <f t="shared" si="73"/>
        <v>FVPOMALID 4 4mg caps.x21</v>
      </c>
      <c r="N941" s="8" t="str">
        <f t="shared" si="74"/>
        <v>FVPOMALID44mgcaps.x21</v>
      </c>
    </row>
    <row r="942" spans="1:14" x14ac:dyDescent="0.25">
      <c r="A942" s="1">
        <v>20000123</v>
      </c>
      <c r="B942" s="1" t="s">
        <v>8</v>
      </c>
      <c r="C942" s="1">
        <v>2</v>
      </c>
      <c r="D942" s="1">
        <v>1</v>
      </c>
      <c r="E942" s="1">
        <v>1032967</v>
      </c>
      <c r="F942" s="1" t="s">
        <v>949</v>
      </c>
      <c r="G942" s="1">
        <v>6424001</v>
      </c>
      <c r="H942" s="3">
        <v>7793397051573</v>
      </c>
      <c r="I942" s="1">
        <v>52888</v>
      </c>
      <c r="J942" t="str">
        <f t="shared" si="70"/>
        <v>S-CIELDOM 5g f.a.x 100ml</v>
      </c>
      <c r="K942" t="str">
        <f t="shared" si="71"/>
        <v>-CIELDOM 5g f.a.x 100ml</v>
      </c>
      <c r="L942" t="str">
        <f t="shared" si="72"/>
        <v>CIELDOM 5g f.a.x 100ml</v>
      </c>
      <c r="M942" t="str">
        <f t="shared" si="73"/>
        <v>CIELDOM 5g f.a.x 100ml</v>
      </c>
      <c r="N942" s="8" t="str">
        <f t="shared" si="74"/>
        <v>CIELDOM5gf.a.x100ml</v>
      </c>
    </row>
    <row r="943" spans="1:14" x14ac:dyDescent="0.25">
      <c r="A943" s="1">
        <v>20000123</v>
      </c>
      <c r="B943" s="1" t="s">
        <v>8</v>
      </c>
      <c r="C943" s="1">
        <v>2</v>
      </c>
      <c r="D943" s="1">
        <v>1</v>
      </c>
      <c r="E943" s="1">
        <v>1032968</v>
      </c>
      <c r="F943" s="1" t="s">
        <v>950</v>
      </c>
      <c r="G943" s="1">
        <v>6424002</v>
      </c>
      <c r="H943" s="3">
        <v>7793397051580</v>
      </c>
      <c r="I943" s="1">
        <v>52889</v>
      </c>
      <c r="J943" t="str">
        <f t="shared" si="70"/>
        <v>S-CIELDOM 10g f.a.x200ml</v>
      </c>
      <c r="K943" t="str">
        <f t="shared" si="71"/>
        <v>-CIELDOM 10g f.a.x200ml</v>
      </c>
      <c r="L943" t="str">
        <f t="shared" si="72"/>
        <v>CIELDOM 10g f.a.x200ml</v>
      </c>
      <c r="M943" t="str">
        <f t="shared" si="73"/>
        <v>CIELDOM 10g f.a.x200ml</v>
      </c>
      <c r="N943" s="8" t="str">
        <f t="shared" si="74"/>
        <v>CIELDOM10gf.a.x200ml</v>
      </c>
    </row>
    <row r="944" spans="1:14" x14ac:dyDescent="0.25">
      <c r="A944" s="1">
        <v>20000123</v>
      </c>
      <c r="B944" s="1" t="s">
        <v>8</v>
      </c>
      <c r="C944" s="1">
        <v>2</v>
      </c>
      <c r="D944" s="1">
        <v>1</v>
      </c>
      <c r="E944" s="1">
        <v>1032969</v>
      </c>
      <c r="F944" s="1" t="s">
        <v>951</v>
      </c>
      <c r="G944" s="1">
        <v>6441711</v>
      </c>
      <c r="H944" s="3">
        <v>7796285279899</v>
      </c>
      <c r="I944" s="1">
        <v>53408</v>
      </c>
      <c r="J944" t="str">
        <f t="shared" si="70"/>
        <v>-FOZVIR** comp.rec.x28</v>
      </c>
      <c r="K944" t="str">
        <f t="shared" si="71"/>
        <v>-FOZVIR** comp.rec.x28</v>
      </c>
      <c r="L944" t="str">
        <f t="shared" si="72"/>
        <v>FOZVIR** comp.rec.x28</v>
      </c>
      <c r="M944" t="str">
        <f t="shared" si="73"/>
        <v>FOZVIR comp.rec.x28</v>
      </c>
      <c r="N944" s="8" t="str">
        <f t="shared" si="74"/>
        <v>FOZVIRcomp.rec.x28</v>
      </c>
    </row>
    <row r="945" spans="1:14" x14ac:dyDescent="0.25">
      <c r="A945" s="1">
        <v>20000123</v>
      </c>
      <c r="B945" s="1" t="s">
        <v>8</v>
      </c>
      <c r="C945" s="1">
        <v>2</v>
      </c>
      <c r="D945" s="1">
        <v>1</v>
      </c>
      <c r="E945" s="1">
        <v>1032970</v>
      </c>
      <c r="F945" s="1" t="s">
        <v>952</v>
      </c>
      <c r="G945" s="1">
        <v>6440681</v>
      </c>
      <c r="H945" s="3">
        <v>7795384000526</v>
      </c>
      <c r="I945" s="1">
        <v>53570</v>
      </c>
      <c r="J945" t="str">
        <f t="shared" si="70"/>
        <v>-LONSURF 20mg comp.x20</v>
      </c>
      <c r="K945" t="str">
        <f t="shared" si="71"/>
        <v>-LONSURF 20mg comp.x20</v>
      </c>
      <c r="L945" t="str">
        <f t="shared" si="72"/>
        <v>LONSURF 20mg comp.x20</v>
      </c>
      <c r="M945" t="str">
        <f t="shared" si="73"/>
        <v>LONSURF 20mg comp.x20</v>
      </c>
      <c r="N945" s="8" t="str">
        <f t="shared" si="74"/>
        <v>LONSURF20mgcomp.x20</v>
      </c>
    </row>
    <row r="946" spans="1:14" x14ac:dyDescent="0.25">
      <c r="A946" s="1">
        <v>20000123</v>
      </c>
      <c r="B946" s="1" t="s">
        <v>8</v>
      </c>
      <c r="C946" s="1">
        <v>2</v>
      </c>
      <c r="D946" s="1">
        <v>1</v>
      </c>
      <c r="E946" s="1">
        <v>1032971</v>
      </c>
      <c r="F946" s="1" t="s">
        <v>953</v>
      </c>
      <c r="G946" s="1">
        <v>6440682</v>
      </c>
      <c r="H946" s="3">
        <v>7795384000533</v>
      </c>
      <c r="I946" s="1">
        <v>53571</v>
      </c>
      <c r="J946" t="str">
        <f t="shared" si="70"/>
        <v>-LONSURF 20mg comp.x60</v>
      </c>
      <c r="K946" t="str">
        <f t="shared" si="71"/>
        <v>-LONSURF 20mg comp.x60</v>
      </c>
      <c r="L946" t="str">
        <f t="shared" si="72"/>
        <v>LONSURF 20mg comp.x60</v>
      </c>
      <c r="M946" t="str">
        <f t="shared" si="73"/>
        <v>LONSURF 20mg comp.x60</v>
      </c>
      <c r="N946" s="8" t="str">
        <f t="shared" si="74"/>
        <v>LONSURF20mgcomp.x60</v>
      </c>
    </row>
    <row r="947" spans="1:14" x14ac:dyDescent="0.25">
      <c r="A947" s="1">
        <v>20000123</v>
      </c>
      <c r="B947" s="1" t="s">
        <v>8</v>
      </c>
      <c r="C947" s="1">
        <v>2</v>
      </c>
      <c r="D947" s="1">
        <v>1</v>
      </c>
      <c r="E947" s="1">
        <v>1032972</v>
      </c>
      <c r="F947" s="1" t="s">
        <v>954</v>
      </c>
      <c r="G947" s="1">
        <v>6440551</v>
      </c>
      <c r="H947" s="3">
        <v>7795384000502</v>
      </c>
      <c r="I947" s="1">
        <v>53572</v>
      </c>
      <c r="J947" t="str">
        <f t="shared" si="70"/>
        <v>-LONSURF 15mg comp.x20</v>
      </c>
      <c r="K947" t="str">
        <f t="shared" si="71"/>
        <v>-LONSURF 15mg comp.x20</v>
      </c>
      <c r="L947" t="str">
        <f t="shared" si="72"/>
        <v>LONSURF 15mg comp.x20</v>
      </c>
      <c r="M947" t="str">
        <f t="shared" si="73"/>
        <v>LONSURF 15mg comp.x20</v>
      </c>
      <c r="N947" s="8" t="str">
        <f t="shared" si="74"/>
        <v>LONSURF15mgcomp.x20</v>
      </c>
    </row>
    <row r="948" spans="1:14" x14ac:dyDescent="0.25">
      <c r="A948" s="1">
        <v>20000123</v>
      </c>
      <c r="B948" s="1" t="s">
        <v>8</v>
      </c>
      <c r="C948" s="1">
        <v>2</v>
      </c>
      <c r="D948" s="1">
        <v>1</v>
      </c>
      <c r="E948" s="1">
        <v>1032973</v>
      </c>
      <c r="F948" s="1" t="s">
        <v>955</v>
      </c>
      <c r="G948" s="1">
        <v>6440552</v>
      </c>
      <c r="H948" s="3">
        <v>7795384000519</v>
      </c>
      <c r="I948" s="1">
        <v>53573</v>
      </c>
      <c r="J948" t="str">
        <f t="shared" si="70"/>
        <v>-LONSURF 15mg comp.x60</v>
      </c>
      <c r="K948" t="str">
        <f t="shared" si="71"/>
        <v>-LONSURF 15mg comp.x60</v>
      </c>
      <c r="L948" t="str">
        <f t="shared" si="72"/>
        <v>LONSURF 15mg comp.x60</v>
      </c>
      <c r="M948" t="str">
        <f t="shared" si="73"/>
        <v>LONSURF 15mg comp.x60</v>
      </c>
      <c r="N948" s="8" t="str">
        <f t="shared" si="74"/>
        <v>LONSURF15mgcomp.x60</v>
      </c>
    </row>
    <row r="949" spans="1:14" x14ac:dyDescent="0.25">
      <c r="A949" s="1">
        <v>20000123</v>
      </c>
      <c r="B949" s="1" t="s">
        <v>8</v>
      </c>
      <c r="C949" s="1">
        <v>2</v>
      </c>
      <c r="D949" s="1">
        <v>1</v>
      </c>
      <c r="E949" s="1">
        <v>1032975</v>
      </c>
      <c r="F949" s="1" t="s">
        <v>956</v>
      </c>
      <c r="G949" s="1">
        <v>9953641</v>
      </c>
      <c r="H949" s="3">
        <v>7795355000760</v>
      </c>
      <c r="I949" s="1">
        <v>53641</v>
      </c>
      <c r="J949" t="str">
        <f t="shared" si="70"/>
        <v>S-ESCLEROFERON 30ug x 4 j.prell+4 ag.</v>
      </c>
      <c r="K949" t="str">
        <f t="shared" si="71"/>
        <v>-ESCLEROFERON 30ug x 4 j.prell+4 ag.</v>
      </c>
      <c r="L949" t="str">
        <f t="shared" si="72"/>
        <v>ESCLEROFERON 30ug x 4 j.prell+4 ag.</v>
      </c>
      <c r="M949" t="str">
        <f t="shared" si="73"/>
        <v>ESCLEROFERON 30ug x 4 j.prell+4 ag.</v>
      </c>
      <c r="N949" s="8" t="str">
        <f t="shared" si="74"/>
        <v>ESCLEROFERON30ugx4j.prell+4ag.</v>
      </c>
    </row>
    <row r="950" spans="1:14" x14ac:dyDescent="0.25">
      <c r="A950" s="1">
        <v>20000123</v>
      </c>
      <c r="B950" s="1" t="s">
        <v>8</v>
      </c>
      <c r="C950" s="1">
        <v>2</v>
      </c>
      <c r="D950" s="1">
        <v>1</v>
      </c>
      <c r="E950" s="1">
        <v>1032978</v>
      </c>
      <c r="F950" s="1" t="s">
        <v>957</v>
      </c>
      <c r="G950" s="1">
        <v>9953805</v>
      </c>
      <c r="H950" s="3">
        <v>8054083007625</v>
      </c>
      <c r="I950" s="1">
        <v>58972</v>
      </c>
      <c r="J950" t="str">
        <f t="shared" si="70"/>
        <v>S-SYNAGIS** 50mg f.a</v>
      </c>
      <c r="K950" t="str">
        <f t="shared" si="71"/>
        <v>-SYNAGIS** 50mg f.a</v>
      </c>
      <c r="L950" t="str">
        <f t="shared" si="72"/>
        <v>SYNAGIS** 50mg f.a</v>
      </c>
      <c r="M950" t="str">
        <f t="shared" si="73"/>
        <v>SYNAGIS 50mg f.a</v>
      </c>
      <c r="N950" s="8" t="str">
        <f t="shared" si="74"/>
        <v>SYNAGIS50mgf.a</v>
      </c>
    </row>
    <row r="951" spans="1:14" x14ac:dyDescent="0.25">
      <c r="A951" s="1">
        <v>20000123</v>
      </c>
      <c r="B951" s="1" t="s">
        <v>8</v>
      </c>
      <c r="C951" s="1">
        <v>2</v>
      </c>
      <c r="D951" s="1">
        <v>1</v>
      </c>
      <c r="E951" s="1">
        <v>1032980</v>
      </c>
      <c r="F951" s="1" t="s">
        <v>958</v>
      </c>
      <c r="G951" s="1">
        <v>6453971</v>
      </c>
      <c r="H951" s="3">
        <v>7793081000160</v>
      </c>
      <c r="I951" s="1">
        <v>53635</v>
      </c>
      <c r="J951" t="str">
        <f t="shared" si="70"/>
        <v>-ZEPATIER** 50/100mg comp.rec.x28</v>
      </c>
      <c r="K951" t="str">
        <f t="shared" si="71"/>
        <v>-ZEPATIER** 50/100mg comp.rec.x28</v>
      </c>
      <c r="L951" t="str">
        <f t="shared" si="72"/>
        <v>ZEPATIER** 50/100mg comp.rec.x28</v>
      </c>
      <c r="M951" t="str">
        <f t="shared" si="73"/>
        <v>ZEPATIER 50/100mg comp.rec.x28</v>
      </c>
      <c r="N951" s="8" t="str">
        <f t="shared" si="74"/>
        <v>ZEPATIER50/100mgcomp.rec.x28</v>
      </c>
    </row>
    <row r="952" spans="1:14" x14ac:dyDescent="0.25">
      <c r="A952" s="1">
        <v>20000123</v>
      </c>
      <c r="B952" s="1" t="s">
        <v>8</v>
      </c>
      <c r="C952" s="1">
        <v>2</v>
      </c>
      <c r="D952" s="1">
        <v>1</v>
      </c>
      <c r="E952" s="1">
        <v>1032981</v>
      </c>
      <c r="F952" s="1" t="s">
        <v>959</v>
      </c>
      <c r="G952" s="1">
        <v>5606391</v>
      </c>
      <c r="H952" s="3">
        <v>7798173340261</v>
      </c>
      <c r="I952" s="1">
        <v>51183</v>
      </c>
      <c r="J952" t="str">
        <f t="shared" si="70"/>
        <v>-XEOMIN** 100UI vial</v>
      </c>
      <c r="K952" t="str">
        <f t="shared" si="71"/>
        <v>-XEOMIN** 100UI vial</v>
      </c>
      <c r="L952" t="str">
        <f t="shared" si="72"/>
        <v>XEOMIN** 100UI vial</v>
      </c>
      <c r="M952" t="str">
        <f t="shared" si="73"/>
        <v>XEOMIN 100UI vial</v>
      </c>
      <c r="N952" s="8" t="str">
        <f t="shared" si="74"/>
        <v>XEOMIN100UIvial</v>
      </c>
    </row>
    <row r="953" spans="1:14" x14ac:dyDescent="0.25">
      <c r="A953" s="1">
        <v>20000123</v>
      </c>
      <c r="B953" s="1" t="s">
        <v>8</v>
      </c>
      <c r="C953" s="1">
        <v>2</v>
      </c>
      <c r="D953" s="1">
        <v>1</v>
      </c>
      <c r="E953" s="1">
        <v>1032983</v>
      </c>
      <c r="F953" s="1" t="s">
        <v>960</v>
      </c>
      <c r="G953" s="1">
        <v>9953656</v>
      </c>
      <c r="H953" s="3">
        <v>4054839172533</v>
      </c>
      <c r="I953" s="1">
        <v>53656</v>
      </c>
      <c r="J953" t="str">
        <f t="shared" si="70"/>
        <v>-TI-GONAL-F 2.0 900UI (FERT) 66mcg/1.5ml iny.prell</v>
      </c>
      <c r="K953" t="str">
        <f t="shared" si="71"/>
        <v>-TI-GONAL-F 2.0 900UI (FERT) 66mcg/1.5ml iny.prell</v>
      </c>
      <c r="L953" t="str">
        <f t="shared" si="72"/>
        <v>TIGONALF 2.0 900UI (FERT) 66mcg/1.5ml iny.prell</v>
      </c>
      <c r="M953" t="str">
        <f t="shared" si="73"/>
        <v>TIGONALF 2.0 900UI (FERT) 66mcg/1.5ml iny.prell</v>
      </c>
      <c r="N953" s="8" t="str">
        <f t="shared" si="74"/>
        <v>TIGONALF2.0900UI(FERT)66mcg/1.5mliny.prell</v>
      </c>
    </row>
    <row r="954" spans="1:14" x14ac:dyDescent="0.25">
      <c r="A954" s="1">
        <v>20000123</v>
      </c>
      <c r="B954" s="1" t="s">
        <v>8</v>
      </c>
      <c r="C954" s="1">
        <v>2</v>
      </c>
      <c r="D954" s="1">
        <v>1</v>
      </c>
      <c r="E954" s="1">
        <v>1032986</v>
      </c>
      <c r="F954" s="1" t="s">
        <v>961</v>
      </c>
      <c r="G954" s="1">
        <v>9953409</v>
      </c>
      <c r="H954" s="3">
        <v>7796285279905</v>
      </c>
      <c r="I954" s="1">
        <v>53409</v>
      </c>
      <c r="J954" t="str">
        <f t="shared" si="70"/>
        <v>S-SIMPLIR** comp.rec.x30</v>
      </c>
      <c r="K954" t="str">
        <f t="shared" si="71"/>
        <v>-SIMPLIR** comp.rec.x30</v>
      </c>
      <c r="L954" t="str">
        <f t="shared" si="72"/>
        <v>SIMPLIR** comp.rec.x30</v>
      </c>
      <c r="M954" t="str">
        <f t="shared" si="73"/>
        <v>SIMPLIR comp.rec.x30</v>
      </c>
      <c r="N954" s="8" t="str">
        <f t="shared" si="74"/>
        <v>SIMPLIRcomp.rec.x30</v>
      </c>
    </row>
    <row r="955" spans="1:14" x14ac:dyDescent="0.25">
      <c r="A955" s="1">
        <v>20000123</v>
      </c>
      <c r="B955" s="1" t="s">
        <v>8</v>
      </c>
      <c r="C955" s="1">
        <v>2</v>
      </c>
      <c r="D955" s="1">
        <v>1</v>
      </c>
      <c r="E955" s="1">
        <v>1032987</v>
      </c>
      <c r="F955" s="1" t="s">
        <v>962</v>
      </c>
      <c r="G955" s="1">
        <v>6412392</v>
      </c>
      <c r="H955" s="3">
        <v>7792183002768</v>
      </c>
      <c r="I955" s="1">
        <v>53163</v>
      </c>
      <c r="J955" t="str">
        <f t="shared" si="70"/>
        <v>-FAMPRIDEX** 10 mg comp.lib.prol.x 56</v>
      </c>
      <c r="K955" t="str">
        <f t="shared" si="71"/>
        <v>-FAMPRIDEX** 10 mg comp.lib.prol.x 56</v>
      </c>
      <c r="L955" t="str">
        <f t="shared" si="72"/>
        <v>FAMPRIDEX** 10 mg comp.lib.prol.x 56</v>
      </c>
      <c r="M955" t="str">
        <f t="shared" si="73"/>
        <v>FAMPRIDEX 10 mg comp.lib.prol.x 56</v>
      </c>
      <c r="N955" s="8" t="str">
        <f t="shared" si="74"/>
        <v>FAMPRIDEX10mgcomp.lib.prol.x56</v>
      </c>
    </row>
    <row r="956" spans="1:14" x14ac:dyDescent="0.25">
      <c r="A956" s="1">
        <v>20000123</v>
      </c>
      <c r="B956" s="1" t="s">
        <v>8</v>
      </c>
      <c r="C956" s="1">
        <v>2</v>
      </c>
      <c r="D956" s="1">
        <v>1</v>
      </c>
      <c r="E956" s="1">
        <v>1032991</v>
      </c>
      <c r="F956" s="1" t="s">
        <v>963</v>
      </c>
      <c r="G956" s="1">
        <v>4998421</v>
      </c>
      <c r="H956" s="3">
        <v>4054839172540</v>
      </c>
      <c r="I956" s="1">
        <v>53655</v>
      </c>
      <c r="J956" t="str">
        <f t="shared" si="70"/>
        <v>-TI-GONAL-F 2.0 450UI (FERT) 33mcg/0.75ml iny.prell</v>
      </c>
      <c r="K956" t="str">
        <f t="shared" si="71"/>
        <v>-TI-GONAL-F 2.0 450UI (FERT) 33mcg/0.75ml iny.prell</v>
      </c>
      <c r="L956" t="str">
        <f t="shared" si="72"/>
        <v>TIGONALF 2.0 450UI (FERT) 33mcg/0.75ml iny.prell</v>
      </c>
      <c r="M956" t="str">
        <f t="shared" si="73"/>
        <v>TIGONALF 2.0 450UI (FERT) 33mcg/0.75ml iny.prell</v>
      </c>
      <c r="N956" s="8" t="str">
        <f t="shared" si="74"/>
        <v>TIGONALF2.0450UI(FERT)33mcg/0.75mliny.prell</v>
      </c>
    </row>
    <row r="957" spans="1:14" x14ac:dyDescent="0.25">
      <c r="A957" s="1">
        <v>20000123</v>
      </c>
      <c r="B957" s="1" t="s">
        <v>8</v>
      </c>
      <c r="C957" s="1">
        <v>2</v>
      </c>
      <c r="D957" s="1">
        <v>1</v>
      </c>
      <c r="E957" s="1">
        <v>1032992</v>
      </c>
      <c r="F957" s="1" t="s">
        <v>964</v>
      </c>
      <c r="G957" s="1">
        <v>6249131</v>
      </c>
      <c r="H957" s="3">
        <v>7798122020466</v>
      </c>
      <c r="I957" s="1"/>
      <c r="J957" t="str">
        <f t="shared" si="70"/>
        <v>-RC-CAPRELSA** 300mg comp.x30</v>
      </c>
      <c r="K957" t="str">
        <f t="shared" si="71"/>
        <v>-RC-CAPRELSA** 300mg comp.x30</v>
      </c>
      <c r="L957" t="str">
        <f t="shared" si="72"/>
        <v>RCCAPRELSA** 300mg comp.x30</v>
      </c>
      <c r="M957" t="str">
        <f t="shared" si="73"/>
        <v>RCCAPRELSA 300mg comp.x30</v>
      </c>
      <c r="N957" s="8" t="str">
        <f t="shared" si="74"/>
        <v>RCCAPRELSA300mgcomp.x30</v>
      </c>
    </row>
    <row r="958" spans="1:14" x14ac:dyDescent="0.25">
      <c r="A958" s="1">
        <v>20000123</v>
      </c>
      <c r="B958" s="1" t="s">
        <v>8</v>
      </c>
      <c r="C958" s="1">
        <v>2</v>
      </c>
      <c r="D958" s="1">
        <v>1</v>
      </c>
      <c r="E958" s="1">
        <v>1032997</v>
      </c>
      <c r="F958" s="1" t="s">
        <v>965</v>
      </c>
      <c r="G958" s="1">
        <v>4969301</v>
      </c>
      <c r="H958" s="3">
        <v>7798021440563</v>
      </c>
      <c r="I958" s="1">
        <v>53381</v>
      </c>
      <c r="J958" t="str">
        <f t="shared" si="70"/>
        <v>-ANASTRADEX** 1mg comp.rec.x28</v>
      </c>
      <c r="K958" t="str">
        <f t="shared" si="71"/>
        <v>-ANASTRADEX** 1mg comp.rec.x28</v>
      </c>
      <c r="L958" t="str">
        <f t="shared" si="72"/>
        <v>ANASTRADEX** 1mg comp.rec.x28</v>
      </c>
      <c r="M958" t="str">
        <f t="shared" si="73"/>
        <v>ANASTRADEX 1mg comp.rec.x28</v>
      </c>
      <c r="N958" s="8" t="str">
        <f t="shared" si="74"/>
        <v>ANASTRADEX1mgcomp.rec.x28</v>
      </c>
    </row>
    <row r="959" spans="1:14" x14ac:dyDescent="0.25">
      <c r="A959" s="1">
        <v>20000123</v>
      </c>
      <c r="B959" s="1" t="s">
        <v>8</v>
      </c>
      <c r="C959" s="1">
        <v>2</v>
      </c>
      <c r="D959" s="1">
        <v>1</v>
      </c>
      <c r="E959" s="1">
        <v>1032999</v>
      </c>
      <c r="F959" s="1" t="s">
        <v>966</v>
      </c>
      <c r="G959" s="1">
        <v>9953371</v>
      </c>
      <c r="H959" s="3">
        <v>7798021440587</v>
      </c>
      <c r="I959" s="1">
        <v>53371</v>
      </c>
      <c r="J959" t="str">
        <f t="shared" si="70"/>
        <v>S-MIASOMA** 3.5 mg f.a</v>
      </c>
      <c r="K959" t="str">
        <f t="shared" si="71"/>
        <v>-MIASOMA** 3.5 mg f.a</v>
      </c>
      <c r="L959" t="str">
        <f t="shared" si="72"/>
        <v>MIASOMA** 3.5 mg f.a</v>
      </c>
      <c r="M959" t="str">
        <f t="shared" si="73"/>
        <v>MIASOMA 3.5 mg f.a</v>
      </c>
      <c r="N959" s="8" t="str">
        <f t="shared" si="74"/>
        <v>MIASOMA3.5mgf.a</v>
      </c>
    </row>
    <row r="960" spans="1:14" x14ac:dyDescent="0.25">
      <c r="A960" s="1">
        <v>20000123</v>
      </c>
      <c r="B960" s="1" t="s">
        <v>8</v>
      </c>
      <c r="C960" s="1">
        <v>2</v>
      </c>
      <c r="D960" s="1">
        <v>1</v>
      </c>
      <c r="E960" s="1">
        <v>1033008</v>
      </c>
      <c r="F960" s="1" t="s">
        <v>967</v>
      </c>
      <c r="G960" s="1">
        <v>4688604</v>
      </c>
      <c r="H960" s="3">
        <v>7795371001123</v>
      </c>
      <c r="I960" s="1">
        <v>53349</v>
      </c>
      <c r="J960" t="str">
        <f t="shared" si="70"/>
        <v>-ARTRAIT SC 15mg f.a.x4</v>
      </c>
      <c r="K960" t="str">
        <f t="shared" si="71"/>
        <v>-ARTRAIT SC 15mg f.a.x4</v>
      </c>
      <c r="L960" t="str">
        <f t="shared" si="72"/>
        <v>ARTRAIT SC 15mg f.a.x4</v>
      </c>
      <c r="M960" t="str">
        <f t="shared" si="73"/>
        <v>ARTRAIT SC 15mg f.a.x4</v>
      </c>
      <c r="N960" s="8" t="str">
        <f t="shared" si="74"/>
        <v>ARTRAITSC15mgf.a.x4</v>
      </c>
    </row>
    <row r="961" spans="1:14" x14ac:dyDescent="0.25">
      <c r="A961" s="1">
        <v>20000123</v>
      </c>
      <c r="B961" s="1" t="s">
        <v>8</v>
      </c>
      <c r="C961" s="1">
        <v>2</v>
      </c>
      <c r="D961" s="1">
        <v>1</v>
      </c>
      <c r="E961" s="1">
        <v>1033011</v>
      </c>
      <c r="F961" s="1" t="s">
        <v>968</v>
      </c>
      <c r="G961" s="1">
        <v>6409681</v>
      </c>
      <c r="H961" s="3">
        <v>7798084685369</v>
      </c>
      <c r="I961" s="1">
        <v>53941</v>
      </c>
      <c r="J961" t="str">
        <f t="shared" si="70"/>
        <v>-FV-IMNOVID** 1mg caps.x21</v>
      </c>
      <c r="K961" t="str">
        <f t="shared" si="71"/>
        <v>-FV-IMNOVID** 1mg caps.x21</v>
      </c>
      <c r="L961" t="str">
        <f t="shared" si="72"/>
        <v>FVIMNOVID** 1mg caps.x21</v>
      </c>
      <c r="M961" t="str">
        <f t="shared" si="73"/>
        <v>FVIMNOVID 1mg caps.x21</v>
      </c>
      <c r="N961" s="8" t="str">
        <f t="shared" si="74"/>
        <v>FVIMNOVID1mgcaps.x21</v>
      </c>
    </row>
    <row r="962" spans="1:14" x14ac:dyDescent="0.25">
      <c r="A962" s="1">
        <v>20000123</v>
      </c>
      <c r="B962" s="1" t="s">
        <v>8</v>
      </c>
      <c r="C962" s="1">
        <v>2</v>
      </c>
      <c r="D962" s="1">
        <v>1</v>
      </c>
      <c r="E962" s="1">
        <v>1033014</v>
      </c>
      <c r="F962" s="1" t="s">
        <v>969</v>
      </c>
      <c r="G962" s="1">
        <v>6409841</v>
      </c>
      <c r="H962" s="3">
        <v>7798084685383</v>
      </c>
      <c r="I962" s="1">
        <v>53943</v>
      </c>
      <c r="J962" t="str">
        <f t="shared" ref="J962:J1025" si="75">SUBSTITUTE(F962, "TO-","-")</f>
        <v>-FV-IMNOVID** 3mg caps.x21</v>
      </c>
      <c r="K962" t="str">
        <f t="shared" ref="K962:K1025" si="76">SUBSTITUTE(J962, "S-","-")</f>
        <v>-FV-IMNOVID** 3mg caps.x21</v>
      </c>
      <c r="L962" t="str">
        <f t="shared" si="72"/>
        <v>FVIMNOVID** 3mg caps.x21</v>
      </c>
      <c r="M962" t="str">
        <f t="shared" si="73"/>
        <v>FVIMNOVID 3mg caps.x21</v>
      </c>
      <c r="N962" s="8" t="str">
        <f t="shared" si="74"/>
        <v>FVIMNOVID3mgcaps.x21</v>
      </c>
    </row>
    <row r="963" spans="1:14" x14ac:dyDescent="0.25">
      <c r="A963" s="1">
        <v>20000123</v>
      </c>
      <c r="B963" s="1" t="s">
        <v>8</v>
      </c>
      <c r="C963" s="1">
        <v>2</v>
      </c>
      <c r="D963" s="1">
        <v>1</v>
      </c>
      <c r="E963" s="1">
        <v>1033017</v>
      </c>
      <c r="F963" s="1" t="s">
        <v>970</v>
      </c>
      <c r="G963" s="1">
        <v>6447841</v>
      </c>
      <c r="H963" s="3">
        <v>7795326003646</v>
      </c>
      <c r="I963" s="1">
        <v>53705</v>
      </c>
      <c r="J963" t="str">
        <f t="shared" si="75"/>
        <v>-ASTRODIL** comp.x 120</v>
      </c>
      <c r="K963" t="str">
        <f t="shared" si="76"/>
        <v>-ASTRODIL** comp.x 120</v>
      </c>
      <c r="L963" t="str">
        <f t="shared" ref="L963:L1026" si="77">SUBSTITUTE(K963,"-","")</f>
        <v>ASTRODIL** comp.x 120</v>
      </c>
      <c r="M963" t="str">
        <f t="shared" ref="M963:M1026" si="78">SUBSTITUTE(L963,"**","")</f>
        <v>ASTRODIL comp.x 120</v>
      </c>
      <c r="N963" s="8" t="str">
        <f t="shared" ref="N963:N1026" si="79">SUBSTITUTE(M963," ","")</f>
        <v>ASTRODILcomp.x120</v>
      </c>
    </row>
    <row r="964" spans="1:14" x14ac:dyDescent="0.25">
      <c r="A964" s="1">
        <v>20000123</v>
      </c>
      <c r="B964" s="1" t="s">
        <v>8</v>
      </c>
      <c r="C964" s="1">
        <v>2</v>
      </c>
      <c r="D964" s="1">
        <v>1</v>
      </c>
      <c r="E964" s="1">
        <v>1033022</v>
      </c>
      <c r="F964" s="1" t="s">
        <v>971</v>
      </c>
      <c r="G964" s="1">
        <v>9953644</v>
      </c>
      <c r="H964" s="3">
        <v>7795355000791</v>
      </c>
      <c r="I964" s="1">
        <v>53644</v>
      </c>
      <c r="J964" t="str">
        <f t="shared" si="75"/>
        <v>S-TERBAI** 250mg caps.x5</v>
      </c>
      <c r="K964" t="str">
        <f t="shared" si="76"/>
        <v>-TERBAI** 250mg caps.x5</v>
      </c>
      <c r="L964" t="str">
        <f t="shared" si="77"/>
        <v>TERBAI** 250mg caps.x5</v>
      </c>
      <c r="M964" t="str">
        <f t="shared" si="78"/>
        <v>TERBAI 250mg caps.x5</v>
      </c>
      <c r="N964" s="8" t="str">
        <f t="shared" si="79"/>
        <v>TERBAI250mgcaps.x5</v>
      </c>
    </row>
    <row r="965" spans="1:14" x14ac:dyDescent="0.25">
      <c r="A965" s="1">
        <v>20000123</v>
      </c>
      <c r="B965" s="1" t="s">
        <v>8</v>
      </c>
      <c r="C965" s="1">
        <v>2</v>
      </c>
      <c r="D965" s="1">
        <v>1</v>
      </c>
      <c r="E965" s="1">
        <v>1033024</v>
      </c>
      <c r="F965" s="1" t="s">
        <v>972</v>
      </c>
      <c r="G965" s="1">
        <v>9953643</v>
      </c>
      <c r="H965" s="3">
        <v>7795355000784</v>
      </c>
      <c r="I965" s="1">
        <v>53643</v>
      </c>
      <c r="J965" t="str">
        <f t="shared" si="75"/>
        <v>S-TERBAI** 100mg caps.x5</v>
      </c>
      <c r="K965" t="str">
        <f t="shared" si="76"/>
        <v>-TERBAI** 100mg caps.x5</v>
      </c>
      <c r="L965" t="str">
        <f t="shared" si="77"/>
        <v>TERBAI** 100mg caps.x5</v>
      </c>
      <c r="M965" t="str">
        <f t="shared" si="78"/>
        <v>TERBAI 100mg caps.x5</v>
      </c>
      <c r="N965" s="8" t="str">
        <f t="shared" si="79"/>
        <v>TERBAI100mgcaps.x5</v>
      </c>
    </row>
    <row r="966" spans="1:14" x14ac:dyDescent="0.25">
      <c r="A966" s="1">
        <v>20000123</v>
      </c>
      <c r="B966" s="1" t="s">
        <v>8</v>
      </c>
      <c r="C966" s="1">
        <v>2</v>
      </c>
      <c r="D966" s="1">
        <v>1</v>
      </c>
      <c r="E966" s="1">
        <v>1033025</v>
      </c>
      <c r="F966" s="1" t="s">
        <v>973</v>
      </c>
      <c r="G966" s="1">
        <v>9953642</v>
      </c>
      <c r="H966" s="3">
        <v>7795355000777</v>
      </c>
      <c r="I966" s="1">
        <v>53642</v>
      </c>
      <c r="J966" t="str">
        <f t="shared" si="75"/>
        <v>S-TERBAI** 20mg caps.x5</v>
      </c>
      <c r="K966" t="str">
        <f t="shared" si="76"/>
        <v>-TERBAI** 20mg caps.x5</v>
      </c>
      <c r="L966" t="str">
        <f t="shared" si="77"/>
        <v>TERBAI** 20mg caps.x5</v>
      </c>
      <c r="M966" t="str">
        <f t="shared" si="78"/>
        <v>TERBAI 20mg caps.x5</v>
      </c>
      <c r="N966" s="8" t="str">
        <f t="shared" si="79"/>
        <v>TERBAI20mgcaps.x5</v>
      </c>
    </row>
    <row r="967" spans="1:14" x14ac:dyDescent="0.25">
      <c r="A967" s="1">
        <v>20000123</v>
      </c>
      <c r="B967" s="1" t="s">
        <v>8</v>
      </c>
      <c r="C967" s="1">
        <v>2</v>
      </c>
      <c r="D967" s="1">
        <v>1</v>
      </c>
      <c r="E967" s="1">
        <v>1033029</v>
      </c>
      <c r="F967" s="1" t="s">
        <v>974</v>
      </c>
      <c r="G967" s="1">
        <v>644568</v>
      </c>
      <c r="H967" s="3">
        <v>7798061752602</v>
      </c>
      <c r="I967" s="1">
        <v>53393</v>
      </c>
      <c r="J967" t="str">
        <f t="shared" si="75"/>
        <v>-NEWAY 5 5mg comp.x30</v>
      </c>
      <c r="K967" t="str">
        <f t="shared" si="76"/>
        <v>-NEWAY 5 5mg comp.x30</v>
      </c>
      <c r="L967" t="str">
        <f t="shared" si="77"/>
        <v>NEWAY 5 5mg comp.x30</v>
      </c>
      <c r="M967" t="str">
        <f t="shared" si="78"/>
        <v>NEWAY 5 5mg comp.x30</v>
      </c>
      <c r="N967" s="8" t="str">
        <f t="shared" si="79"/>
        <v>NEWAY55mgcomp.x30</v>
      </c>
    </row>
    <row r="968" spans="1:14" x14ac:dyDescent="0.25">
      <c r="A968" s="1">
        <v>20000123</v>
      </c>
      <c r="B968" s="1" t="s">
        <v>8</v>
      </c>
      <c r="C968" s="1">
        <v>2</v>
      </c>
      <c r="D968" s="1">
        <v>1</v>
      </c>
      <c r="E968" s="1">
        <v>1033040</v>
      </c>
      <c r="F968" s="1" t="s">
        <v>975</v>
      </c>
      <c r="G968" s="1">
        <v>9954020</v>
      </c>
      <c r="H968" s="3">
        <v>7795306379532</v>
      </c>
      <c r="I968" s="1">
        <v>54020</v>
      </c>
      <c r="J968" t="str">
        <f t="shared" si="75"/>
        <v>S-XOLAIR 150mg/ml jga.prell</v>
      </c>
      <c r="K968" t="str">
        <f t="shared" si="76"/>
        <v>-XOLAIR 150mg/ml jga.prell</v>
      </c>
      <c r="L968" t="str">
        <f t="shared" si="77"/>
        <v>XOLAIR 150mg/ml jga.prell</v>
      </c>
      <c r="M968" t="str">
        <f t="shared" si="78"/>
        <v>XOLAIR 150mg/ml jga.prell</v>
      </c>
      <c r="N968" s="8" t="str">
        <f t="shared" si="79"/>
        <v>XOLAIR150mg/mljga.prell</v>
      </c>
    </row>
    <row r="969" spans="1:14" x14ac:dyDescent="0.25">
      <c r="A969" s="1">
        <v>20000123</v>
      </c>
      <c r="B969" s="1" t="s">
        <v>8</v>
      </c>
      <c r="C969" s="1">
        <v>2</v>
      </c>
      <c r="D969" s="1">
        <v>1</v>
      </c>
      <c r="E969" s="1">
        <v>1033043</v>
      </c>
      <c r="F969" s="1" t="s">
        <v>976</v>
      </c>
      <c r="G969" s="1">
        <v>6449681</v>
      </c>
      <c r="H969" s="3">
        <v>7792183002843</v>
      </c>
      <c r="I969" s="1">
        <v>53984</v>
      </c>
      <c r="J969" t="str">
        <f t="shared" si="75"/>
        <v>-GENVOYA** comp.rec.x30</v>
      </c>
      <c r="K969" t="str">
        <f t="shared" si="76"/>
        <v>-GENVOYA** comp.rec.x30</v>
      </c>
      <c r="L969" t="str">
        <f t="shared" si="77"/>
        <v>GENVOYA** comp.rec.x30</v>
      </c>
      <c r="M969" t="str">
        <f t="shared" si="78"/>
        <v>GENVOYA comp.rec.x30</v>
      </c>
      <c r="N969" s="8" t="str">
        <f t="shared" si="79"/>
        <v>GENVOYAcomp.rec.x30</v>
      </c>
    </row>
    <row r="970" spans="1:14" x14ac:dyDescent="0.25">
      <c r="A970" s="1">
        <v>20000123</v>
      </c>
      <c r="B970" s="1" t="s">
        <v>8</v>
      </c>
      <c r="C970" s="1">
        <v>2</v>
      </c>
      <c r="D970" s="1">
        <v>1</v>
      </c>
      <c r="E970" s="1">
        <v>1033045</v>
      </c>
      <c r="F970" s="1" t="s">
        <v>977</v>
      </c>
      <c r="G970" s="1">
        <v>9953685</v>
      </c>
      <c r="H970" s="3">
        <v>7798180920425</v>
      </c>
      <c r="I970" s="1">
        <v>53685</v>
      </c>
      <c r="J970" t="str">
        <f t="shared" si="75"/>
        <v>S-FV-RENGED** 5mg caps.x21</v>
      </c>
      <c r="K970" t="str">
        <f t="shared" si="76"/>
        <v>-FV-RENGED** 5mg caps.x21</v>
      </c>
      <c r="L970" t="str">
        <f t="shared" si="77"/>
        <v>FVRENGED** 5mg caps.x21</v>
      </c>
      <c r="M970" t="str">
        <f t="shared" si="78"/>
        <v>FVRENGED 5mg caps.x21</v>
      </c>
      <c r="N970" s="8" t="str">
        <f t="shared" si="79"/>
        <v>FVRENGED5mgcaps.x21</v>
      </c>
    </row>
    <row r="971" spans="1:14" x14ac:dyDescent="0.25">
      <c r="A971" s="1">
        <v>20000123</v>
      </c>
      <c r="B971" s="1" t="s">
        <v>8</v>
      </c>
      <c r="C971" s="1">
        <v>2</v>
      </c>
      <c r="D971" s="1">
        <v>1</v>
      </c>
      <c r="E971" s="1">
        <v>1033046</v>
      </c>
      <c r="F971" s="1" t="s">
        <v>978</v>
      </c>
      <c r="G971" s="1">
        <v>9953686</v>
      </c>
      <c r="H971" s="3">
        <v>7798180920432</v>
      </c>
      <c r="I971" s="1">
        <v>53686</v>
      </c>
      <c r="J971" t="str">
        <f t="shared" si="75"/>
        <v>S-FV-RENGED** 10mg caps.x21</v>
      </c>
      <c r="K971" t="str">
        <f t="shared" si="76"/>
        <v>-FV-RENGED** 10mg caps.x21</v>
      </c>
      <c r="L971" t="str">
        <f t="shared" si="77"/>
        <v>FVRENGED** 10mg caps.x21</v>
      </c>
      <c r="M971" t="str">
        <f t="shared" si="78"/>
        <v>FVRENGED 10mg caps.x21</v>
      </c>
      <c r="N971" s="8" t="str">
        <f t="shared" si="79"/>
        <v>FVRENGED10mgcaps.x21</v>
      </c>
    </row>
    <row r="972" spans="1:14" x14ac:dyDescent="0.25">
      <c r="A972" s="1">
        <v>20000123</v>
      </c>
      <c r="B972" s="1" t="s">
        <v>8</v>
      </c>
      <c r="C972" s="1">
        <v>2</v>
      </c>
      <c r="D972" s="1">
        <v>1</v>
      </c>
      <c r="E972" s="1">
        <v>1033047</v>
      </c>
      <c r="F972" s="1" t="s">
        <v>979</v>
      </c>
      <c r="G972" s="1">
        <v>9953687</v>
      </c>
      <c r="H972" s="3">
        <v>7798180920449</v>
      </c>
      <c r="I972" s="1">
        <v>53687</v>
      </c>
      <c r="J972" t="str">
        <f t="shared" si="75"/>
        <v>S-FV-RENGED** 15mg caps.x21</v>
      </c>
      <c r="K972" t="str">
        <f t="shared" si="76"/>
        <v>-FV-RENGED** 15mg caps.x21</v>
      </c>
      <c r="L972" t="str">
        <f t="shared" si="77"/>
        <v>FVRENGED** 15mg caps.x21</v>
      </c>
      <c r="M972" t="str">
        <f t="shared" si="78"/>
        <v>FVRENGED 15mg caps.x21</v>
      </c>
      <c r="N972" s="8" t="str">
        <f t="shared" si="79"/>
        <v>FVRENGED15mgcaps.x21</v>
      </c>
    </row>
    <row r="973" spans="1:14" x14ac:dyDescent="0.25">
      <c r="A973" s="1">
        <v>20000123</v>
      </c>
      <c r="B973" s="1" t="s">
        <v>8</v>
      </c>
      <c r="C973" s="1">
        <v>2</v>
      </c>
      <c r="D973" s="1">
        <v>1</v>
      </c>
      <c r="E973" s="1">
        <v>1033048</v>
      </c>
      <c r="F973" s="1" t="s">
        <v>980</v>
      </c>
      <c r="G973" s="1">
        <v>9953688</v>
      </c>
      <c r="H973" s="3">
        <v>7798180920456</v>
      </c>
      <c r="I973" s="1">
        <v>53688</v>
      </c>
      <c r="J973" t="str">
        <f t="shared" si="75"/>
        <v>S-FV-RENGED** 25mg caps.x21</v>
      </c>
      <c r="K973" t="str">
        <f t="shared" si="76"/>
        <v>-FV-RENGED** 25mg caps.x21</v>
      </c>
      <c r="L973" t="str">
        <f t="shared" si="77"/>
        <v>FVRENGED** 25mg caps.x21</v>
      </c>
      <c r="M973" t="str">
        <f t="shared" si="78"/>
        <v>FVRENGED 25mg caps.x21</v>
      </c>
      <c r="N973" s="8" t="str">
        <f t="shared" si="79"/>
        <v>FVRENGED25mgcaps.x21</v>
      </c>
    </row>
    <row r="974" spans="1:14" x14ac:dyDescent="0.25">
      <c r="A974" s="1">
        <v>20000123</v>
      </c>
      <c r="B974" s="1" t="s">
        <v>8</v>
      </c>
      <c r="C974" s="1">
        <v>2</v>
      </c>
      <c r="D974" s="1">
        <v>1</v>
      </c>
      <c r="E974" s="1">
        <v>1033050</v>
      </c>
      <c r="F974" s="1" t="s">
        <v>981</v>
      </c>
      <c r="G974" s="1">
        <v>6398972</v>
      </c>
      <c r="H974" s="3">
        <v>7793397051658</v>
      </c>
      <c r="I974" s="1">
        <v>53746</v>
      </c>
      <c r="J974" t="str">
        <f t="shared" si="75"/>
        <v>-PARITOL 5mcg f.a.x5</v>
      </c>
      <c r="K974" t="str">
        <f t="shared" si="76"/>
        <v>-PARITOL 5mcg f.a.x5</v>
      </c>
      <c r="L974" t="str">
        <f t="shared" si="77"/>
        <v>PARITOL 5mcg f.a.x5</v>
      </c>
      <c r="M974" t="str">
        <f t="shared" si="78"/>
        <v>PARITOL 5mcg f.a.x5</v>
      </c>
      <c r="N974" s="8" t="str">
        <f t="shared" si="79"/>
        <v>PARITOL5mcgf.a.x5</v>
      </c>
    </row>
    <row r="975" spans="1:14" x14ac:dyDescent="0.25">
      <c r="A975" s="1">
        <v>20000123</v>
      </c>
      <c r="B975" s="1" t="s">
        <v>8</v>
      </c>
      <c r="C975" s="1">
        <v>2</v>
      </c>
      <c r="D975" s="1">
        <v>1</v>
      </c>
      <c r="E975" s="1">
        <v>1033061</v>
      </c>
      <c r="F975" s="1" t="s">
        <v>982</v>
      </c>
      <c r="G975" s="1">
        <v>9953993</v>
      </c>
      <c r="H975" s="3">
        <v>7798180920487</v>
      </c>
      <c r="I975" s="1">
        <v>53993</v>
      </c>
      <c r="J975" t="str">
        <f t="shared" si="75"/>
        <v>S-ROBTOR** 150mg comp.rec.x30</v>
      </c>
      <c r="K975" t="str">
        <f t="shared" si="76"/>
        <v>-ROBTOR** 150mg comp.rec.x30</v>
      </c>
      <c r="L975" t="str">
        <f t="shared" si="77"/>
        <v>ROBTOR** 150mg comp.rec.x30</v>
      </c>
      <c r="M975" t="str">
        <f t="shared" si="78"/>
        <v>ROBTOR 150mg comp.rec.x30</v>
      </c>
      <c r="N975" s="8" t="str">
        <f t="shared" si="79"/>
        <v>ROBTOR150mgcomp.rec.x30</v>
      </c>
    </row>
    <row r="976" spans="1:14" x14ac:dyDescent="0.25">
      <c r="A976" s="1">
        <v>20000123</v>
      </c>
      <c r="B976" s="1" t="s">
        <v>8</v>
      </c>
      <c r="C976" s="1">
        <v>2</v>
      </c>
      <c r="D976" s="1">
        <v>1</v>
      </c>
      <c r="E976" s="1">
        <v>1033063</v>
      </c>
      <c r="F976" s="1" t="s">
        <v>983</v>
      </c>
      <c r="G976" s="1">
        <v>645100</v>
      </c>
      <c r="H976" s="3">
        <v>7798180920531</v>
      </c>
      <c r="I976" s="1">
        <v>53968</v>
      </c>
      <c r="J976" t="str">
        <f t="shared" si="75"/>
        <v>-LACAD** 250mg comp.x30</v>
      </c>
      <c r="K976" t="str">
        <f t="shared" si="76"/>
        <v>-LACAD** 250mg comp.x30</v>
      </c>
      <c r="L976" t="str">
        <f t="shared" si="77"/>
        <v>LACAD** 250mg comp.x30</v>
      </c>
      <c r="M976" t="str">
        <f t="shared" si="78"/>
        <v>LACAD 250mg comp.x30</v>
      </c>
      <c r="N976" s="8" t="str">
        <f t="shared" si="79"/>
        <v>LACAD250mgcomp.x30</v>
      </c>
    </row>
    <row r="977" spans="1:14" x14ac:dyDescent="0.25">
      <c r="A977" s="1">
        <v>20000123</v>
      </c>
      <c r="B977" s="1" t="s">
        <v>8</v>
      </c>
      <c r="C977" s="1">
        <v>2</v>
      </c>
      <c r="D977" s="1">
        <v>1</v>
      </c>
      <c r="E977" s="1">
        <v>1033065</v>
      </c>
      <c r="F977" s="1" t="s">
        <v>984</v>
      </c>
      <c r="G977" s="1">
        <v>9953901</v>
      </c>
      <c r="H977" s="3">
        <v>8054083014050</v>
      </c>
      <c r="I977" s="1">
        <v>53901</v>
      </c>
      <c r="J977" t="str">
        <f t="shared" si="75"/>
        <v>S-HUMIRA AC** lap.autoiny.x2 x0.4ml</v>
      </c>
      <c r="K977" t="str">
        <f t="shared" si="76"/>
        <v>-HUMIRA AC** lap.autoiny.x2 x0.4ml</v>
      </c>
      <c r="L977" t="str">
        <f t="shared" si="77"/>
        <v>HUMIRA AC** lap.autoiny.x2 x0.4ml</v>
      </c>
      <c r="M977" t="str">
        <f t="shared" si="78"/>
        <v>HUMIRA AC lap.autoiny.x2 x0.4ml</v>
      </c>
      <c r="N977" s="8" t="str">
        <f t="shared" si="79"/>
        <v>HUMIRAAClap.autoiny.x2x0.4ml</v>
      </c>
    </row>
    <row r="978" spans="1:14" x14ac:dyDescent="0.25">
      <c r="A978" s="1">
        <v>20000123</v>
      </c>
      <c r="B978" s="1" t="s">
        <v>8</v>
      </c>
      <c r="C978" s="1">
        <v>2</v>
      </c>
      <c r="D978" s="1">
        <v>1</v>
      </c>
      <c r="E978" s="1">
        <v>1033066</v>
      </c>
      <c r="F978" s="1" t="s">
        <v>985</v>
      </c>
      <c r="G978" s="1">
        <v>9953721</v>
      </c>
      <c r="H978" s="3">
        <v>7798180920401</v>
      </c>
      <c r="I978" s="1">
        <v>53721</v>
      </c>
      <c r="J978" t="str">
        <f t="shared" si="75"/>
        <v>S-KEMTAX 180mg caps.x5</v>
      </c>
      <c r="K978" t="str">
        <f t="shared" si="76"/>
        <v>-KEMTAX 180mg caps.x5</v>
      </c>
      <c r="L978" t="str">
        <f t="shared" si="77"/>
        <v>KEMTAX 180mg caps.x5</v>
      </c>
      <c r="M978" t="str">
        <f t="shared" si="78"/>
        <v>KEMTAX 180mg caps.x5</v>
      </c>
      <c r="N978" s="8" t="str">
        <f t="shared" si="79"/>
        <v>KEMTAX180mgcaps.x5</v>
      </c>
    </row>
    <row r="979" spans="1:14" x14ac:dyDescent="0.25">
      <c r="A979" s="1">
        <v>20000123</v>
      </c>
      <c r="B979" s="1" t="s">
        <v>8</v>
      </c>
      <c r="C979" s="1">
        <v>2</v>
      </c>
      <c r="D979" s="1">
        <v>1</v>
      </c>
      <c r="E979" s="1">
        <v>1033070</v>
      </c>
      <c r="F979" s="1" t="s">
        <v>986</v>
      </c>
      <c r="G979" s="1">
        <v>6465551</v>
      </c>
      <c r="H979" s="3">
        <v>7795314170817</v>
      </c>
      <c r="I979" s="1">
        <v>54016</v>
      </c>
      <c r="J979" t="str">
        <f t="shared" si="75"/>
        <v>-DARZALEX 100mg/5ml vial</v>
      </c>
      <c r="K979" t="str">
        <f t="shared" si="76"/>
        <v>-DARZALEX 100mg/5ml vial</v>
      </c>
      <c r="L979" t="str">
        <f t="shared" si="77"/>
        <v>DARZALEX 100mg/5ml vial</v>
      </c>
      <c r="M979" t="str">
        <f t="shared" si="78"/>
        <v>DARZALEX 100mg/5ml vial</v>
      </c>
      <c r="N979" s="8" t="str">
        <f t="shared" si="79"/>
        <v>DARZALEX100mg/5mlvial</v>
      </c>
    </row>
    <row r="980" spans="1:14" x14ac:dyDescent="0.25">
      <c r="A980" s="1">
        <v>20000123</v>
      </c>
      <c r="B980" s="1" t="s">
        <v>8</v>
      </c>
      <c r="C980" s="1">
        <v>2</v>
      </c>
      <c r="D980" s="1">
        <v>1</v>
      </c>
      <c r="E980" s="1">
        <v>1033071</v>
      </c>
      <c r="F980" s="1" t="s">
        <v>987</v>
      </c>
      <c r="G980" s="1">
        <v>6465552</v>
      </c>
      <c r="H980" s="3">
        <v>7795314170824</v>
      </c>
      <c r="I980" s="1">
        <v>54017</v>
      </c>
      <c r="J980" t="str">
        <f t="shared" si="75"/>
        <v>-DARZALEX 400mg / 20ml vial</v>
      </c>
      <c r="K980" t="str">
        <f t="shared" si="76"/>
        <v>-DARZALEX 400mg / 20ml vial</v>
      </c>
      <c r="L980" t="str">
        <f t="shared" si="77"/>
        <v>DARZALEX 400mg / 20ml vial</v>
      </c>
      <c r="M980" t="str">
        <f t="shared" si="78"/>
        <v>DARZALEX 400mg / 20ml vial</v>
      </c>
      <c r="N980" s="8" t="str">
        <f t="shared" si="79"/>
        <v>DARZALEX400mg/20mlvial</v>
      </c>
    </row>
    <row r="981" spans="1:14" x14ac:dyDescent="0.25">
      <c r="A981" s="1">
        <v>20000123</v>
      </c>
      <c r="B981" s="1" t="s">
        <v>8</v>
      </c>
      <c r="C981" s="1">
        <v>2</v>
      </c>
      <c r="D981" s="1">
        <v>1</v>
      </c>
      <c r="E981" s="1">
        <v>1033090</v>
      </c>
      <c r="F981" s="1" t="s">
        <v>988</v>
      </c>
      <c r="G981" s="1">
        <v>4311561</v>
      </c>
      <c r="H981" s="3">
        <v>7791763001993</v>
      </c>
      <c r="I981" s="1">
        <v>20193</v>
      </c>
      <c r="J981" t="str">
        <f t="shared" si="75"/>
        <v>-DEXAMERAL 4mg comp.x10</v>
      </c>
      <c r="K981" t="str">
        <f t="shared" si="76"/>
        <v>-DEXAMERAL 4mg comp.x10</v>
      </c>
      <c r="L981" t="str">
        <f t="shared" si="77"/>
        <v>DEXAMERAL 4mg comp.x10</v>
      </c>
      <c r="M981" t="str">
        <f t="shared" si="78"/>
        <v>DEXAMERAL 4mg comp.x10</v>
      </c>
      <c r="N981" s="8" t="str">
        <f t="shared" si="79"/>
        <v>DEXAMERAL4mgcomp.x10</v>
      </c>
    </row>
    <row r="982" spans="1:14" x14ac:dyDescent="0.25">
      <c r="A982" s="1">
        <v>20000123</v>
      </c>
      <c r="B982" s="1" t="s">
        <v>8</v>
      </c>
      <c r="C982" s="1">
        <v>2</v>
      </c>
      <c r="D982" s="1">
        <v>1</v>
      </c>
      <c r="E982" s="1">
        <v>1033091</v>
      </c>
      <c r="F982" s="1" t="s">
        <v>989</v>
      </c>
      <c r="G982" s="1">
        <v>9954105</v>
      </c>
      <c r="H982" s="3">
        <v>7795381002042</v>
      </c>
      <c r="I982" s="1">
        <v>54105</v>
      </c>
      <c r="J982" t="str">
        <f t="shared" si="75"/>
        <v>-XELJANZ XR** 11mg tab.x 30</v>
      </c>
      <c r="K982" t="str">
        <f t="shared" si="76"/>
        <v>-XELJANZ XR** 11mg tab.x 30</v>
      </c>
      <c r="L982" t="str">
        <f t="shared" si="77"/>
        <v>XELJANZ XR** 11mg tab.x 30</v>
      </c>
      <c r="M982" t="str">
        <f t="shared" si="78"/>
        <v>XELJANZ XR 11mg tab.x 30</v>
      </c>
      <c r="N982" s="8" t="str">
        <f t="shared" si="79"/>
        <v>XELJANZXR11mgtab.x30</v>
      </c>
    </row>
    <row r="983" spans="1:14" x14ac:dyDescent="0.25">
      <c r="A983" s="1">
        <v>20000123</v>
      </c>
      <c r="B983" s="1" t="s">
        <v>8</v>
      </c>
      <c r="C983" s="1">
        <v>2</v>
      </c>
      <c r="D983" s="1">
        <v>1</v>
      </c>
      <c r="E983" s="1">
        <v>1033101</v>
      </c>
      <c r="F983" s="1" t="s">
        <v>990</v>
      </c>
      <c r="G983" s="1">
        <v>6211422</v>
      </c>
      <c r="H983" s="3">
        <v>7793397090367</v>
      </c>
      <c r="I983" s="1">
        <v>51516</v>
      </c>
      <c r="J983" t="str">
        <f t="shared" si="75"/>
        <v>S-MASICAN 125mg comp.rec.x60</v>
      </c>
      <c r="K983" t="str">
        <f t="shared" si="76"/>
        <v>-MASICAN 125mg comp.rec.x60</v>
      </c>
      <c r="L983" t="str">
        <f t="shared" si="77"/>
        <v>MASICAN 125mg comp.rec.x60</v>
      </c>
      <c r="M983" t="str">
        <f t="shared" si="78"/>
        <v>MASICAN 125mg comp.rec.x60</v>
      </c>
      <c r="N983" s="8" t="str">
        <f t="shared" si="79"/>
        <v>MASICAN125mgcomp.rec.x60</v>
      </c>
    </row>
    <row r="984" spans="1:14" x14ac:dyDescent="0.25">
      <c r="A984" s="1">
        <v>20000123</v>
      </c>
      <c r="B984" s="1" t="s">
        <v>8</v>
      </c>
      <c r="C984" s="1">
        <v>2</v>
      </c>
      <c r="D984" s="1">
        <v>1</v>
      </c>
      <c r="E984" s="1">
        <v>1033108</v>
      </c>
      <c r="F984" s="1" t="s">
        <v>991</v>
      </c>
      <c r="G984" s="1">
        <v>6458551</v>
      </c>
      <c r="H984" s="3">
        <v>7793081098303</v>
      </c>
      <c r="I984" s="1">
        <v>54112</v>
      </c>
      <c r="J984" t="str">
        <f t="shared" si="75"/>
        <v>-ZERBAXA 1/0.5g pvo.liof.f.a.x10</v>
      </c>
      <c r="K984" t="str">
        <f t="shared" si="76"/>
        <v>-ZERBAXA 1/0.5g pvo.liof.f.a.x10</v>
      </c>
      <c r="L984" t="str">
        <f t="shared" si="77"/>
        <v>ZERBAXA 1/0.5g pvo.liof.f.a.x10</v>
      </c>
      <c r="M984" t="str">
        <f t="shared" si="78"/>
        <v>ZERBAXA 1/0.5g pvo.liof.f.a.x10</v>
      </c>
      <c r="N984" s="8" t="str">
        <f t="shared" si="79"/>
        <v>ZERBAXA1/0.5gpvo.liof.f.a.x10</v>
      </c>
    </row>
    <row r="985" spans="1:14" x14ac:dyDescent="0.25">
      <c r="A985" s="1">
        <v>20000123</v>
      </c>
      <c r="B985" s="1" t="s">
        <v>8</v>
      </c>
      <c r="C985" s="1">
        <v>2</v>
      </c>
      <c r="D985" s="1">
        <v>1</v>
      </c>
      <c r="E985" s="1">
        <v>1033119</v>
      </c>
      <c r="F985" s="1" t="s">
        <v>992</v>
      </c>
      <c r="G985" s="1">
        <v>641671</v>
      </c>
      <c r="H985" s="3">
        <v>7798088120217</v>
      </c>
      <c r="I985" s="1">
        <v>53967</v>
      </c>
      <c r="J985" t="str">
        <f t="shared" si="75"/>
        <v>-BENDAMUSTINA GLENMARK** 100mg f.a.liof</v>
      </c>
      <c r="K985" t="str">
        <f t="shared" si="76"/>
        <v>-BENDAMUSTINA GLENMARK** 100mg f.a.liof</v>
      </c>
      <c r="L985" t="str">
        <f t="shared" si="77"/>
        <v>BENDAMUSTINA GLENMARK** 100mg f.a.liof</v>
      </c>
      <c r="M985" t="str">
        <f t="shared" si="78"/>
        <v>BENDAMUSTINA GLENMARK 100mg f.a.liof</v>
      </c>
      <c r="N985" s="8" t="str">
        <f t="shared" si="79"/>
        <v>BENDAMUSTINAGLENMARK100mgf.a.liof</v>
      </c>
    </row>
    <row r="986" spans="1:14" x14ac:dyDescent="0.25">
      <c r="A986" s="1">
        <v>20000123</v>
      </c>
      <c r="B986" s="1" t="s">
        <v>8</v>
      </c>
      <c r="C986" s="1">
        <v>2</v>
      </c>
      <c r="D986" s="1">
        <v>1</v>
      </c>
      <c r="E986" s="1">
        <v>1033125</v>
      </c>
      <c r="F986" s="1" t="s">
        <v>993</v>
      </c>
      <c r="G986" s="1">
        <v>6469841</v>
      </c>
      <c r="H986" s="3">
        <v>7795306471236</v>
      </c>
      <c r="I986" s="1">
        <v>54201</v>
      </c>
      <c r="J986" t="str">
        <f t="shared" si="75"/>
        <v>-KISQALI** 200mg caps.x21</v>
      </c>
      <c r="K986" t="str">
        <f t="shared" si="76"/>
        <v>-KISQALI** 200mg caps.x21</v>
      </c>
      <c r="L986" t="str">
        <f t="shared" si="77"/>
        <v>KISQALI** 200mg caps.x21</v>
      </c>
      <c r="M986" t="str">
        <f t="shared" si="78"/>
        <v>KISQALI 200mg caps.x21</v>
      </c>
      <c r="N986" s="8" t="str">
        <f t="shared" si="79"/>
        <v>KISQALI200mgcaps.x21</v>
      </c>
    </row>
    <row r="987" spans="1:14" x14ac:dyDescent="0.25">
      <c r="A987" s="1">
        <v>20000123</v>
      </c>
      <c r="B987" s="1" t="s">
        <v>8</v>
      </c>
      <c r="C987" s="1">
        <v>2</v>
      </c>
      <c r="D987" s="1">
        <v>1</v>
      </c>
      <c r="E987" s="1">
        <v>1033127</v>
      </c>
      <c r="F987" s="1" t="s">
        <v>994</v>
      </c>
      <c r="G987" s="1">
        <v>6469842</v>
      </c>
      <c r="H987" s="3">
        <v>7795306472097</v>
      </c>
      <c r="I987" s="1">
        <v>54202</v>
      </c>
      <c r="J987" t="str">
        <f t="shared" si="75"/>
        <v>-KISQALI** 200mg caps.x63</v>
      </c>
      <c r="K987" t="str">
        <f t="shared" si="76"/>
        <v>-KISQALI** 200mg caps.x63</v>
      </c>
      <c r="L987" t="str">
        <f t="shared" si="77"/>
        <v>KISQALI** 200mg caps.x63</v>
      </c>
      <c r="M987" t="str">
        <f t="shared" si="78"/>
        <v>KISQALI 200mg caps.x63</v>
      </c>
      <c r="N987" s="8" t="str">
        <f t="shared" si="79"/>
        <v>KISQALI200mgcaps.x63</v>
      </c>
    </row>
    <row r="988" spans="1:14" x14ac:dyDescent="0.25">
      <c r="A988" s="1">
        <v>20000123</v>
      </c>
      <c r="B988" s="1" t="s">
        <v>8</v>
      </c>
      <c r="C988" s="1">
        <v>2</v>
      </c>
      <c r="D988" s="1">
        <v>1</v>
      </c>
      <c r="E988" s="1">
        <v>1033128</v>
      </c>
      <c r="F988" s="1" t="s">
        <v>995</v>
      </c>
      <c r="G988" s="1">
        <v>6465422</v>
      </c>
      <c r="H988" s="3">
        <v>7795990000965</v>
      </c>
      <c r="I988" s="1">
        <v>54137</v>
      </c>
      <c r="J988" t="str">
        <f t="shared" si="75"/>
        <v>-CYRAMZA** 500 MG 10mg/ml f.a.x 50ml</v>
      </c>
      <c r="K988" t="str">
        <f t="shared" si="76"/>
        <v>-CYRAMZA** 500 MG 10mg/ml f.a.x 50ml</v>
      </c>
      <c r="L988" t="str">
        <f t="shared" si="77"/>
        <v>CYRAMZA** 500 MG 10mg/ml f.a.x 50ml</v>
      </c>
      <c r="M988" t="str">
        <f t="shared" si="78"/>
        <v>CYRAMZA 500 MG 10mg/ml f.a.x 50ml</v>
      </c>
      <c r="N988" s="8" t="str">
        <f t="shared" si="79"/>
        <v>CYRAMZA500MG10mg/mlf.a.x50ml</v>
      </c>
    </row>
    <row r="989" spans="1:14" x14ac:dyDescent="0.25">
      <c r="A989" s="1">
        <v>20000123</v>
      </c>
      <c r="B989" s="1" t="s">
        <v>8</v>
      </c>
      <c r="C989" s="1">
        <v>2</v>
      </c>
      <c r="D989" s="1">
        <v>1</v>
      </c>
      <c r="E989" s="1">
        <v>1033129</v>
      </c>
      <c r="F989" s="1" t="s">
        <v>996</v>
      </c>
      <c r="G989" s="1">
        <v>6465421</v>
      </c>
      <c r="H989" s="3">
        <v>7795990000941</v>
      </c>
      <c r="I989" s="1">
        <v>54138</v>
      </c>
      <c r="J989" t="str">
        <f t="shared" si="75"/>
        <v>-CYRAMZA** 100 MG 10mg/ml f.a.x 10ml</v>
      </c>
      <c r="K989" t="str">
        <f t="shared" si="76"/>
        <v>-CYRAMZA** 100 MG 10mg/ml f.a.x 10ml</v>
      </c>
      <c r="L989" t="str">
        <f t="shared" si="77"/>
        <v>CYRAMZA** 100 MG 10mg/ml f.a.x 10ml</v>
      </c>
      <c r="M989" t="str">
        <f t="shared" si="78"/>
        <v>CYRAMZA 100 MG 10mg/ml f.a.x 10ml</v>
      </c>
      <c r="N989" s="8" t="str">
        <f t="shared" si="79"/>
        <v>CYRAMZA100MG10mg/mlf.a.x10ml</v>
      </c>
    </row>
    <row r="990" spans="1:14" x14ac:dyDescent="0.25">
      <c r="A990" s="1">
        <v>20000123</v>
      </c>
      <c r="B990" s="1" t="s">
        <v>8</v>
      </c>
      <c r="C990" s="1">
        <v>2</v>
      </c>
      <c r="D990" s="1">
        <v>1</v>
      </c>
      <c r="E990" s="1">
        <v>1033130</v>
      </c>
      <c r="F990" s="1" t="s">
        <v>997</v>
      </c>
      <c r="G990" s="1">
        <v>9954096</v>
      </c>
      <c r="H990" s="3">
        <v>7798021443595</v>
      </c>
      <c r="I990" s="1">
        <v>54096</v>
      </c>
      <c r="J990" t="str">
        <f t="shared" si="75"/>
        <v>S-ROXIFER 125mg comp.disp.x28</v>
      </c>
      <c r="K990" t="str">
        <f t="shared" si="76"/>
        <v>-ROXIFER 125mg comp.disp.x28</v>
      </c>
      <c r="L990" t="str">
        <f t="shared" si="77"/>
        <v>ROXIFER 125mg comp.disp.x28</v>
      </c>
      <c r="M990" t="str">
        <f t="shared" si="78"/>
        <v>ROXIFER 125mg comp.disp.x28</v>
      </c>
      <c r="N990" s="8" t="str">
        <f t="shared" si="79"/>
        <v>ROXIFER125mgcomp.disp.x28</v>
      </c>
    </row>
    <row r="991" spans="1:14" x14ac:dyDescent="0.25">
      <c r="A991" s="1">
        <v>20000123</v>
      </c>
      <c r="B991" s="1" t="s">
        <v>8</v>
      </c>
      <c r="C991" s="1">
        <v>2</v>
      </c>
      <c r="D991" s="1">
        <v>1</v>
      </c>
      <c r="E991" s="1">
        <v>1033131</v>
      </c>
      <c r="F991" s="1" t="s">
        <v>998</v>
      </c>
      <c r="G991" s="1">
        <v>9954097</v>
      </c>
      <c r="H991" s="3">
        <v>7798021443601</v>
      </c>
      <c r="I991" s="1">
        <v>54097</v>
      </c>
      <c r="J991" t="str">
        <f t="shared" si="75"/>
        <v>S-ROXIFER 250mg comp.disp.x28</v>
      </c>
      <c r="K991" t="str">
        <f t="shared" si="76"/>
        <v>-ROXIFER 250mg comp.disp.x28</v>
      </c>
      <c r="L991" t="str">
        <f t="shared" si="77"/>
        <v>ROXIFER 250mg comp.disp.x28</v>
      </c>
      <c r="M991" t="str">
        <f t="shared" si="78"/>
        <v>ROXIFER 250mg comp.disp.x28</v>
      </c>
      <c r="N991" s="8" t="str">
        <f t="shared" si="79"/>
        <v>ROXIFER250mgcomp.disp.x28</v>
      </c>
    </row>
    <row r="992" spans="1:14" x14ac:dyDescent="0.25">
      <c r="A992" s="1">
        <v>20000123</v>
      </c>
      <c r="B992" s="1" t="s">
        <v>8</v>
      </c>
      <c r="C992" s="1">
        <v>2</v>
      </c>
      <c r="D992" s="1">
        <v>1</v>
      </c>
      <c r="E992" s="1">
        <v>1033132</v>
      </c>
      <c r="F992" s="1" t="s">
        <v>999</v>
      </c>
      <c r="G992" s="1">
        <v>9954098</v>
      </c>
      <c r="H992" s="3">
        <v>7798021443618</v>
      </c>
      <c r="I992" s="1">
        <v>54098</v>
      </c>
      <c r="J992" t="str">
        <f t="shared" si="75"/>
        <v>S-ROXIFER 500mg comp.disp.x28</v>
      </c>
      <c r="K992" t="str">
        <f t="shared" si="76"/>
        <v>-ROXIFER 500mg comp.disp.x28</v>
      </c>
      <c r="L992" t="str">
        <f t="shared" si="77"/>
        <v>ROXIFER 500mg comp.disp.x28</v>
      </c>
      <c r="M992" t="str">
        <f t="shared" si="78"/>
        <v>ROXIFER 500mg comp.disp.x28</v>
      </c>
      <c r="N992" s="8" t="str">
        <f t="shared" si="79"/>
        <v>ROXIFER500mgcomp.disp.x28</v>
      </c>
    </row>
    <row r="993" spans="1:14" x14ac:dyDescent="0.25">
      <c r="A993" s="1">
        <v>20000123</v>
      </c>
      <c r="B993" s="1" t="s">
        <v>8</v>
      </c>
      <c r="C993" s="1">
        <v>2</v>
      </c>
      <c r="D993" s="1">
        <v>1</v>
      </c>
      <c r="E993" s="1">
        <v>1033149</v>
      </c>
      <c r="F993" s="1" t="s">
        <v>1000</v>
      </c>
      <c r="G993" s="1">
        <v>6162262</v>
      </c>
      <c r="H993" s="3">
        <v>7793236000670</v>
      </c>
      <c r="I993" s="1">
        <v>54879</v>
      </c>
      <c r="J993" t="str">
        <f t="shared" si="75"/>
        <v>-ALAPIDIUM** 50mg caps.x50</v>
      </c>
      <c r="K993" t="str">
        <f t="shared" si="76"/>
        <v>-ALAPIDIUM** 50mg caps.x50</v>
      </c>
      <c r="L993" t="str">
        <f t="shared" si="77"/>
        <v>ALAPIDIUM** 50mg caps.x50</v>
      </c>
      <c r="M993" t="str">
        <f t="shared" si="78"/>
        <v>ALAPIDIUM 50mg caps.x50</v>
      </c>
      <c r="N993" s="8" t="str">
        <f t="shared" si="79"/>
        <v>ALAPIDIUM50mgcaps.x50</v>
      </c>
    </row>
    <row r="994" spans="1:14" x14ac:dyDescent="0.25">
      <c r="A994" s="1">
        <v>20000123</v>
      </c>
      <c r="B994" s="1" t="s">
        <v>8</v>
      </c>
      <c r="C994" s="1">
        <v>2</v>
      </c>
      <c r="D994" s="1">
        <v>1</v>
      </c>
      <c r="E994" s="1">
        <v>1033166</v>
      </c>
      <c r="F994" s="1" t="s">
        <v>1001</v>
      </c>
      <c r="G994" s="1">
        <v>6472421</v>
      </c>
      <c r="H994" s="3">
        <v>5000456018050</v>
      </c>
      <c r="I994" s="1">
        <v>54222</v>
      </c>
      <c r="J994" t="str">
        <f t="shared" si="75"/>
        <v>-TAGRISSO** 80mg comp.x30</v>
      </c>
      <c r="K994" t="str">
        <f t="shared" si="76"/>
        <v>-TAGRISSO** 80mg comp.x30</v>
      </c>
      <c r="L994" t="str">
        <f t="shared" si="77"/>
        <v>TAGRISSO** 80mg comp.x30</v>
      </c>
      <c r="M994" t="str">
        <f t="shared" si="78"/>
        <v>TAGRISSO 80mg comp.x30</v>
      </c>
      <c r="N994" s="8" t="str">
        <f t="shared" si="79"/>
        <v>TAGRISSO80mgcomp.x30</v>
      </c>
    </row>
    <row r="995" spans="1:14" x14ac:dyDescent="0.25">
      <c r="A995" s="1">
        <v>20000123</v>
      </c>
      <c r="B995" s="1" t="s">
        <v>8</v>
      </c>
      <c r="C995" s="1">
        <v>2</v>
      </c>
      <c r="D995" s="1">
        <v>1</v>
      </c>
      <c r="E995" s="1">
        <v>1033179</v>
      </c>
      <c r="F995" s="1" t="s">
        <v>1002</v>
      </c>
      <c r="G995" s="1">
        <v>4423851</v>
      </c>
      <c r="H995" s="3">
        <v>7795356002046</v>
      </c>
      <c r="I995" s="1">
        <v>16338</v>
      </c>
      <c r="J995" t="str">
        <f t="shared" si="75"/>
        <v>-LEUCOVORINA DELTA FARMA 50mg iny.liof</v>
      </c>
      <c r="K995" t="str">
        <f t="shared" si="76"/>
        <v>-LEUCOVORINA DELTA FARMA 50mg iny.liof</v>
      </c>
      <c r="L995" t="str">
        <f t="shared" si="77"/>
        <v>LEUCOVORINA DELTA FARMA 50mg iny.liof</v>
      </c>
      <c r="M995" t="str">
        <f t="shared" si="78"/>
        <v>LEUCOVORINA DELTA FARMA 50mg iny.liof</v>
      </c>
      <c r="N995" s="8" t="str">
        <f t="shared" si="79"/>
        <v>LEUCOVORINADELTAFARMA50mginy.liof</v>
      </c>
    </row>
    <row r="996" spans="1:14" x14ac:dyDescent="0.25">
      <c r="A996" s="1">
        <v>20000123</v>
      </c>
      <c r="B996" s="1" t="s">
        <v>8</v>
      </c>
      <c r="C996" s="1">
        <v>2</v>
      </c>
      <c r="D996" s="1">
        <v>1</v>
      </c>
      <c r="E996" s="1">
        <v>1033180</v>
      </c>
      <c r="F996" s="1" t="s">
        <v>1003</v>
      </c>
      <c r="G996" s="1">
        <v>6480971</v>
      </c>
      <c r="H996" s="3">
        <v>7792371672605</v>
      </c>
      <c r="I996" s="1">
        <v>54451</v>
      </c>
      <c r="J996" t="str">
        <f t="shared" si="75"/>
        <v>-ALECENSA 150 mg cáps.x 224</v>
      </c>
      <c r="K996" t="str">
        <f t="shared" si="76"/>
        <v>-ALECENSA 150 mg cáps.x 224</v>
      </c>
      <c r="L996" t="str">
        <f t="shared" si="77"/>
        <v>ALECENSA 150 mg cáps.x 224</v>
      </c>
      <c r="M996" t="str">
        <f t="shared" si="78"/>
        <v>ALECENSA 150 mg cáps.x 224</v>
      </c>
      <c r="N996" s="8" t="str">
        <f t="shared" si="79"/>
        <v>ALECENSA150mgcáps.x224</v>
      </c>
    </row>
    <row r="997" spans="1:14" x14ac:dyDescent="0.25">
      <c r="A997" s="1">
        <v>20000123</v>
      </c>
      <c r="B997" s="1" t="s">
        <v>8</v>
      </c>
      <c r="C997" s="1">
        <v>2</v>
      </c>
      <c r="D997" s="1">
        <v>1</v>
      </c>
      <c r="E997" s="1">
        <v>1033186</v>
      </c>
      <c r="F997" s="1" t="s">
        <v>1004</v>
      </c>
      <c r="G997" s="1">
        <v>6481553</v>
      </c>
      <c r="H997" s="3">
        <v>7792183489194</v>
      </c>
      <c r="I997" s="1">
        <v>54412</v>
      </c>
      <c r="J997" t="str">
        <f t="shared" si="75"/>
        <v>-LUCAFTOR** 200/125 mg comp.rec.x120</v>
      </c>
      <c r="K997" t="str">
        <f t="shared" si="76"/>
        <v>-LUCAFTOR** 200/125 mg comp.rec.x120</v>
      </c>
      <c r="L997" t="str">
        <f t="shared" si="77"/>
        <v>LUCAFTOR** 200/125 mg comp.rec.x120</v>
      </c>
      <c r="M997" t="str">
        <f t="shared" si="78"/>
        <v>LUCAFTOR 200/125 mg comp.rec.x120</v>
      </c>
      <c r="N997" s="8" t="str">
        <f t="shared" si="79"/>
        <v>LUCAFTOR200/125mgcomp.rec.x120</v>
      </c>
    </row>
    <row r="998" spans="1:14" x14ac:dyDescent="0.25">
      <c r="A998" s="1">
        <v>20000123</v>
      </c>
      <c r="B998" s="1" t="s">
        <v>8</v>
      </c>
      <c r="C998" s="1">
        <v>2</v>
      </c>
      <c r="D998" s="1">
        <v>1</v>
      </c>
      <c r="E998" s="1">
        <v>1033199</v>
      </c>
      <c r="F998" s="1" t="s">
        <v>1005</v>
      </c>
      <c r="G998" s="1">
        <v>6474421</v>
      </c>
      <c r="H998" s="3">
        <v>7795326005602</v>
      </c>
      <c r="I998" s="1">
        <v>54441</v>
      </c>
      <c r="J998" t="str">
        <f t="shared" si="75"/>
        <v>-LONQUEX jga.prell.x1x0.06ml</v>
      </c>
      <c r="K998" t="str">
        <f t="shared" si="76"/>
        <v>-LONQUEX jga.prell.x1x0.06ml</v>
      </c>
      <c r="L998" t="str">
        <f t="shared" si="77"/>
        <v>LONQUEX jga.prell.x1x0.06ml</v>
      </c>
      <c r="M998" t="str">
        <f t="shared" si="78"/>
        <v>LONQUEX jga.prell.x1x0.06ml</v>
      </c>
      <c r="N998" s="8" t="str">
        <f t="shared" si="79"/>
        <v>LONQUEXjga.prell.x1x0.06ml</v>
      </c>
    </row>
    <row r="999" spans="1:14" x14ac:dyDescent="0.25">
      <c r="A999" s="1">
        <v>20000123</v>
      </c>
      <c r="B999" s="1" t="s">
        <v>8</v>
      </c>
      <c r="C999" s="1">
        <v>2</v>
      </c>
      <c r="D999" s="1">
        <v>1</v>
      </c>
      <c r="E999" s="1">
        <v>1033200</v>
      </c>
      <c r="F999" s="1" t="s">
        <v>1006</v>
      </c>
      <c r="G999" s="1">
        <v>9952613</v>
      </c>
      <c r="H999" s="3">
        <v>7798311370075</v>
      </c>
      <c r="I999" s="1">
        <v>52613</v>
      </c>
      <c r="J999" t="str">
        <f t="shared" si="75"/>
        <v>-FV-LENALINOVA** 25mg caps.x21</v>
      </c>
      <c r="K999" t="str">
        <f t="shared" si="76"/>
        <v>-FV-LENALINOVA** 25mg caps.x21</v>
      </c>
      <c r="L999" t="str">
        <f t="shared" si="77"/>
        <v>FVLENALINOVA** 25mg caps.x21</v>
      </c>
      <c r="M999" t="str">
        <f t="shared" si="78"/>
        <v>FVLENALINOVA 25mg caps.x21</v>
      </c>
      <c r="N999" s="8" t="str">
        <f t="shared" si="79"/>
        <v>FVLENALINOVA25mgcaps.x21</v>
      </c>
    </row>
    <row r="1000" spans="1:14" x14ac:dyDescent="0.25">
      <c r="A1000" s="1">
        <v>20000123</v>
      </c>
      <c r="B1000" s="1" t="s">
        <v>8</v>
      </c>
      <c r="C1000" s="1">
        <v>2</v>
      </c>
      <c r="D1000" s="1">
        <v>1</v>
      </c>
      <c r="E1000" s="1">
        <v>1033205</v>
      </c>
      <c r="F1000" s="1" t="s">
        <v>1007</v>
      </c>
      <c r="G1000" s="1">
        <v>6481001</v>
      </c>
      <c r="H1000" s="3">
        <v>7792371676245</v>
      </c>
      <c r="I1000" s="1">
        <v>54523</v>
      </c>
      <c r="J1000" t="str">
        <f t="shared" si="75"/>
        <v>-TECENTRIQ** f.a.x20ml</v>
      </c>
      <c r="K1000" t="str">
        <f t="shared" si="76"/>
        <v>-TECENTRIQ** f.a.x20ml</v>
      </c>
      <c r="L1000" t="str">
        <f t="shared" si="77"/>
        <v>TECENTRIQ** f.a.x20ml</v>
      </c>
      <c r="M1000" t="str">
        <f t="shared" si="78"/>
        <v>TECENTRIQ f.a.x20ml</v>
      </c>
      <c r="N1000" s="8" t="str">
        <f t="shared" si="79"/>
        <v>TECENTRIQf.a.x20ml</v>
      </c>
    </row>
    <row r="1001" spans="1:14" x14ac:dyDescent="0.25">
      <c r="A1001" s="1">
        <v>20000123</v>
      </c>
      <c r="B1001" s="1" t="s">
        <v>8</v>
      </c>
      <c r="C1001" s="1">
        <v>2</v>
      </c>
      <c r="D1001" s="1">
        <v>1</v>
      </c>
      <c r="E1001" s="1">
        <v>1033206</v>
      </c>
      <c r="F1001" s="1" t="s">
        <v>1008</v>
      </c>
      <c r="G1001" s="1">
        <v>6466001</v>
      </c>
      <c r="H1001" s="3">
        <v>7794640820922</v>
      </c>
      <c r="I1001" s="1">
        <v>54524</v>
      </c>
      <c r="J1001" t="str">
        <f t="shared" si="75"/>
        <v>S-NUCALA  100mg f.a.liof.</v>
      </c>
      <c r="K1001" t="str">
        <f t="shared" si="76"/>
        <v>-NUCALA  100mg f.a.liof.</v>
      </c>
      <c r="L1001" t="str">
        <f t="shared" si="77"/>
        <v>NUCALA  100mg f.a.liof.</v>
      </c>
      <c r="M1001" t="str">
        <f t="shared" si="78"/>
        <v>NUCALA  100mg f.a.liof.</v>
      </c>
      <c r="N1001" s="8" t="str">
        <f t="shared" si="79"/>
        <v>NUCALA100mgf.a.liof.</v>
      </c>
    </row>
    <row r="1002" spans="1:14" x14ac:dyDescent="0.25">
      <c r="A1002" s="1">
        <v>20000123</v>
      </c>
      <c r="B1002" s="1" t="s">
        <v>8</v>
      </c>
      <c r="C1002" s="1">
        <v>2</v>
      </c>
      <c r="D1002" s="1">
        <v>1</v>
      </c>
      <c r="E1002" s="1">
        <v>1033207</v>
      </c>
      <c r="F1002" s="1" t="s">
        <v>1009</v>
      </c>
      <c r="G1002" s="1">
        <v>634100</v>
      </c>
      <c r="H1002" s="3">
        <v>7798311370082</v>
      </c>
      <c r="I1002" s="1">
        <v>51794</v>
      </c>
      <c r="J1002" t="str">
        <f t="shared" si="75"/>
        <v>-RC-ABIRANOVA** 250mg comp.x120</v>
      </c>
      <c r="K1002" t="str">
        <f t="shared" si="76"/>
        <v>-RC-ABIRANOVA** 250mg comp.x120</v>
      </c>
      <c r="L1002" t="str">
        <f t="shared" si="77"/>
        <v>RCABIRANOVA** 250mg comp.x120</v>
      </c>
      <c r="M1002" t="str">
        <f t="shared" si="78"/>
        <v>RCABIRANOVA 250mg comp.x120</v>
      </c>
      <c r="N1002" s="8" t="str">
        <f t="shared" si="79"/>
        <v>RCABIRANOVA250mgcomp.x120</v>
      </c>
    </row>
    <row r="1003" spans="1:14" x14ac:dyDescent="0.25">
      <c r="A1003" s="1">
        <v>20000123</v>
      </c>
      <c r="B1003" s="1" t="s">
        <v>8</v>
      </c>
      <c r="C1003" s="1">
        <v>2</v>
      </c>
      <c r="D1003" s="1">
        <v>1</v>
      </c>
      <c r="E1003" s="1">
        <v>1033211</v>
      </c>
      <c r="F1003" s="1" t="s">
        <v>1010</v>
      </c>
      <c r="G1003" s="1">
        <v>4581181</v>
      </c>
      <c r="H1003" s="3">
        <v>7796035474222</v>
      </c>
      <c r="I1003" s="1">
        <v>23765</v>
      </c>
      <c r="J1003" t="str">
        <f t="shared" si="75"/>
        <v>-IFOSFAMIDA DELTA FARMA** 1g iny.f.a.x 1</v>
      </c>
      <c r="K1003" t="str">
        <f t="shared" si="76"/>
        <v>-IFOSFAMIDA DELTA FARMA** 1g iny.f.a.x 1</v>
      </c>
      <c r="L1003" t="str">
        <f t="shared" si="77"/>
        <v>IFOSFAMIDA DELTA FARMA** 1g iny.f.a.x 1</v>
      </c>
      <c r="M1003" t="str">
        <f t="shared" si="78"/>
        <v>IFOSFAMIDA DELTA FARMA 1g iny.f.a.x 1</v>
      </c>
      <c r="N1003" s="8" t="str">
        <f t="shared" si="79"/>
        <v>IFOSFAMIDADELTAFARMA1giny.f.a.x1</v>
      </c>
    </row>
    <row r="1004" spans="1:14" x14ac:dyDescent="0.25">
      <c r="A1004" s="1">
        <v>20000123</v>
      </c>
      <c r="B1004" s="1" t="s">
        <v>8</v>
      </c>
      <c r="C1004" s="1">
        <v>2</v>
      </c>
      <c r="D1004" s="1">
        <v>1</v>
      </c>
      <c r="E1004" s="1">
        <v>1033221</v>
      </c>
      <c r="F1004" s="1" t="s">
        <v>1011</v>
      </c>
      <c r="G1004" s="1">
        <v>9953124</v>
      </c>
      <c r="H1004" s="3">
        <v>7795376003498</v>
      </c>
      <c r="I1004" s="1">
        <v>53124</v>
      </c>
      <c r="J1004" t="str">
        <f t="shared" si="75"/>
        <v>S-REMSIMA** 100 mg f.a.x 1</v>
      </c>
      <c r="K1004" t="str">
        <f t="shared" si="76"/>
        <v>-REMSIMA** 100 mg f.a.x 1</v>
      </c>
      <c r="L1004" t="str">
        <f t="shared" si="77"/>
        <v>REMSIMA** 100 mg f.a.x 1</v>
      </c>
      <c r="M1004" t="str">
        <f t="shared" si="78"/>
        <v>REMSIMA 100 mg f.a.x 1</v>
      </c>
      <c r="N1004" s="8" t="str">
        <f t="shared" si="79"/>
        <v>REMSIMA100mgf.a.x1</v>
      </c>
    </row>
    <row r="1005" spans="1:14" x14ac:dyDescent="0.25">
      <c r="A1005" s="1">
        <v>20000123</v>
      </c>
      <c r="B1005" s="1" t="s">
        <v>8</v>
      </c>
      <c r="C1005" s="1">
        <v>2</v>
      </c>
      <c r="D1005" s="1">
        <v>1</v>
      </c>
      <c r="E1005" s="1">
        <v>1033223</v>
      </c>
      <c r="F1005" s="1" t="s">
        <v>1012</v>
      </c>
      <c r="G1005" s="1">
        <v>548000</v>
      </c>
      <c r="H1005" s="3">
        <v>7798035314003</v>
      </c>
      <c r="I1005" s="1">
        <v>54171</v>
      </c>
      <c r="J1005" t="str">
        <f t="shared" si="75"/>
        <v>-DACARBAZINA VARIFARMA** 200mg iny.f.a.x1</v>
      </c>
      <c r="K1005" t="str">
        <f t="shared" si="76"/>
        <v>-DACARBAZINA VARIFARMA** 200mg iny.f.a.x1</v>
      </c>
      <c r="L1005" t="str">
        <f t="shared" si="77"/>
        <v>DACARBAZINA VARIFARMA** 200mg iny.f.a.x1</v>
      </c>
      <c r="M1005" t="str">
        <f t="shared" si="78"/>
        <v>DACARBAZINA VARIFARMA 200mg iny.f.a.x1</v>
      </c>
      <c r="N1005" s="8" t="str">
        <f t="shared" si="79"/>
        <v>DACARBAZINAVARIFARMA200mginy.f.a.x1</v>
      </c>
    </row>
    <row r="1006" spans="1:14" x14ac:dyDescent="0.25">
      <c r="A1006" s="1">
        <v>20000123</v>
      </c>
      <c r="B1006" s="1" t="s">
        <v>8</v>
      </c>
      <c r="C1006" s="1">
        <v>2</v>
      </c>
      <c r="D1006" s="1">
        <v>1</v>
      </c>
      <c r="E1006" s="1">
        <v>1033224</v>
      </c>
      <c r="F1006" s="1" t="s">
        <v>1013</v>
      </c>
      <c r="G1006" s="1">
        <v>6160711</v>
      </c>
      <c r="H1006" s="3">
        <v>7795306330984</v>
      </c>
      <c r="I1006" s="1">
        <v>52349</v>
      </c>
      <c r="J1006" t="str">
        <f t="shared" si="75"/>
        <v>-ARZERRA** 100mg/50ml vial x 3</v>
      </c>
      <c r="K1006" t="str">
        <f t="shared" si="76"/>
        <v>-ARZERRA** 100mg/50ml vial x 3</v>
      </c>
      <c r="L1006" t="str">
        <f t="shared" si="77"/>
        <v>ARZERRA** 100mg/50ml vial x 3</v>
      </c>
      <c r="M1006" t="str">
        <f t="shared" si="78"/>
        <v>ARZERRA 100mg/50ml vial x 3</v>
      </c>
      <c r="N1006" s="8" t="str">
        <f t="shared" si="79"/>
        <v>ARZERRA100mg/50mlvialx3</v>
      </c>
    </row>
    <row r="1007" spans="1:14" x14ac:dyDescent="0.25">
      <c r="A1007" s="1">
        <v>20000123</v>
      </c>
      <c r="B1007" s="1" t="s">
        <v>8</v>
      </c>
      <c r="C1007" s="1">
        <v>2</v>
      </c>
      <c r="D1007" s="1">
        <v>1</v>
      </c>
      <c r="E1007" s="1">
        <v>1033225</v>
      </c>
      <c r="F1007" s="1" t="s">
        <v>1014</v>
      </c>
      <c r="G1007" s="1">
        <v>3680282</v>
      </c>
      <c r="H1007" s="3">
        <v>7798006871818</v>
      </c>
      <c r="I1007" s="1">
        <v>51018</v>
      </c>
      <c r="J1007" t="str">
        <f t="shared" si="75"/>
        <v>-CICLOFOSFAMIDA FILAXIS 50mg comp.rec.</v>
      </c>
      <c r="K1007" t="str">
        <f t="shared" si="76"/>
        <v>-CICLOFOSFAMIDA FILAXIS 50mg comp.rec.</v>
      </c>
      <c r="L1007" t="str">
        <f t="shared" si="77"/>
        <v>CICLOFOSFAMIDA FILAXIS 50mg comp.rec.</v>
      </c>
      <c r="M1007" t="str">
        <f t="shared" si="78"/>
        <v>CICLOFOSFAMIDA FILAXIS 50mg comp.rec.</v>
      </c>
      <c r="N1007" s="8" t="str">
        <f t="shared" si="79"/>
        <v>CICLOFOSFAMIDAFILAXIS50mgcomp.rec.</v>
      </c>
    </row>
    <row r="1008" spans="1:14" x14ac:dyDescent="0.25">
      <c r="A1008" s="1">
        <v>20000123</v>
      </c>
      <c r="B1008" s="1" t="s">
        <v>8</v>
      </c>
      <c r="C1008" s="1">
        <v>2</v>
      </c>
      <c r="D1008" s="1">
        <v>1</v>
      </c>
      <c r="E1008" s="1">
        <v>1033232</v>
      </c>
      <c r="F1008" s="1" t="s">
        <v>1015</v>
      </c>
      <c r="G1008" s="1">
        <v>9954562</v>
      </c>
      <c r="H1008" s="3">
        <v>7792069951104</v>
      </c>
      <c r="I1008" s="1">
        <v>54562</v>
      </c>
      <c r="J1008" t="str">
        <f t="shared" si="75"/>
        <v>S-TACROLIMUS SANDOZ** 0,75 mg caps.x 100</v>
      </c>
      <c r="K1008" t="str">
        <f t="shared" si="76"/>
        <v>-TACROLIMUS SANDOZ** 0,75 mg caps.x 100</v>
      </c>
      <c r="L1008" t="str">
        <f t="shared" si="77"/>
        <v>TACROLIMUS SANDOZ** 0,75 mg caps.x 100</v>
      </c>
      <c r="M1008" t="str">
        <f t="shared" si="78"/>
        <v>TACROLIMUS SANDOZ 0,75 mg caps.x 100</v>
      </c>
      <c r="N1008" s="8" t="str">
        <f t="shared" si="79"/>
        <v>TACROLIMUSSANDOZ0,75mgcaps.x100</v>
      </c>
    </row>
    <row r="1009" spans="1:14" x14ac:dyDescent="0.25">
      <c r="A1009" s="1">
        <v>20000123</v>
      </c>
      <c r="B1009" s="1" t="s">
        <v>8</v>
      </c>
      <c r="C1009" s="1">
        <v>2</v>
      </c>
      <c r="D1009" s="1">
        <v>1</v>
      </c>
      <c r="E1009" s="1">
        <v>1033233</v>
      </c>
      <c r="F1009" s="1" t="s">
        <v>1016</v>
      </c>
      <c r="G1009" s="1">
        <v>9954563</v>
      </c>
      <c r="H1009" s="3">
        <v>7792069951111</v>
      </c>
      <c r="I1009" s="1">
        <v>54563</v>
      </c>
      <c r="J1009" t="str">
        <f t="shared" si="75"/>
        <v>S-TACROLIMUS SANDOZ** 2 mg caps.x 100</v>
      </c>
      <c r="K1009" t="str">
        <f t="shared" si="76"/>
        <v>-TACROLIMUS SANDOZ** 2 mg caps.x 100</v>
      </c>
      <c r="L1009" t="str">
        <f t="shared" si="77"/>
        <v>TACROLIMUS SANDOZ** 2 mg caps.x 100</v>
      </c>
      <c r="M1009" t="str">
        <f t="shared" si="78"/>
        <v>TACROLIMUS SANDOZ 2 mg caps.x 100</v>
      </c>
      <c r="N1009" s="8" t="str">
        <f t="shared" si="79"/>
        <v>TACROLIMUSSANDOZ2mgcaps.x100</v>
      </c>
    </row>
    <row r="1010" spans="1:14" x14ac:dyDescent="0.25">
      <c r="A1010" s="1">
        <v>20000123</v>
      </c>
      <c r="B1010" s="1" t="s">
        <v>8</v>
      </c>
      <c r="C1010" s="1">
        <v>2</v>
      </c>
      <c r="D1010" s="1">
        <v>1</v>
      </c>
      <c r="E1010" s="1">
        <v>1033245</v>
      </c>
      <c r="F1010" s="1" t="s">
        <v>1017</v>
      </c>
      <c r="G1010" s="1">
        <v>6272261</v>
      </c>
      <c r="H1010" s="3">
        <v>7798313410014</v>
      </c>
      <c r="I1010" s="1">
        <v>52231</v>
      </c>
      <c r="J1010" t="str">
        <f t="shared" si="75"/>
        <v>-FIBRONEURINA 0.5mg caps.x28</v>
      </c>
      <c r="K1010" t="str">
        <f t="shared" si="76"/>
        <v>-FIBRONEURINA 0.5mg caps.x28</v>
      </c>
      <c r="L1010" t="str">
        <f t="shared" si="77"/>
        <v>FIBRONEURINA 0.5mg caps.x28</v>
      </c>
      <c r="M1010" t="str">
        <f t="shared" si="78"/>
        <v>FIBRONEURINA 0.5mg caps.x28</v>
      </c>
      <c r="N1010" s="8" t="str">
        <f t="shared" si="79"/>
        <v>FIBRONEURINA0.5mgcaps.x28</v>
      </c>
    </row>
    <row r="1011" spans="1:14" x14ac:dyDescent="0.25">
      <c r="A1011" s="1">
        <v>20000123</v>
      </c>
      <c r="B1011" s="1" t="s">
        <v>8</v>
      </c>
      <c r="C1011" s="1">
        <v>2</v>
      </c>
      <c r="D1011" s="1">
        <v>1</v>
      </c>
      <c r="E1011" s="1">
        <v>1033246</v>
      </c>
      <c r="F1011" s="1" t="s">
        <v>1018</v>
      </c>
      <c r="G1011" s="1">
        <v>9953715</v>
      </c>
      <c r="H1011" s="3">
        <v>7798180920524</v>
      </c>
      <c r="I1011" s="1">
        <v>53715</v>
      </c>
      <c r="J1011" t="str">
        <f t="shared" si="75"/>
        <v>-VINBLASTINA KEMEX 10mg liof.f.a.x1</v>
      </c>
      <c r="K1011" t="str">
        <f t="shared" si="76"/>
        <v>-VINBLASTINA KEMEX 10mg liof.f.a.x1</v>
      </c>
      <c r="L1011" t="str">
        <f t="shared" si="77"/>
        <v>VINBLASTINA KEMEX 10mg liof.f.a.x1</v>
      </c>
      <c r="M1011" t="str">
        <f t="shared" si="78"/>
        <v>VINBLASTINA KEMEX 10mg liof.f.a.x1</v>
      </c>
      <c r="N1011" s="8" t="str">
        <f t="shared" si="79"/>
        <v>VINBLASTINAKEMEX10mgliof.f.a.x1</v>
      </c>
    </row>
    <row r="1012" spans="1:14" x14ac:dyDescent="0.25">
      <c r="A1012" s="1">
        <v>20000123</v>
      </c>
      <c r="B1012" s="1" t="s">
        <v>8</v>
      </c>
      <c r="C1012" s="1">
        <v>2</v>
      </c>
      <c r="D1012" s="1">
        <v>1</v>
      </c>
      <c r="E1012" s="1">
        <v>1033248</v>
      </c>
      <c r="F1012" s="1" t="s">
        <v>1019</v>
      </c>
      <c r="G1012" s="1">
        <v>646926</v>
      </c>
      <c r="H1012" s="3">
        <v>7798180920654</v>
      </c>
      <c r="I1012" s="1">
        <v>54304</v>
      </c>
      <c r="J1012" t="str">
        <f t="shared" si="75"/>
        <v>-BICALUTAMIDA KEMEX 50mg comp.rec.x28</v>
      </c>
      <c r="K1012" t="str">
        <f t="shared" si="76"/>
        <v>-BICALUTAMIDA KEMEX 50mg comp.rec.x28</v>
      </c>
      <c r="L1012" t="str">
        <f t="shared" si="77"/>
        <v>BICALUTAMIDA KEMEX 50mg comp.rec.x28</v>
      </c>
      <c r="M1012" t="str">
        <f t="shared" si="78"/>
        <v>BICALUTAMIDA KEMEX 50mg comp.rec.x28</v>
      </c>
      <c r="N1012" s="8" t="str">
        <f t="shared" si="79"/>
        <v>BICALUTAMIDAKEMEX50mgcomp.rec.x28</v>
      </c>
    </row>
    <row r="1013" spans="1:14" x14ac:dyDescent="0.25">
      <c r="A1013" s="1">
        <v>20000123</v>
      </c>
      <c r="B1013" s="1" t="s">
        <v>8</v>
      </c>
      <c r="C1013" s="1">
        <v>2</v>
      </c>
      <c r="D1013" s="1">
        <v>1</v>
      </c>
      <c r="E1013" s="1">
        <v>1033252</v>
      </c>
      <c r="F1013" s="1" t="s">
        <v>1020</v>
      </c>
      <c r="G1013" s="1">
        <v>9953093</v>
      </c>
      <c r="H1013" s="3">
        <v>70074119489</v>
      </c>
      <c r="I1013" s="1">
        <v>53093</v>
      </c>
      <c r="J1013" t="str">
        <f t="shared" si="75"/>
        <v>PACK ENSURE ADVANCE SHAKE Frutilla env.x 237ml x 16 unidades</v>
      </c>
      <c r="K1013" t="str">
        <f t="shared" si="76"/>
        <v>PACK ENSURE ADVANCE SHAKE Frutilla env.x 237ml x 16 unidades</v>
      </c>
      <c r="L1013" t="str">
        <f t="shared" si="77"/>
        <v>PACK ENSURE ADVANCE SHAKE Frutilla env.x 237ml x 16 unidades</v>
      </c>
      <c r="M1013" t="str">
        <f t="shared" si="78"/>
        <v>PACK ENSURE ADVANCE SHAKE Frutilla env.x 237ml x 16 unidades</v>
      </c>
      <c r="N1013" s="8" t="str">
        <f t="shared" si="79"/>
        <v>PACKENSUREADVANCESHAKEFrutillaenv.x237mlx16unidades</v>
      </c>
    </row>
    <row r="1014" spans="1:14" x14ac:dyDescent="0.25">
      <c r="A1014" s="1">
        <v>20000123</v>
      </c>
      <c r="B1014" s="1" t="s">
        <v>8</v>
      </c>
      <c r="C1014" s="1">
        <v>2</v>
      </c>
      <c r="D1014" s="1">
        <v>1</v>
      </c>
      <c r="E1014" s="1">
        <v>1033266</v>
      </c>
      <c r="F1014" s="1" t="s">
        <v>1021</v>
      </c>
      <c r="G1014" s="1">
        <v>9954170</v>
      </c>
      <c r="H1014" s="3">
        <v>7798035314041</v>
      </c>
      <c r="I1014" s="1">
        <v>54170</v>
      </c>
      <c r="J1014" t="str">
        <f t="shared" si="75"/>
        <v>-GEFIT 250mg comp.rec.x30</v>
      </c>
      <c r="K1014" t="str">
        <f t="shared" si="76"/>
        <v>-GEFIT 250mg comp.rec.x30</v>
      </c>
      <c r="L1014" t="str">
        <f t="shared" si="77"/>
        <v>GEFIT 250mg comp.rec.x30</v>
      </c>
      <c r="M1014" t="str">
        <f t="shared" si="78"/>
        <v>GEFIT 250mg comp.rec.x30</v>
      </c>
      <c r="N1014" s="8" t="str">
        <f t="shared" si="79"/>
        <v>GEFIT250mgcomp.rec.x30</v>
      </c>
    </row>
    <row r="1015" spans="1:14" x14ac:dyDescent="0.25">
      <c r="A1015" s="1">
        <v>20000123</v>
      </c>
      <c r="B1015" s="1" t="s">
        <v>8</v>
      </c>
      <c r="C1015" s="1">
        <v>2</v>
      </c>
      <c r="D1015" s="1">
        <v>1</v>
      </c>
      <c r="E1015" s="1">
        <v>1033270</v>
      </c>
      <c r="F1015" s="1" t="s">
        <v>1022</v>
      </c>
      <c r="G1015" s="1">
        <v>9953744</v>
      </c>
      <c r="H1015" s="3">
        <v>7798091910362</v>
      </c>
      <c r="I1015" s="1">
        <v>53744</v>
      </c>
      <c r="J1015" t="str">
        <f t="shared" si="75"/>
        <v>S-MATIN 100 mg comp.rec.x 200</v>
      </c>
      <c r="K1015" t="str">
        <f t="shared" si="76"/>
        <v>-MATIN 100 mg comp.rec.x 200</v>
      </c>
      <c r="L1015" t="str">
        <f t="shared" si="77"/>
        <v>MATIN 100 mg comp.rec.x 200</v>
      </c>
      <c r="M1015" t="str">
        <f t="shared" si="78"/>
        <v>MATIN 100 mg comp.rec.x 200</v>
      </c>
      <c r="N1015" s="8" t="str">
        <f t="shared" si="79"/>
        <v>MATIN100mgcomp.rec.x200</v>
      </c>
    </row>
    <row r="1016" spans="1:14" x14ac:dyDescent="0.25">
      <c r="A1016" s="1">
        <v>20000123</v>
      </c>
      <c r="B1016" s="1" t="s">
        <v>8</v>
      </c>
      <c r="C1016" s="1">
        <v>2</v>
      </c>
      <c r="D1016" s="1">
        <v>1</v>
      </c>
      <c r="E1016" s="1">
        <v>1033272</v>
      </c>
      <c r="F1016" s="1" t="s">
        <v>1023</v>
      </c>
      <c r="G1016" s="1">
        <v>9953743</v>
      </c>
      <c r="H1016" s="3">
        <v>7798091910379</v>
      </c>
      <c r="I1016" s="1">
        <v>53743</v>
      </c>
      <c r="J1016" t="str">
        <f t="shared" si="75"/>
        <v>S-MATIN 400mg comp.rec.x30</v>
      </c>
      <c r="K1016" t="str">
        <f t="shared" si="76"/>
        <v>-MATIN 400mg comp.rec.x30</v>
      </c>
      <c r="L1016" t="str">
        <f t="shared" si="77"/>
        <v>MATIN 400mg comp.rec.x30</v>
      </c>
      <c r="M1016" t="str">
        <f t="shared" si="78"/>
        <v>MATIN 400mg comp.rec.x30</v>
      </c>
      <c r="N1016" s="8" t="str">
        <f t="shared" si="79"/>
        <v>MATIN400mgcomp.rec.x30</v>
      </c>
    </row>
    <row r="1017" spans="1:14" x14ac:dyDescent="0.25">
      <c r="A1017" s="1">
        <v>20000123</v>
      </c>
      <c r="B1017" s="1" t="s">
        <v>8</v>
      </c>
      <c r="C1017" s="1">
        <v>2</v>
      </c>
      <c r="D1017" s="1">
        <v>1</v>
      </c>
      <c r="E1017" s="1">
        <v>1033273</v>
      </c>
      <c r="F1017" s="1" t="s">
        <v>1024</v>
      </c>
      <c r="G1017" s="1">
        <v>5470681</v>
      </c>
      <c r="H1017" s="3">
        <v>7798096990864</v>
      </c>
      <c r="I1017" s="1">
        <v>54521</v>
      </c>
      <c r="J1017" t="str">
        <f t="shared" si="75"/>
        <v>-ESPIROTECH INY. f.a.x 1+disolv.x1</v>
      </c>
      <c r="K1017" t="str">
        <f t="shared" si="76"/>
        <v>-ESPIROTECH INY. f.a.x 1+disolv.x1</v>
      </c>
      <c r="L1017" t="str">
        <f t="shared" si="77"/>
        <v>ESPIROTECH INY. f.a.x 1+disolv.x1</v>
      </c>
      <c r="M1017" t="str">
        <f t="shared" si="78"/>
        <v>ESPIROTECH INY. f.a.x 1+disolv.x1</v>
      </c>
      <c r="N1017" s="8" t="str">
        <f t="shared" si="79"/>
        <v>ESPIROTECHINY.f.a.x1+disolv.x1</v>
      </c>
    </row>
    <row r="1018" spans="1:14" x14ac:dyDescent="0.25">
      <c r="A1018" s="1">
        <v>20000123</v>
      </c>
      <c r="B1018" s="1" t="s">
        <v>8</v>
      </c>
      <c r="C1018" s="1">
        <v>2</v>
      </c>
      <c r="D1018" s="1">
        <v>1</v>
      </c>
      <c r="E1018" s="1">
        <v>1033274</v>
      </c>
      <c r="F1018" s="1" t="s">
        <v>1025</v>
      </c>
      <c r="G1018" s="1">
        <v>4466841</v>
      </c>
      <c r="H1018" s="3">
        <v>7795356999858</v>
      </c>
      <c r="I1018" s="1">
        <v>22362</v>
      </c>
      <c r="J1018" t="str">
        <f t="shared" si="75"/>
        <v>-BICALUTAMIDA DELTA FARMA 50mg comp.x2</v>
      </c>
      <c r="K1018" t="str">
        <f t="shared" si="76"/>
        <v>-BICALUTAMIDA DELTA FARMA 50mg comp.x2</v>
      </c>
      <c r="L1018" t="str">
        <f t="shared" si="77"/>
        <v>BICALUTAMIDA DELTA FARMA 50mg comp.x2</v>
      </c>
      <c r="M1018" t="str">
        <f t="shared" si="78"/>
        <v>BICALUTAMIDA DELTA FARMA 50mg comp.x2</v>
      </c>
      <c r="N1018" s="8" t="str">
        <f t="shared" si="79"/>
        <v>BICALUTAMIDADELTAFARMA50mgcomp.x2</v>
      </c>
    </row>
    <row r="1019" spans="1:14" x14ac:dyDescent="0.25">
      <c r="A1019" s="1">
        <v>20000123</v>
      </c>
      <c r="B1019" s="1" t="s">
        <v>8</v>
      </c>
      <c r="C1019" s="1">
        <v>2</v>
      </c>
      <c r="D1019" s="1">
        <v>1</v>
      </c>
      <c r="E1019" s="1">
        <v>1033275</v>
      </c>
      <c r="F1019" s="1" t="s">
        <v>1026</v>
      </c>
      <c r="G1019" s="1">
        <v>6219001</v>
      </c>
      <c r="H1019" s="3">
        <v>7795326004803</v>
      </c>
      <c r="I1019" s="1">
        <v>54588</v>
      </c>
      <c r="J1019" t="str">
        <f t="shared" si="75"/>
        <v>-FINGLID 0.5mg caps.x28</v>
      </c>
      <c r="K1019" t="str">
        <f t="shared" si="76"/>
        <v>-FINGLID 0.5mg caps.x28</v>
      </c>
      <c r="L1019" t="str">
        <f t="shared" si="77"/>
        <v>FINGLID 0.5mg caps.x28</v>
      </c>
      <c r="M1019" t="str">
        <f t="shared" si="78"/>
        <v>FINGLID 0.5mg caps.x28</v>
      </c>
      <c r="N1019" s="8" t="str">
        <f t="shared" si="79"/>
        <v>FINGLID0.5mgcaps.x28</v>
      </c>
    </row>
    <row r="1020" spans="1:14" x14ac:dyDescent="0.25">
      <c r="A1020" s="1">
        <v>20000123</v>
      </c>
      <c r="B1020" s="1" t="s">
        <v>8</v>
      </c>
      <c r="C1020" s="1">
        <v>2</v>
      </c>
      <c r="D1020" s="1">
        <v>1</v>
      </c>
      <c r="E1020" s="1">
        <v>1033278</v>
      </c>
      <c r="F1020" s="1" t="s">
        <v>1027</v>
      </c>
      <c r="G1020" s="1">
        <v>634926</v>
      </c>
      <c r="H1020" s="3">
        <v>7798035311101</v>
      </c>
      <c r="I1020" s="1">
        <v>54172</v>
      </c>
      <c r="J1020" t="str">
        <f t="shared" si="75"/>
        <v>-EMULIMOD 0.5mg caps.duras x28</v>
      </c>
      <c r="K1020" t="str">
        <f t="shared" si="76"/>
        <v>-EMULIMOD 0.5mg caps.duras x28</v>
      </c>
      <c r="L1020" t="str">
        <f t="shared" si="77"/>
        <v>EMULIMOD 0.5mg caps.duras x28</v>
      </c>
      <c r="M1020" t="str">
        <f t="shared" si="78"/>
        <v>EMULIMOD 0.5mg caps.duras x28</v>
      </c>
      <c r="N1020" s="8" t="str">
        <f t="shared" si="79"/>
        <v>EMULIMOD0.5mgcaps.durasx28</v>
      </c>
    </row>
    <row r="1021" spans="1:14" x14ac:dyDescent="0.25">
      <c r="A1021" s="1">
        <v>20000123</v>
      </c>
      <c r="B1021" s="1" t="s">
        <v>8</v>
      </c>
      <c r="C1021" s="1">
        <v>2</v>
      </c>
      <c r="D1021" s="1">
        <v>1</v>
      </c>
      <c r="E1021" s="1">
        <v>1033290</v>
      </c>
      <c r="F1021" s="1" t="s">
        <v>1028</v>
      </c>
      <c r="G1021" s="1">
        <v>6211392</v>
      </c>
      <c r="H1021" s="3">
        <v>7798087280431</v>
      </c>
      <c r="I1021" s="1">
        <v>51517</v>
      </c>
      <c r="J1021" t="str">
        <f t="shared" si="75"/>
        <v>S-MASICAN 62.5mg comp.rec.x60</v>
      </c>
      <c r="K1021" t="str">
        <f t="shared" si="76"/>
        <v>-MASICAN 62.5mg comp.rec.x60</v>
      </c>
      <c r="L1021" t="str">
        <f t="shared" si="77"/>
        <v>MASICAN 62.5mg comp.rec.x60</v>
      </c>
      <c r="M1021" t="str">
        <f t="shared" si="78"/>
        <v>MASICAN 62.5mg comp.rec.x60</v>
      </c>
      <c r="N1021" s="8" t="str">
        <f t="shared" si="79"/>
        <v>MASICAN62.5mgcomp.rec.x60</v>
      </c>
    </row>
    <row r="1022" spans="1:14" x14ac:dyDescent="0.25">
      <c r="A1022" s="1">
        <v>20000123</v>
      </c>
      <c r="B1022" s="1" t="s">
        <v>8</v>
      </c>
      <c r="C1022" s="1">
        <v>2</v>
      </c>
      <c r="D1022" s="1">
        <v>1</v>
      </c>
      <c r="E1022" s="1">
        <v>1033294</v>
      </c>
      <c r="F1022" s="1" t="s">
        <v>1029</v>
      </c>
      <c r="G1022" s="1">
        <v>6280001</v>
      </c>
      <c r="H1022" s="3">
        <v>7798311370174</v>
      </c>
      <c r="I1022" s="1">
        <v>51470</v>
      </c>
      <c r="J1022" t="str">
        <f t="shared" si="75"/>
        <v>S-TEMONOVA** 100 mg caps.x 5</v>
      </c>
      <c r="K1022" t="str">
        <f t="shared" si="76"/>
        <v>-TEMONOVA** 100 mg caps.x 5</v>
      </c>
      <c r="L1022" t="str">
        <f t="shared" si="77"/>
        <v>TEMONOVA** 100 mg caps.x 5</v>
      </c>
      <c r="M1022" t="str">
        <f t="shared" si="78"/>
        <v>TEMONOVA 100 mg caps.x 5</v>
      </c>
      <c r="N1022" s="8" t="str">
        <f t="shared" si="79"/>
        <v>TEMONOVA100mgcaps.x5</v>
      </c>
    </row>
    <row r="1023" spans="1:14" x14ac:dyDescent="0.25">
      <c r="A1023" s="1">
        <v>20000123</v>
      </c>
      <c r="B1023" s="1" t="s">
        <v>8</v>
      </c>
      <c r="C1023" s="1">
        <v>2</v>
      </c>
      <c r="D1023" s="1">
        <v>1</v>
      </c>
      <c r="E1023" s="1">
        <v>1033309</v>
      </c>
      <c r="F1023" s="1" t="s">
        <v>1030</v>
      </c>
      <c r="G1023" s="1">
        <v>4471371</v>
      </c>
      <c r="H1023" s="3">
        <v>7795356002039</v>
      </c>
      <c r="I1023" s="1">
        <v>22304</v>
      </c>
      <c r="J1023" t="str">
        <f t="shared" si="75"/>
        <v>-CISPLATINO DELTA FARMA** 50 mg iny.f.a.x 1</v>
      </c>
      <c r="K1023" t="str">
        <f t="shared" si="76"/>
        <v>-CISPLATINO DELTA FARMA** 50 mg iny.f.a.x 1</v>
      </c>
      <c r="L1023" t="str">
        <f t="shared" si="77"/>
        <v>CISPLATINO DELTA FARMA** 50 mg iny.f.a.x 1</v>
      </c>
      <c r="M1023" t="str">
        <f t="shared" si="78"/>
        <v>CISPLATINO DELTA FARMA 50 mg iny.f.a.x 1</v>
      </c>
      <c r="N1023" s="8" t="str">
        <f t="shared" si="79"/>
        <v>CISPLATINODELTAFARMA50mginy.f.a.x1</v>
      </c>
    </row>
    <row r="1024" spans="1:14" x14ac:dyDescent="0.25">
      <c r="A1024" s="1">
        <v>20000123</v>
      </c>
      <c r="B1024" s="1" t="s">
        <v>8</v>
      </c>
      <c r="C1024" s="1">
        <v>2</v>
      </c>
      <c r="D1024" s="1">
        <v>1</v>
      </c>
      <c r="E1024" s="1">
        <v>1033319</v>
      </c>
      <c r="F1024" s="1" t="s">
        <v>1031</v>
      </c>
      <c r="G1024" s="1">
        <v>9954659</v>
      </c>
      <c r="H1024" s="3">
        <v>7795306473933</v>
      </c>
      <c r="I1024" s="1">
        <v>54659</v>
      </c>
      <c r="J1024" t="str">
        <f t="shared" si="75"/>
        <v>-TAFINLAR** 75mg caps.duras x 120</v>
      </c>
      <c r="K1024" t="str">
        <f t="shared" si="76"/>
        <v>-TAFINLAR** 75mg caps.duras x 120</v>
      </c>
      <c r="L1024" t="str">
        <f t="shared" si="77"/>
        <v>TAFINLAR** 75mg caps.duras x 120</v>
      </c>
      <c r="M1024" t="str">
        <f t="shared" si="78"/>
        <v>TAFINLAR 75mg caps.duras x 120</v>
      </c>
      <c r="N1024" s="8" t="str">
        <f t="shared" si="79"/>
        <v>TAFINLAR75mgcaps.durasx120</v>
      </c>
    </row>
    <row r="1025" spans="1:14" x14ac:dyDescent="0.25">
      <c r="A1025" s="1">
        <v>20000123</v>
      </c>
      <c r="B1025" s="1" t="s">
        <v>8</v>
      </c>
      <c r="C1025" s="1">
        <v>2</v>
      </c>
      <c r="D1025" s="1">
        <v>1</v>
      </c>
      <c r="E1025" s="1">
        <v>1033330</v>
      </c>
      <c r="F1025" s="1" t="s">
        <v>1032</v>
      </c>
      <c r="G1025" s="1">
        <v>6279971</v>
      </c>
      <c r="H1025" s="3">
        <v>7798311370167</v>
      </c>
      <c r="I1025" s="1">
        <v>51471</v>
      </c>
      <c r="J1025" t="str">
        <f t="shared" si="75"/>
        <v>S-TEMONOVA** 20mg caps.x5</v>
      </c>
      <c r="K1025" t="str">
        <f t="shared" si="76"/>
        <v>-TEMONOVA** 20mg caps.x5</v>
      </c>
      <c r="L1025" t="str">
        <f t="shared" si="77"/>
        <v>TEMONOVA** 20mg caps.x5</v>
      </c>
      <c r="M1025" t="str">
        <f t="shared" si="78"/>
        <v>TEMONOVA 20mg caps.x5</v>
      </c>
      <c r="N1025" s="8" t="str">
        <f t="shared" si="79"/>
        <v>TEMONOVA20mgcaps.x5</v>
      </c>
    </row>
    <row r="1026" spans="1:14" x14ac:dyDescent="0.25">
      <c r="A1026" s="1">
        <v>20000123</v>
      </c>
      <c r="B1026" s="1" t="s">
        <v>8</v>
      </c>
      <c r="C1026" s="1">
        <v>2</v>
      </c>
      <c r="D1026" s="1">
        <v>1</v>
      </c>
      <c r="E1026" s="1">
        <v>1033332</v>
      </c>
      <c r="F1026" s="1" t="s">
        <v>1033</v>
      </c>
      <c r="G1026" s="1">
        <v>6483392</v>
      </c>
      <c r="H1026" s="3">
        <v>7795300740550</v>
      </c>
      <c r="I1026" s="1">
        <v>54753</v>
      </c>
      <c r="J1026" t="str">
        <f t="shared" ref="J1026:J1089" si="80">SUBSTITUTE(F1026, "TO-","-")</f>
        <v>-MYVITLA 4 mg caps.x3</v>
      </c>
      <c r="K1026" t="str">
        <f t="shared" ref="K1026:K1089" si="81">SUBSTITUTE(J1026, "S-","-")</f>
        <v>-MYVITLA 4 mg caps.x3</v>
      </c>
      <c r="L1026" t="str">
        <f t="shared" si="77"/>
        <v>MYVITLA 4 mg caps.x3</v>
      </c>
      <c r="M1026" t="str">
        <f t="shared" si="78"/>
        <v>MYVITLA 4 mg caps.x3</v>
      </c>
      <c r="N1026" s="8" t="str">
        <f t="shared" si="79"/>
        <v>MYVITLA4mgcaps.x3</v>
      </c>
    </row>
    <row r="1027" spans="1:14" x14ac:dyDescent="0.25">
      <c r="A1027" s="1">
        <v>20000123</v>
      </c>
      <c r="B1027" s="1" t="s">
        <v>8</v>
      </c>
      <c r="C1027" s="1">
        <v>2</v>
      </c>
      <c r="D1027" s="1">
        <v>1</v>
      </c>
      <c r="E1027" s="1">
        <v>1033333</v>
      </c>
      <c r="F1027" s="1" t="s">
        <v>1034</v>
      </c>
      <c r="G1027" s="1">
        <v>6483262</v>
      </c>
      <c r="H1027" s="3">
        <v>7795300740543</v>
      </c>
      <c r="I1027" s="1">
        <v>54754</v>
      </c>
      <c r="J1027" t="str">
        <f t="shared" si="80"/>
        <v>-MYVITLA 3 mg caps.x 3</v>
      </c>
      <c r="K1027" t="str">
        <f t="shared" si="81"/>
        <v>-MYVITLA 3 mg caps.x 3</v>
      </c>
      <c r="L1027" t="str">
        <f t="shared" ref="L1027:L1090" si="82">SUBSTITUTE(K1027,"-","")</f>
        <v>MYVITLA 3 mg caps.x 3</v>
      </c>
      <c r="M1027" t="str">
        <f t="shared" ref="M1027:M1090" si="83">SUBSTITUTE(L1027,"**","")</f>
        <v>MYVITLA 3 mg caps.x 3</v>
      </c>
      <c r="N1027" s="8" t="str">
        <f t="shared" ref="N1027:N1090" si="84">SUBSTITUTE(M1027," ","")</f>
        <v>MYVITLA3mgcaps.x3</v>
      </c>
    </row>
    <row r="1028" spans="1:14" x14ac:dyDescent="0.25">
      <c r="A1028" s="1">
        <v>20000123</v>
      </c>
      <c r="B1028" s="1" t="s">
        <v>8</v>
      </c>
      <c r="C1028" s="1">
        <v>2</v>
      </c>
      <c r="D1028" s="1">
        <v>1</v>
      </c>
      <c r="E1028" s="1">
        <v>1033334</v>
      </c>
      <c r="F1028" s="1" t="s">
        <v>1035</v>
      </c>
      <c r="G1028" s="1">
        <v>6483132</v>
      </c>
      <c r="H1028" s="3">
        <v>7795300740536</v>
      </c>
      <c r="I1028" s="1">
        <v>54755</v>
      </c>
      <c r="J1028" t="str">
        <f t="shared" si="80"/>
        <v>-MYVITLA 2.3 mg caps.x3</v>
      </c>
      <c r="K1028" t="str">
        <f t="shared" si="81"/>
        <v>-MYVITLA 2.3 mg caps.x3</v>
      </c>
      <c r="L1028" t="str">
        <f t="shared" si="82"/>
        <v>MYVITLA 2.3 mg caps.x3</v>
      </c>
      <c r="M1028" t="str">
        <f t="shared" si="83"/>
        <v>MYVITLA 2.3 mg caps.x3</v>
      </c>
      <c r="N1028" s="8" t="str">
        <f t="shared" si="84"/>
        <v>MYVITLA2.3mgcaps.x3</v>
      </c>
    </row>
    <row r="1029" spans="1:14" x14ac:dyDescent="0.25">
      <c r="A1029" s="1">
        <v>20000123</v>
      </c>
      <c r="B1029" s="1" t="s">
        <v>8</v>
      </c>
      <c r="C1029" s="1">
        <v>2</v>
      </c>
      <c r="D1029" s="1">
        <v>1</v>
      </c>
      <c r="E1029" s="1">
        <v>1033336</v>
      </c>
      <c r="F1029" s="1" t="s">
        <v>1036</v>
      </c>
      <c r="G1029" s="1">
        <v>6355397</v>
      </c>
      <c r="H1029" s="3">
        <v>7798313410038</v>
      </c>
      <c r="I1029" s="1">
        <v>52502</v>
      </c>
      <c r="J1029" t="str">
        <f t="shared" si="80"/>
        <v>-CATIRA 240mg caps.x60</v>
      </c>
      <c r="K1029" t="str">
        <f t="shared" si="81"/>
        <v>-CATIRA 240mg caps.x60</v>
      </c>
      <c r="L1029" t="str">
        <f t="shared" si="82"/>
        <v>CATIRA 240mg caps.x60</v>
      </c>
      <c r="M1029" t="str">
        <f t="shared" si="83"/>
        <v>CATIRA 240mg caps.x60</v>
      </c>
      <c r="N1029" s="8" t="str">
        <f t="shared" si="84"/>
        <v>CATIRA240mgcaps.x60</v>
      </c>
    </row>
    <row r="1030" spans="1:14" x14ac:dyDescent="0.25">
      <c r="A1030" s="1">
        <v>20000123</v>
      </c>
      <c r="B1030" s="1" t="s">
        <v>8</v>
      </c>
      <c r="C1030" s="1">
        <v>2</v>
      </c>
      <c r="D1030" s="1">
        <v>1</v>
      </c>
      <c r="E1030" s="1">
        <v>1033337</v>
      </c>
      <c r="F1030" s="1" t="s">
        <v>1037</v>
      </c>
      <c r="G1030" s="1">
        <v>9952960</v>
      </c>
      <c r="H1030" s="3">
        <v>7798311370068</v>
      </c>
      <c r="I1030" s="1">
        <v>52960</v>
      </c>
      <c r="J1030" t="str">
        <f t="shared" si="80"/>
        <v>-FV-LENALINOVA** 10mg caps.x21</v>
      </c>
      <c r="K1030" t="str">
        <f t="shared" si="81"/>
        <v>-FV-LENALINOVA** 10mg caps.x21</v>
      </c>
      <c r="L1030" t="str">
        <f t="shared" si="82"/>
        <v>FVLENALINOVA** 10mg caps.x21</v>
      </c>
      <c r="M1030" t="str">
        <f t="shared" si="83"/>
        <v>FVLENALINOVA 10mg caps.x21</v>
      </c>
      <c r="N1030" s="8" t="str">
        <f t="shared" si="84"/>
        <v>FVLENALINOVA10mgcaps.x21</v>
      </c>
    </row>
    <row r="1031" spans="1:14" x14ac:dyDescent="0.25">
      <c r="A1031" s="1">
        <v>20000123</v>
      </c>
      <c r="B1031" s="1" t="s">
        <v>8</v>
      </c>
      <c r="C1031" s="1">
        <v>2</v>
      </c>
      <c r="D1031" s="1">
        <v>1</v>
      </c>
      <c r="E1031" s="1">
        <v>1033338</v>
      </c>
      <c r="F1031" s="1" t="s">
        <v>1038</v>
      </c>
      <c r="G1031" s="1">
        <v>6481420</v>
      </c>
      <c r="H1031" s="3">
        <v>7793397090343</v>
      </c>
      <c r="I1031" s="1">
        <v>54637</v>
      </c>
      <c r="J1031" t="str">
        <f t="shared" si="80"/>
        <v>-IVADECO 150mg comp.rec.x60</v>
      </c>
      <c r="K1031" t="str">
        <f t="shared" si="81"/>
        <v>-IVADECO 150mg comp.rec.x60</v>
      </c>
      <c r="L1031" t="str">
        <f t="shared" si="82"/>
        <v>IVADECO 150mg comp.rec.x60</v>
      </c>
      <c r="M1031" t="str">
        <f t="shared" si="83"/>
        <v>IVADECO 150mg comp.rec.x60</v>
      </c>
      <c r="N1031" s="8" t="str">
        <f t="shared" si="84"/>
        <v>IVADECO150mgcomp.rec.x60</v>
      </c>
    </row>
    <row r="1032" spans="1:14" x14ac:dyDescent="0.25">
      <c r="A1032" s="1">
        <v>20000123</v>
      </c>
      <c r="B1032" s="1" t="s">
        <v>8</v>
      </c>
      <c r="C1032" s="1">
        <v>2</v>
      </c>
      <c r="D1032" s="1">
        <v>1</v>
      </c>
      <c r="E1032" s="1">
        <v>1033339</v>
      </c>
      <c r="F1032" s="1" t="s">
        <v>1039</v>
      </c>
      <c r="G1032" s="1">
        <v>4419151</v>
      </c>
      <c r="H1032" s="3">
        <v>7795356999988</v>
      </c>
      <c r="I1032" s="1">
        <v>21768</v>
      </c>
      <c r="J1032" t="str">
        <f t="shared" si="80"/>
        <v>-OXALIPLATINO DELTA FARMA** 100 mg f.a.x 1</v>
      </c>
      <c r="K1032" t="str">
        <f t="shared" si="81"/>
        <v>-OXALIPLATINO DELTA FARMA** 100 mg f.a.x 1</v>
      </c>
      <c r="L1032" t="str">
        <f t="shared" si="82"/>
        <v>OXALIPLATINO DELTA FARMA** 100 mg f.a.x 1</v>
      </c>
      <c r="M1032" t="str">
        <f t="shared" si="83"/>
        <v>OXALIPLATINO DELTA FARMA 100 mg f.a.x 1</v>
      </c>
      <c r="N1032" s="8" t="str">
        <f t="shared" si="84"/>
        <v>OXALIPLATINODELTAFARMA100mgf.a.x1</v>
      </c>
    </row>
    <row r="1033" spans="1:14" x14ac:dyDescent="0.25">
      <c r="A1033" s="1">
        <v>20000123</v>
      </c>
      <c r="B1033" s="1" t="s">
        <v>8</v>
      </c>
      <c r="C1033" s="1">
        <v>2</v>
      </c>
      <c r="D1033" s="1">
        <v>1</v>
      </c>
      <c r="E1033" s="1">
        <v>1033342</v>
      </c>
      <c r="F1033" s="1" t="s">
        <v>1040</v>
      </c>
      <c r="G1033" s="1">
        <v>9954175</v>
      </c>
      <c r="H1033" s="3">
        <v>7798035314058</v>
      </c>
      <c r="I1033" s="1">
        <v>54175</v>
      </c>
      <c r="J1033" t="str">
        <f t="shared" si="80"/>
        <v>-CABAZIL f.a.x1 x1.5 ml+diluy.</v>
      </c>
      <c r="K1033" t="str">
        <f t="shared" si="81"/>
        <v>-CABAZIL f.a.x1 x1.5 ml+diluy.</v>
      </c>
      <c r="L1033" t="str">
        <f t="shared" si="82"/>
        <v>CABAZIL f.a.x1 x1.5 ml+diluy.</v>
      </c>
      <c r="M1033" t="str">
        <f t="shared" si="83"/>
        <v>CABAZIL f.a.x1 x1.5 ml+diluy.</v>
      </c>
      <c r="N1033" s="8" t="str">
        <f t="shared" si="84"/>
        <v>CABAZILf.a.x1x1.5ml+diluy.</v>
      </c>
    </row>
    <row r="1034" spans="1:14" x14ac:dyDescent="0.25">
      <c r="A1034" s="1">
        <v>20000123</v>
      </c>
      <c r="B1034" s="1" t="s">
        <v>8</v>
      </c>
      <c r="C1034" s="1">
        <v>2</v>
      </c>
      <c r="D1034" s="1">
        <v>1</v>
      </c>
      <c r="E1034" s="1">
        <v>1033345</v>
      </c>
      <c r="F1034" s="1" t="s">
        <v>1041</v>
      </c>
      <c r="G1034" s="1">
        <v>6471131</v>
      </c>
      <c r="H1034" s="3">
        <v>7792183489286</v>
      </c>
      <c r="I1034" s="1">
        <v>54735</v>
      </c>
      <c r="J1034" t="str">
        <f t="shared" si="80"/>
        <v>-EPCLUSA comp.rec.x28</v>
      </c>
      <c r="K1034" t="str">
        <f t="shared" si="81"/>
        <v>-EPCLUSA comp.rec.x28</v>
      </c>
      <c r="L1034" t="str">
        <f t="shared" si="82"/>
        <v>EPCLUSA comp.rec.x28</v>
      </c>
      <c r="M1034" t="str">
        <f t="shared" si="83"/>
        <v>EPCLUSA comp.rec.x28</v>
      </c>
      <c r="N1034" s="8" t="str">
        <f t="shared" si="84"/>
        <v>EPCLUSAcomp.rec.x28</v>
      </c>
    </row>
    <row r="1035" spans="1:14" x14ac:dyDescent="0.25">
      <c r="A1035" s="1">
        <v>20000123</v>
      </c>
      <c r="B1035" s="1" t="s">
        <v>8</v>
      </c>
      <c r="C1035" s="1">
        <v>2</v>
      </c>
      <c r="D1035" s="1">
        <v>1</v>
      </c>
      <c r="E1035" s="1">
        <v>1033346</v>
      </c>
      <c r="F1035" s="1" t="s">
        <v>1042</v>
      </c>
      <c r="G1035" s="1">
        <v>6265971</v>
      </c>
      <c r="H1035" s="3">
        <v>7798006872136</v>
      </c>
      <c r="I1035" s="1">
        <v>54660</v>
      </c>
      <c r="J1035" t="str">
        <f t="shared" si="80"/>
        <v>-LUTRATE 3.75 MENSUAL 3.75mg f.a+jga.prell.x1</v>
      </c>
      <c r="K1035" t="str">
        <f t="shared" si="81"/>
        <v>-LUTRATE 3.75 MENSUAL 3.75mg f.a+jga.prell.x1</v>
      </c>
      <c r="L1035" t="str">
        <f t="shared" si="82"/>
        <v>LUTRATE 3.75 MENSUAL 3.75mg f.a+jga.prell.x1</v>
      </c>
      <c r="M1035" t="str">
        <f t="shared" si="83"/>
        <v>LUTRATE 3.75 MENSUAL 3.75mg f.a+jga.prell.x1</v>
      </c>
      <c r="N1035" s="8" t="str">
        <f t="shared" si="84"/>
        <v>LUTRATE3.75MENSUAL3.75mgf.a+jga.prell.x1</v>
      </c>
    </row>
    <row r="1036" spans="1:14" x14ac:dyDescent="0.25">
      <c r="A1036" s="1">
        <v>20000123</v>
      </c>
      <c r="B1036" s="1" t="s">
        <v>8</v>
      </c>
      <c r="C1036" s="1">
        <v>2</v>
      </c>
      <c r="D1036" s="1">
        <v>1</v>
      </c>
      <c r="E1036" s="1">
        <v>1033348</v>
      </c>
      <c r="F1036" s="1" t="s">
        <v>1043</v>
      </c>
      <c r="G1036" s="1">
        <v>6452421</v>
      </c>
      <c r="H1036" s="3">
        <v>7798006872174</v>
      </c>
      <c r="I1036" s="1">
        <v>54661</v>
      </c>
      <c r="J1036" t="str">
        <f t="shared" si="80"/>
        <v>-LUTRATE 22.5 TRIMESTRAL 22.5mg f.a+jga.prell.x1</v>
      </c>
      <c r="K1036" t="str">
        <f t="shared" si="81"/>
        <v>-LUTRATE 22.5 TRIMESTRAL 22.5mg f.a+jga.prell.x1</v>
      </c>
      <c r="L1036" t="str">
        <f t="shared" si="82"/>
        <v>LUTRATE 22.5 TRIMESTRAL 22.5mg f.a+jga.prell.x1</v>
      </c>
      <c r="M1036" t="str">
        <f t="shared" si="83"/>
        <v>LUTRATE 22.5 TRIMESTRAL 22.5mg f.a+jga.prell.x1</v>
      </c>
      <c r="N1036" s="8" t="str">
        <f t="shared" si="84"/>
        <v>LUTRATE22.5TRIMESTRAL22.5mgf.a+jga.prell.x1</v>
      </c>
    </row>
    <row r="1037" spans="1:14" x14ac:dyDescent="0.25">
      <c r="A1037" s="1">
        <v>20000123</v>
      </c>
      <c r="B1037" s="1" t="s">
        <v>8</v>
      </c>
      <c r="C1037" s="1">
        <v>2</v>
      </c>
      <c r="D1037" s="1">
        <v>1</v>
      </c>
      <c r="E1037" s="1">
        <v>1033353</v>
      </c>
      <c r="F1037" s="1" t="s">
        <v>1044</v>
      </c>
      <c r="G1037" s="1">
        <v>9954781</v>
      </c>
      <c r="H1037" s="3">
        <v>7795306437904</v>
      </c>
      <c r="I1037" s="1">
        <v>54781</v>
      </c>
      <c r="J1037" t="str">
        <f t="shared" si="80"/>
        <v>S-LUCENTIS 1vial x 0.23ml+aguja</v>
      </c>
      <c r="K1037" t="str">
        <f t="shared" si="81"/>
        <v>-LUCENTIS 1vial x 0.23ml+aguja</v>
      </c>
      <c r="L1037" t="str">
        <f t="shared" si="82"/>
        <v>LUCENTIS 1vial x 0.23ml+aguja</v>
      </c>
      <c r="M1037" t="str">
        <f t="shared" si="83"/>
        <v>LUCENTIS 1vial x 0.23ml+aguja</v>
      </c>
      <c r="N1037" s="8" t="str">
        <f t="shared" si="84"/>
        <v>LUCENTIS1vialx0.23ml+aguja</v>
      </c>
    </row>
    <row r="1038" spans="1:14" x14ac:dyDescent="0.25">
      <c r="A1038" s="1">
        <v>20000123</v>
      </c>
      <c r="B1038" s="1" t="s">
        <v>8</v>
      </c>
      <c r="C1038" s="1">
        <v>2</v>
      </c>
      <c r="D1038" s="1">
        <v>1</v>
      </c>
      <c r="E1038" s="1">
        <v>1033355</v>
      </c>
      <c r="F1038" s="1" t="s">
        <v>1045</v>
      </c>
      <c r="G1038" s="1">
        <v>9954537</v>
      </c>
      <c r="H1038" s="3">
        <v>7795326006593</v>
      </c>
      <c r="I1038" s="1">
        <v>54537</v>
      </c>
      <c r="J1038" t="str">
        <f t="shared" si="80"/>
        <v>S-MULTIZOM** 3.5 mg pvo.liof.x1</v>
      </c>
      <c r="K1038" t="str">
        <f t="shared" si="81"/>
        <v>-MULTIZOM** 3.5 mg pvo.liof.x1</v>
      </c>
      <c r="L1038" t="str">
        <f t="shared" si="82"/>
        <v>MULTIZOM** 3.5 mg pvo.liof.x1</v>
      </c>
      <c r="M1038" t="str">
        <f t="shared" si="83"/>
        <v>MULTIZOM 3.5 mg pvo.liof.x1</v>
      </c>
      <c r="N1038" s="8" t="str">
        <f t="shared" si="84"/>
        <v>MULTIZOM3.5mgpvo.liof.x1</v>
      </c>
    </row>
    <row r="1039" spans="1:14" x14ac:dyDescent="0.25">
      <c r="A1039" s="1">
        <v>20000123</v>
      </c>
      <c r="B1039" s="1" t="s">
        <v>8</v>
      </c>
      <c r="C1039" s="1">
        <v>2</v>
      </c>
      <c r="D1039" s="1">
        <v>1</v>
      </c>
      <c r="E1039" s="1">
        <v>1033356</v>
      </c>
      <c r="F1039" s="1" t="s">
        <v>1046</v>
      </c>
      <c r="G1039" s="1">
        <v>9954536</v>
      </c>
      <c r="H1039" s="3">
        <v>7795326003110</v>
      </c>
      <c r="I1039" s="1">
        <v>54536</v>
      </c>
      <c r="J1039" t="str">
        <f t="shared" si="80"/>
        <v>S-AZATEVA** 100 mg iny.x 1</v>
      </c>
      <c r="K1039" t="str">
        <f t="shared" si="81"/>
        <v>-AZATEVA** 100 mg iny.x 1</v>
      </c>
      <c r="L1039" t="str">
        <f t="shared" si="82"/>
        <v>AZATEVA** 100 mg iny.x 1</v>
      </c>
      <c r="M1039" t="str">
        <f t="shared" si="83"/>
        <v>AZATEVA 100 mg iny.x 1</v>
      </c>
      <c r="N1039" s="8" t="str">
        <f t="shared" si="84"/>
        <v>AZATEVA100mginy.x1</v>
      </c>
    </row>
    <row r="1040" spans="1:14" x14ac:dyDescent="0.25">
      <c r="A1040" s="1">
        <v>20000123</v>
      </c>
      <c r="B1040" s="1" t="s">
        <v>8</v>
      </c>
      <c r="C1040" s="1">
        <v>2</v>
      </c>
      <c r="D1040" s="1">
        <v>1</v>
      </c>
      <c r="E1040" s="1">
        <v>1033360</v>
      </c>
      <c r="F1040" s="1" t="s">
        <v>1047</v>
      </c>
      <c r="G1040" s="1">
        <v>648584</v>
      </c>
      <c r="H1040" s="3">
        <v>7798311370044</v>
      </c>
      <c r="I1040" s="1">
        <v>54420</v>
      </c>
      <c r="J1040" t="str">
        <f t="shared" si="80"/>
        <v>-CIPRONOVA 50 mg comp.rec.x50</v>
      </c>
      <c r="K1040" t="str">
        <f t="shared" si="81"/>
        <v>-CIPRONOVA 50 mg comp.rec.x50</v>
      </c>
      <c r="L1040" t="str">
        <f t="shared" si="82"/>
        <v>CIPRONOVA 50 mg comp.rec.x50</v>
      </c>
      <c r="M1040" t="str">
        <f t="shared" si="83"/>
        <v>CIPRONOVA 50 mg comp.rec.x50</v>
      </c>
      <c r="N1040" s="8" t="str">
        <f t="shared" si="84"/>
        <v>CIPRONOVA50mgcomp.rec.x50</v>
      </c>
    </row>
    <row r="1041" spans="1:14" x14ac:dyDescent="0.25">
      <c r="A1041" s="1">
        <v>20000123</v>
      </c>
      <c r="B1041" s="1" t="s">
        <v>8</v>
      </c>
      <c r="C1041" s="1">
        <v>2</v>
      </c>
      <c r="D1041" s="1">
        <v>1</v>
      </c>
      <c r="E1041" s="1">
        <v>1033365</v>
      </c>
      <c r="F1041" s="1" t="s">
        <v>1048</v>
      </c>
      <c r="G1041" s="1">
        <v>6420681</v>
      </c>
      <c r="H1041" s="3">
        <v>7795348003198</v>
      </c>
      <c r="I1041" s="1">
        <v>54540</v>
      </c>
      <c r="J1041" t="str">
        <f t="shared" si="80"/>
        <v>-DROPTON 0.5mg comp.x28</v>
      </c>
      <c r="K1041" t="str">
        <f t="shared" si="81"/>
        <v>-DROPTON 0.5mg comp.x28</v>
      </c>
      <c r="L1041" t="str">
        <f t="shared" si="82"/>
        <v>DROPTON 0.5mg comp.x28</v>
      </c>
      <c r="M1041" t="str">
        <f t="shared" si="83"/>
        <v>DROPTON 0.5mg comp.x28</v>
      </c>
      <c r="N1041" s="8" t="str">
        <f t="shared" si="84"/>
        <v>DROPTON0.5mgcomp.x28</v>
      </c>
    </row>
    <row r="1042" spans="1:14" x14ac:dyDescent="0.25">
      <c r="A1042" s="1">
        <v>20000123</v>
      </c>
      <c r="B1042" s="1" t="s">
        <v>8</v>
      </c>
      <c r="C1042" s="1">
        <v>2</v>
      </c>
      <c r="D1042" s="1">
        <v>1</v>
      </c>
      <c r="E1042" s="1">
        <v>1033377</v>
      </c>
      <c r="F1042" s="1" t="s">
        <v>1049</v>
      </c>
      <c r="G1042" s="1">
        <v>9954126</v>
      </c>
      <c r="H1042" s="3">
        <v>7798180920586</v>
      </c>
      <c r="I1042" s="1">
        <v>54126</v>
      </c>
      <c r="J1042" t="str">
        <f t="shared" si="80"/>
        <v>S-BODABINA** 500 mg comp.rec.x 120</v>
      </c>
      <c r="K1042" t="str">
        <f t="shared" si="81"/>
        <v>-BODABINA** 500 mg comp.rec.x 120</v>
      </c>
      <c r="L1042" t="str">
        <f t="shared" si="82"/>
        <v>BODABINA** 500 mg comp.rec.x 120</v>
      </c>
      <c r="M1042" t="str">
        <f t="shared" si="83"/>
        <v>BODABINA 500 mg comp.rec.x 120</v>
      </c>
      <c r="N1042" s="8" t="str">
        <f t="shared" si="84"/>
        <v>BODABINA500mgcomp.rec.x120</v>
      </c>
    </row>
    <row r="1043" spans="1:14" x14ac:dyDescent="0.25">
      <c r="A1043" s="1">
        <v>20000123</v>
      </c>
      <c r="B1043" s="1" t="s">
        <v>8</v>
      </c>
      <c r="C1043" s="1">
        <v>2</v>
      </c>
      <c r="D1043" s="1">
        <v>1</v>
      </c>
      <c r="E1043" s="1">
        <v>1033379</v>
      </c>
      <c r="F1043" s="1" t="s">
        <v>1050</v>
      </c>
      <c r="G1043" s="1">
        <v>6494971</v>
      </c>
      <c r="H1043" s="3">
        <v>7798144380098</v>
      </c>
      <c r="I1043" s="1">
        <v>54882</v>
      </c>
      <c r="J1043" t="str">
        <f t="shared" si="80"/>
        <v>-PLEGRIDY 125 mg autoinyect.x 2</v>
      </c>
      <c r="K1043" t="str">
        <f t="shared" si="81"/>
        <v>-PLEGRIDY 125 mg autoinyect.x 2</v>
      </c>
      <c r="L1043" t="str">
        <f t="shared" si="82"/>
        <v>PLEGRIDY 125 mg autoinyect.x 2</v>
      </c>
      <c r="M1043" t="str">
        <f t="shared" si="83"/>
        <v>PLEGRIDY 125 mg autoinyect.x 2</v>
      </c>
      <c r="N1043" s="8" t="str">
        <f t="shared" si="84"/>
        <v>PLEGRIDY125mgautoinyect.x2</v>
      </c>
    </row>
    <row r="1044" spans="1:14" x14ac:dyDescent="0.25">
      <c r="A1044" s="1">
        <v>20000123</v>
      </c>
      <c r="B1044" s="1" t="s">
        <v>8</v>
      </c>
      <c r="C1044" s="1">
        <v>2</v>
      </c>
      <c r="D1044" s="1">
        <v>1</v>
      </c>
      <c r="E1044" s="1">
        <v>1033381</v>
      </c>
      <c r="F1044" s="1" t="s">
        <v>1051</v>
      </c>
      <c r="G1044" s="1">
        <v>6494841</v>
      </c>
      <c r="H1044" s="3">
        <v>7798144380081</v>
      </c>
      <c r="I1044" s="1">
        <v>54883</v>
      </c>
      <c r="J1044" t="str">
        <f t="shared" si="80"/>
        <v>-PLEGRIDY 63mcg+94mcg autoiny.x1</v>
      </c>
      <c r="K1044" t="str">
        <f t="shared" si="81"/>
        <v>-PLEGRIDY 63mcg+94mcg autoiny.x1</v>
      </c>
      <c r="L1044" t="str">
        <f t="shared" si="82"/>
        <v>PLEGRIDY 63mcg+94mcg autoiny.x1</v>
      </c>
      <c r="M1044" t="str">
        <f t="shared" si="83"/>
        <v>PLEGRIDY 63mcg+94mcg autoiny.x1</v>
      </c>
      <c r="N1044" s="8" t="str">
        <f t="shared" si="84"/>
        <v>PLEGRIDY63mcg+94mcgautoiny.x1</v>
      </c>
    </row>
    <row r="1045" spans="1:14" x14ac:dyDescent="0.25">
      <c r="A1045" s="1">
        <v>20000123</v>
      </c>
      <c r="B1045" s="1" t="s">
        <v>8</v>
      </c>
      <c r="C1045" s="1">
        <v>2</v>
      </c>
      <c r="D1045" s="1">
        <v>1</v>
      </c>
      <c r="E1045" s="1">
        <v>1033384</v>
      </c>
      <c r="F1045" s="1" t="s">
        <v>1052</v>
      </c>
      <c r="G1045" s="1">
        <v>6486131</v>
      </c>
      <c r="H1045" s="3">
        <v>7798084685871</v>
      </c>
      <c r="I1045" s="1">
        <v>54809</v>
      </c>
      <c r="J1045" t="str">
        <f t="shared" si="80"/>
        <v>-OTEZLA**30 mg comp.rec.x 56</v>
      </c>
      <c r="K1045" t="str">
        <f t="shared" si="81"/>
        <v>-OTEZLA**30 mg comp.rec.x 56</v>
      </c>
      <c r="L1045" t="str">
        <f t="shared" si="82"/>
        <v>OTEZLA**30 mg comp.rec.x 56</v>
      </c>
      <c r="M1045" t="str">
        <f t="shared" si="83"/>
        <v>OTEZLA30 mg comp.rec.x 56</v>
      </c>
      <c r="N1045" s="8" t="str">
        <f t="shared" si="84"/>
        <v>OTEZLA30mgcomp.rec.x56</v>
      </c>
    </row>
    <row r="1046" spans="1:14" x14ac:dyDescent="0.25">
      <c r="A1046" s="1">
        <v>20000123</v>
      </c>
      <c r="B1046" s="1" t="s">
        <v>8</v>
      </c>
      <c r="C1046" s="1">
        <v>2</v>
      </c>
      <c r="D1046" s="1">
        <v>1</v>
      </c>
      <c r="E1046" s="1">
        <v>1033398</v>
      </c>
      <c r="F1046" s="1" t="s">
        <v>1053</v>
      </c>
      <c r="G1046" s="1">
        <v>5734841</v>
      </c>
      <c r="H1046" s="3">
        <v>7798260150278</v>
      </c>
      <c r="I1046" s="1">
        <v>52298</v>
      </c>
      <c r="J1046" t="str">
        <f t="shared" si="80"/>
        <v>S-IXEMPRA** 15mg vial + a.dil.x8ml</v>
      </c>
      <c r="K1046" t="str">
        <f t="shared" si="81"/>
        <v>-IXEMPRA** 15mg vial + a.dil.x8ml</v>
      </c>
      <c r="L1046" t="str">
        <f t="shared" si="82"/>
        <v>IXEMPRA** 15mg vial + a.dil.x8ml</v>
      </c>
      <c r="M1046" t="str">
        <f t="shared" si="83"/>
        <v>IXEMPRA 15mg vial + a.dil.x8ml</v>
      </c>
      <c r="N1046" s="8" t="str">
        <f t="shared" si="84"/>
        <v>IXEMPRA15mgvial+a.dil.x8ml</v>
      </c>
    </row>
    <row r="1047" spans="1:14" x14ac:dyDescent="0.25">
      <c r="A1047" s="1">
        <v>20000123</v>
      </c>
      <c r="B1047" s="1" t="s">
        <v>8</v>
      </c>
      <c r="C1047" s="1">
        <v>2</v>
      </c>
      <c r="D1047" s="1">
        <v>1</v>
      </c>
      <c r="E1047" s="1">
        <v>1033409</v>
      </c>
      <c r="F1047" s="1" t="s">
        <v>1054</v>
      </c>
      <c r="G1047" s="1">
        <v>9954842</v>
      </c>
      <c r="H1047" s="3">
        <v>7793397051795</v>
      </c>
      <c r="I1047" s="1">
        <v>54842</v>
      </c>
      <c r="J1047" t="str">
        <f t="shared" si="80"/>
        <v>S-DEFERADE 125mg comp.disp.x28</v>
      </c>
      <c r="K1047" t="str">
        <f t="shared" si="81"/>
        <v>-DEFERADE 125mg comp.disp.x28</v>
      </c>
      <c r="L1047" t="str">
        <f t="shared" si="82"/>
        <v>DEFERADE 125mg comp.disp.x28</v>
      </c>
      <c r="M1047" t="str">
        <f t="shared" si="83"/>
        <v>DEFERADE 125mg comp.disp.x28</v>
      </c>
      <c r="N1047" s="8" t="str">
        <f t="shared" si="84"/>
        <v>DEFERADE125mgcomp.disp.x28</v>
      </c>
    </row>
    <row r="1048" spans="1:14" x14ac:dyDescent="0.25">
      <c r="A1048" s="1">
        <v>20000123</v>
      </c>
      <c r="B1048" s="1" t="s">
        <v>8</v>
      </c>
      <c r="C1048" s="1">
        <v>2</v>
      </c>
      <c r="D1048" s="1">
        <v>1</v>
      </c>
      <c r="E1048" s="1">
        <v>1033412</v>
      </c>
      <c r="F1048" s="1" t="s">
        <v>1055</v>
      </c>
      <c r="G1048" s="1">
        <v>9954843</v>
      </c>
      <c r="H1048" s="3">
        <v>7793397051801</v>
      </c>
      <c r="I1048" s="1">
        <v>54843</v>
      </c>
      <c r="J1048" t="str">
        <f t="shared" si="80"/>
        <v>S-DEFERADE 250mg comp.disp.x28</v>
      </c>
      <c r="K1048" t="str">
        <f t="shared" si="81"/>
        <v>-DEFERADE 250mg comp.disp.x28</v>
      </c>
      <c r="L1048" t="str">
        <f t="shared" si="82"/>
        <v>DEFERADE 250mg comp.disp.x28</v>
      </c>
      <c r="M1048" t="str">
        <f t="shared" si="83"/>
        <v>DEFERADE 250mg comp.disp.x28</v>
      </c>
      <c r="N1048" s="8" t="str">
        <f t="shared" si="84"/>
        <v>DEFERADE250mgcomp.disp.x28</v>
      </c>
    </row>
    <row r="1049" spans="1:14" x14ac:dyDescent="0.25">
      <c r="A1049" s="1">
        <v>20000123</v>
      </c>
      <c r="B1049" s="1" t="s">
        <v>8</v>
      </c>
      <c r="C1049" s="1">
        <v>2</v>
      </c>
      <c r="D1049" s="1">
        <v>1</v>
      </c>
      <c r="E1049" s="1">
        <v>1033414</v>
      </c>
      <c r="F1049" s="1" t="s">
        <v>1056</v>
      </c>
      <c r="G1049" s="1">
        <v>9954844</v>
      </c>
      <c r="H1049" s="3">
        <v>7793397051818</v>
      </c>
      <c r="I1049" s="1">
        <v>54844</v>
      </c>
      <c r="J1049" t="str">
        <f t="shared" si="80"/>
        <v>S-DEFERADE 500mg comp.disp.x28</v>
      </c>
      <c r="K1049" t="str">
        <f t="shared" si="81"/>
        <v>-DEFERADE 500mg comp.disp.x28</v>
      </c>
      <c r="L1049" t="str">
        <f t="shared" si="82"/>
        <v>DEFERADE 500mg comp.disp.x28</v>
      </c>
      <c r="M1049" t="str">
        <f t="shared" si="83"/>
        <v>DEFERADE 500mg comp.disp.x28</v>
      </c>
      <c r="N1049" s="8" t="str">
        <f t="shared" si="84"/>
        <v>DEFERADE500mgcomp.disp.x28</v>
      </c>
    </row>
    <row r="1050" spans="1:14" x14ac:dyDescent="0.25">
      <c r="A1050" s="1">
        <v>20000123</v>
      </c>
      <c r="B1050" s="1" t="s">
        <v>8</v>
      </c>
      <c r="C1050" s="1">
        <v>2</v>
      </c>
      <c r="D1050" s="1">
        <v>1</v>
      </c>
      <c r="E1050" s="1">
        <v>1033419</v>
      </c>
      <c r="F1050" s="1" t="s">
        <v>1057</v>
      </c>
      <c r="G1050" s="1">
        <v>6039712</v>
      </c>
      <c r="H1050" s="3">
        <v>5391524460452</v>
      </c>
      <c r="I1050" s="1">
        <v>47873</v>
      </c>
      <c r="J1050" t="str">
        <f t="shared" si="80"/>
        <v>-KUVAN 100mg comp.disp.x120</v>
      </c>
      <c r="K1050" t="str">
        <f t="shared" si="81"/>
        <v>-KUVAN 100mg comp.disp.x120</v>
      </c>
      <c r="L1050" t="str">
        <f t="shared" si="82"/>
        <v>KUVAN 100mg comp.disp.x120</v>
      </c>
      <c r="M1050" t="str">
        <f t="shared" si="83"/>
        <v>KUVAN 100mg comp.disp.x120</v>
      </c>
      <c r="N1050" s="8" t="str">
        <f t="shared" si="84"/>
        <v>KUVAN100mgcomp.disp.x120</v>
      </c>
    </row>
    <row r="1051" spans="1:14" x14ac:dyDescent="0.25">
      <c r="A1051" s="1">
        <v>20000123</v>
      </c>
      <c r="B1051" s="1" t="s">
        <v>8</v>
      </c>
      <c r="C1051" s="1">
        <v>2</v>
      </c>
      <c r="D1051" s="1">
        <v>1</v>
      </c>
      <c r="E1051" s="1">
        <v>1033423</v>
      </c>
      <c r="F1051" s="1" t="s">
        <v>1058</v>
      </c>
      <c r="G1051" s="1"/>
      <c r="H1051" s="3">
        <v>5021791000395</v>
      </c>
      <c r="I1051" s="1"/>
      <c r="J1051" t="str">
        <f t="shared" si="80"/>
        <v>FREESTYLE LIBRE READER</v>
      </c>
      <c r="K1051" t="str">
        <f t="shared" si="81"/>
        <v>FREESTYLE LIBRE READER</v>
      </c>
      <c r="L1051" t="str">
        <f t="shared" si="82"/>
        <v>FREESTYLE LIBRE READER</v>
      </c>
      <c r="M1051" t="str">
        <f t="shared" si="83"/>
        <v>FREESTYLE LIBRE READER</v>
      </c>
      <c r="N1051" s="8" t="str">
        <f t="shared" si="84"/>
        <v>FREESTYLELIBREREADER</v>
      </c>
    </row>
    <row r="1052" spans="1:14" x14ac:dyDescent="0.25">
      <c r="A1052" s="1">
        <v>20000123</v>
      </c>
      <c r="B1052" s="1" t="s">
        <v>8</v>
      </c>
      <c r="C1052" s="1">
        <v>2</v>
      </c>
      <c r="D1052" s="1">
        <v>1</v>
      </c>
      <c r="E1052" s="1">
        <v>1033429</v>
      </c>
      <c r="F1052" s="1" t="s">
        <v>1059</v>
      </c>
      <c r="G1052" s="1">
        <v>647671</v>
      </c>
      <c r="H1052" s="3">
        <v>7798008272149</v>
      </c>
      <c r="I1052" s="1">
        <v>54296</v>
      </c>
      <c r="J1052" t="str">
        <f t="shared" si="80"/>
        <v>-EMPLICITI 400 mg vial x 1</v>
      </c>
      <c r="K1052" t="str">
        <f t="shared" si="81"/>
        <v>-EMPLICITI 400 mg vial x 1</v>
      </c>
      <c r="L1052" t="str">
        <f t="shared" si="82"/>
        <v>EMPLICITI 400 mg vial x 1</v>
      </c>
      <c r="M1052" t="str">
        <f t="shared" si="83"/>
        <v>EMPLICITI 400 mg vial x 1</v>
      </c>
      <c r="N1052" s="8" t="str">
        <f t="shared" si="84"/>
        <v>EMPLICITI400mgvialx1</v>
      </c>
    </row>
    <row r="1053" spans="1:14" x14ac:dyDescent="0.25">
      <c r="A1053" s="1">
        <v>20000123</v>
      </c>
      <c r="B1053" s="1" t="s">
        <v>8</v>
      </c>
      <c r="C1053" s="1">
        <v>2</v>
      </c>
      <c r="D1053" s="1">
        <v>1</v>
      </c>
      <c r="E1053" s="1">
        <v>1033441</v>
      </c>
      <c r="F1053" s="1" t="s">
        <v>1060</v>
      </c>
      <c r="G1053" s="1">
        <v>2445254</v>
      </c>
      <c r="H1053" s="3">
        <v>7798098720032</v>
      </c>
      <c r="I1053" s="1">
        <v>52104</v>
      </c>
      <c r="J1053" t="str">
        <f t="shared" si="80"/>
        <v>-ALBUREX f.a.x 1 x 50 ml</v>
      </c>
      <c r="K1053" t="str">
        <f t="shared" si="81"/>
        <v>-ALBUREX f.a.x 1 x 50 ml</v>
      </c>
      <c r="L1053" t="str">
        <f t="shared" si="82"/>
        <v>ALBUREX f.a.x 1 x 50 ml</v>
      </c>
      <c r="M1053" t="str">
        <f t="shared" si="83"/>
        <v>ALBUREX f.a.x 1 x 50 ml</v>
      </c>
      <c r="N1053" s="8" t="str">
        <f t="shared" si="84"/>
        <v>ALBUREXf.a.x1x50ml</v>
      </c>
    </row>
    <row r="1054" spans="1:14" x14ac:dyDescent="0.25">
      <c r="A1054" s="1">
        <v>20000123</v>
      </c>
      <c r="B1054" s="1" t="s">
        <v>8</v>
      </c>
      <c r="C1054" s="1">
        <v>2</v>
      </c>
      <c r="D1054" s="1">
        <v>1</v>
      </c>
      <c r="E1054" s="1">
        <v>1033442</v>
      </c>
      <c r="F1054" s="1" t="s">
        <v>1061</v>
      </c>
      <c r="G1054" s="1">
        <v>9954789</v>
      </c>
      <c r="H1054" s="3">
        <v>7798058931713</v>
      </c>
      <c r="I1054" s="1">
        <v>54789</v>
      </c>
      <c r="J1054" t="str">
        <f t="shared" si="80"/>
        <v>S-NORDITROPIN FLEXPRO 5 mg lapiceras x 1</v>
      </c>
      <c r="K1054" t="str">
        <f t="shared" si="81"/>
        <v>-NORDITROPIN FLEXPRO 5 mg lapiceras x 1</v>
      </c>
      <c r="L1054" t="str">
        <f t="shared" si="82"/>
        <v>NORDITROPIN FLEXPRO 5 mg lapiceras x 1</v>
      </c>
      <c r="M1054" t="str">
        <f t="shared" si="83"/>
        <v>NORDITROPIN FLEXPRO 5 mg lapiceras x 1</v>
      </c>
      <c r="N1054" s="8" t="str">
        <f t="shared" si="84"/>
        <v>NORDITROPINFLEXPRO5mglapicerasx1</v>
      </c>
    </row>
    <row r="1055" spans="1:14" x14ac:dyDescent="0.25">
      <c r="A1055" s="1">
        <v>20000123</v>
      </c>
      <c r="B1055" s="1" t="s">
        <v>8</v>
      </c>
      <c r="C1055" s="1">
        <v>2</v>
      </c>
      <c r="D1055" s="1">
        <v>1</v>
      </c>
      <c r="E1055" s="1">
        <v>1033443</v>
      </c>
      <c r="F1055" s="1" t="s">
        <v>1062</v>
      </c>
      <c r="G1055" s="1">
        <v>9954791</v>
      </c>
      <c r="H1055" s="3">
        <v>7798058931737</v>
      </c>
      <c r="I1055" s="1">
        <v>54791</v>
      </c>
      <c r="J1055" t="str">
        <f t="shared" si="80"/>
        <v>S-NORDITROPIN FLEXPRO 15 mg lapiceras x 1</v>
      </c>
      <c r="K1055" t="str">
        <f t="shared" si="81"/>
        <v>-NORDITROPIN FLEXPRO 15 mg lapiceras x 1</v>
      </c>
      <c r="L1055" t="str">
        <f t="shared" si="82"/>
        <v>NORDITROPIN FLEXPRO 15 mg lapiceras x 1</v>
      </c>
      <c r="M1055" t="str">
        <f t="shared" si="83"/>
        <v>NORDITROPIN FLEXPRO 15 mg lapiceras x 1</v>
      </c>
      <c r="N1055" s="8" t="str">
        <f t="shared" si="84"/>
        <v>NORDITROPINFLEXPRO15mglapicerasx1</v>
      </c>
    </row>
    <row r="1056" spans="1:14" x14ac:dyDescent="0.25">
      <c r="A1056" s="1">
        <v>20000123</v>
      </c>
      <c r="B1056" s="1" t="s">
        <v>8</v>
      </c>
      <c r="C1056" s="1">
        <v>2</v>
      </c>
      <c r="D1056" s="1">
        <v>1</v>
      </c>
      <c r="E1056" s="1">
        <v>1033445</v>
      </c>
      <c r="F1056" s="1" t="s">
        <v>1063</v>
      </c>
      <c r="G1056" s="1">
        <v>9954790</v>
      </c>
      <c r="H1056" s="3">
        <v>7798058931720</v>
      </c>
      <c r="I1056" s="1">
        <v>54790</v>
      </c>
      <c r="J1056" t="str">
        <f t="shared" si="80"/>
        <v>S-NORDITROPIN FLEXPRO 10 mg lapiceras x 1</v>
      </c>
      <c r="K1056" t="str">
        <f t="shared" si="81"/>
        <v>-NORDITROPIN FLEXPRO 10 mg lapiceras x 1</v>
      </c>
      <c r="L1056" t="str">
        <f t="shared" si="82"/>
        <v>NORDITROPIN FLEXPRO 10 mg lapiceras x 1</v>
      </c>
      <c r="M1056" t="str">
        <f t="shared" si="83"/>
        <v>NORDITROPIN FLEXPRO 10 mg lapiceras x 1</v>
      </c>
      <c r="N1056" s="8" t="str">
        <f t="shared" si="84"/>
        <v>NORDITROPINFLEXPRO10mglapicerasx1</v>
      </c>
    </row>
    <row r="1057" spans="1:14" x14ac:dyDescent="0.25">
      <c r="A1057" s="1">
        <v>20000123</v>
      </c>
      <c r="B1057" s="1" t="s">
        <v>8</v>
      </c>
      <c r="C1057" s="1">
        <v>2</v>
      </c>
      <c r="D1057" s="1">
        <v>1</v>
      </c>
      <c r="E1057" s="1">
        <v>1033451</v>
      </c>
      <c r="F1057" s="1" t="s">
        <v>1064</v>
      </c>
      <c r="G1057" s="1">
        <v>9949629</v>
      </c>
      <c r="H1057" s="3">
        <v>4008976681854</v>
      </c>
      <c r="I1057" s="1">
        <v>49629</v>
      </c>
      <c r="J1057" t="str">
        <f t="shared" si="80"/>
        <v>FORTISIP MAX s/sabor lata x350g</v>
      </c>
      <c r="K1057" t="str">
        <f t="shared" si="81"/>
        <v>FORTISIP MAX s/sabor lata x350g</v>
      </c>
      <c r="L1057" t="str">
        <f t="shared" si="82"/>
        <v>FORTISIP MAX s/sabor lata x350g</v>
      </c>
      <c r="M1057" t="str">
        <f t="shared" si="83"/>
        <v>FORTISIP MAX s/sabor lata x350g</v>
      </c>
      <c r="N1057" s="8" t="str">
        <f t="shared" si="84"/>
        <v>FORTISIPMAXs/saborlatax350g</v>
      </c>
    </row>
    <row r="1058" spans="1:14" x14ac:dyDescent="0.25">
      <c r="A1058" s="1">
        <v>20000123</v>
      </c>
      <c r="B1058" s="1" t="s">
        <v>8</v>
      </c>
      <c r="C1058" s="1">
        <v>2</v>
      </c>
      <c r="D1058" s="1">
        <v>1</v>
      </c>
      <c r="E1058" s="1">
        <v>1033452</v>
      </c>
      <c r="F1058" s="1" t="s">
        <v>1065</v>
      </c>
      <c r="G1058" s="1">
        <v>9949631</v>
      </c>
      <c r="H1058" s="3">
        <v>4008976681861</v>
      </c>
      <c r="I1058" s="1">
        <v>49631</v>
      </c>
      <c r="J1058" t="str">
        <f t="shared" si="80"/>
        <v>FORTISIP MAX vainilla x350g</v>
      </c>
      <c r="K1058" t="str">
        <f t="shared" si="81"/>
        <v>FORTISIP MAX vainilla x350g</v>
      </c>
      <c r="L1058" t="str">
        <f t="shared" si="82"/>
        <v>FORTISIP MAX vainilla x350g</v>
      </c>
      <c r="M1058" t="str">
        <f t="shared" si="83"/>
        <v>FORTISIP MAX vainilla x350g</v>
      </c>
      <c r="N1058" s="8" t="str">
        <f t="shared" si="84"/>
        <v>FORTISIPMAXvainillax350g</v>
      </c>
    </row>
    <row r="1059" spans="1:14" x14ac:dyDescent="0.25">
      <c r="A1059" s="1">
        <v>20000123</v>
      </c>
      <c r="B1059" s="1" t="s">
        <v>8</v>
      </c>
      <c r="C1059" s="1">
        <v>2</v>
      </c>
      <c r="D1059" s="1">
        <v>1</v>
      </c>
      <c r="E1059" s="1">
        <v>1033456</v>
      </c>
      <c r="F1059" s="1" t="s">
        <v>1066</v>
      </c>
      <c r="G1059" s="1">
        <v>9954256</v>
      </c>
      <c r="H1059" s="3">
        <v>7798180920593</v>
      </c>
      <c r="I1059" s="1">
        <v>54256</v>
      </c>
      <c r="J1059" t="str">
        <f t="shared" si="80"/>
        <v>S-PACLITAXEL KEMEX 30 mg f.a.x 1</v>
      </c>
      <c r="K1059" t="str">
        <f t="shared" si="81"/>
        <v>-PACLITAXEL KEMEX 30 mg f.a.x 1</v>
      </c>
      <c r="L1059" t="str">
        <f t="shared" si="82"/>
        <v>PACLITAXEL KEMEX 30 mg f.a.x 1</v>
      </c>
      <c r="M1059" t="str">
        <f t="shared" si="83"/>
        <v>PACLITAXEL KEMEX 30 mg f.a.x 1</v>
      </c>
      <c r="N1059" s="8" t="str">
        <f t="shared" si="84"/>
        <v>PACLITAXELKEMEX30mgf.a.x1</v>
      </c>
    </row>
    <row r="1060" spans="1:14" x14ac:dyDescent="0.25">
      <c r="A1060" s="1">
        <v>20000123</v>
      </c>
      <c r="B1060" s="1" t="s">
        <v>8</v>
      </c>
      <c r="C1060" s="1">
        <v>2</v>
      </c>
      <c r="D1060" s="1">
        <v>1</v>
      </c>
      <c r="E1060" s="1">
        <v>1033457</v>
      </c>
      <c r="F1060" s="1" t="s">
        <v>1067</v>
      </c>
      <c r="G1060" s="1">
        <v>9954257</v>
      </c>
      <c r="H1060" s="3">
        <v>7798180920609</v>
      </c>
      <c r="I1060" s="1">
        <v>54257</v>
      </c>
      <c r="J1060" t="str">
        <f t="shared" si="80"/>
        <v>S-PACLITAXEL KEMEX 100 mg f.a.x 1</v>
      </c>
      <c r="K1060" t="str">
        <f t="shared" si="81"/>
        <v>-PACLITAXEL KEMEX 100 mg f.a.x 1</v>
      </c>
      <c r="L1060" t="str">
        <f t="shared" si="82"/>
        <v>PACLITAXEL KEMEX 100 mg f.a.x 1</v>
      </c>
      <c r="M1060" t="str">
        <f t="shared" si="83"/>
        <v>PACLITAXEL KEMEX 100 mg f.a.x 1</v>
      </c>
      <c r="N1060" s="8" t="str">
        <f t="shared" si="84"/>
        <v>PACLITAXELKEMEX100mgf.a.x1</v>
      </c>
    </row>
    <row r="1061" spans="1:14" x14ac:dyDescent="0.25">
      <c r="A1061" s="1">
        <v>20000123</v>
      </c>
      <c r="B1061" s="1" t="s">
        <v>8</v>
      </c>
      <c r="C1061" s="1">
        <v>2</v>
      </c>
      <c r="D1061" s="1">
        <v>1</v>
      </c>
      <c r="E1061" s="1">
        <v>1033458</v>
      </c>
      <c r="F1061" s="1" t="s">
        <v>1068</v>
      </c>
      <c r="G1061" s="1">
        <v>9954258</v>
      </c>
      <c r="H1061" s="3">
        <v>7798180920623</v>
      </c>
      <c r="I1061" s="1">
        <v>54258</v>
      </c>
      <c r="J1061" t="str">
        <f t="shared" si="80"/>
        <v>S-PACLITAXEL KEMEX 300 mg f.a.x 1</v>
      </c>
      <c r="K1061" t="str">
        <f t="shared" si="81"/>
        <v>-PACLITAXEL KEMEX 300 mg f.a.x 1</v>
      </c>
      <c r="L1061" t="str">
        <f t="shared" si="82"/>
        <v>PACLITAXEL KEMEX 300 mg f.a.x 1</v>
      </c>
      <c r="M1061" t="str">
        <f t="shared" si="83"/>
        <v>PACLITAXEL KEMEX 300 mg f.a.x 1</v>
      </c>
      <c r="N1061" s="8" t="str">
        <f t="shared" si="84"/>
        <v>PACLITAXELKEMEX300mgf.a.x1</v>
      </c>
    </row>
    <row r="1062" spans="1:14" x14ac:dyDescent="0.25">
      <c r="A1062" s="1">
        <v>20000123</v>
      </c>
      <c r="B1062" s="1" t="s">
        <v>8</v>
      </c>
      <c r="C1062" s="1">
        <v>2</v>
      </c>
      <c r="D1062" s="1">
        <v>1</v>
      </c>
      <c r="E1062" s="1">
        <v>1033459</v>
      </c>
      <c r="F1062" s="1" t="s">
        <v>1069</v>
      </c>
      <c r="G1062" s="1">
        <v>9954603</v>
      </c>
      <c r="H1062" s="3">
        <v>7798180920616</v>
      </c>
      <c r="I1062" s="1">
        <v>54603</v>
      </c>
      <c r="J1062" t="str">
        <f t="shared" si="80"/>
        <v>S-PACLITAXEL KEMEX 150 mg f.a.x 1</v>
      </c>
      <c r="K1062" t="str">
        <f t="shared" si="81"/>
        <v>-PACLITAXEL KEMEX 150 mg f.a.x 1</v>
      </c>
      <c r="L1062" t="str">
        <f t="shared" si="82"/>
        <v>PACLITAXEL KEMEX 150 mg f.a.x 1</v>
      </c>
      <c r="M1062" t="str">
        <f t="shared" si="83"/>
        <v>PACLITAXEL KEMEX 150 mg f.a.x 1</v>
      </c>
      <c r="N1062" s="8" t="str">
        <f t="shared" si="84"/>
        <v>PACLITAXELKEMEX150mgf.a.x1</v>
      </c>
    </row>
    <row r="1063" spans="1:14" x14ac:dyDescent="0.25">
      <c r="A1063" s="1">
        <v>20000123</v>
      </c>
      <c r="B1063" s="1" t="s">
        <v>8</v>
      </c>
      <c r="C1063" s="1">
        <v>2</v>
      </c>
      <c r="D1063" s="1">
        <v>1</v>
      </c>
      <c r="E1063" s="1">
        <v>1033460</v>
      </c>
      <c r="F1063" s="1" t="s">
        <v>1070</v>
      </c>
      <c r="G1063" s="1">
        <v>645942</v>
      </c>
      <c r="H1063" s="3">
        <v>7798180920647</v>
      </c>
      <c r="I1063" s="1">
        <v>54331</v>
      </c>
      <c r="J1063" t="str">
        <f t="shared" si="80"/>
        <v>-IBOLYA 1 g x f.a.x 1</v>
      </c>
      <c r="K1063" t="str">
        <f t="shared" si="81"/>
        <v>-IBOLYA 1 g x f.a.x 1</v>
      </c>
      <c r="L1063" t="str">
        <f t="shared" si="82"/>
        <v>IBOLYA 1 g x f.a.x 1</v>
      </c>
      <c r="M1063" t="str">
        <f t="shared" si="83"/>
        <v>IBOLYA 1 g x f.a.x 1</v>
      </c>
      <c r="N1063" s="8" t="str">
        <f t="shared" si="84"/>
        <v>IBOLYA1gxf.a.x1</v>
      </c>
    </row>
    <row r="1064" spans="1:14" x14ac:dyDescent="0.25">
      <c r="A1064" s="1">
        <v>20000123</v>
      </c>
      <c r="B1064" s="1" t="s">
        <v>8</v>
      </c>
      <c r="C1064" s="1">
        <v>2</v>
      </c>
      <c r="D1064" s="1">
        <v>1</v>
      </c>
      <c r="E1064" s="1">
        <v>1033461</v>
      </c>
      <c r="F1064" s="1" t="s">
        <v>1071</v>
      </c>
      <c r="G1064" s="1">
        <v>645939</v>
      </c>
      <c r="H1064" s="3">
        <v>7798180920630</v>
      </c>
      <c r="I1064" s="1">
        <v>54255</v>
      </c>
      <c r="J1064" t="str">
        <f t="shared" si="80"/>
        <v>-IBOLYA 200 mg x f.a.x 1</v>
      </c>
      <c r="K1064" t="str">
        <f t="shared" si="81"/>
        <v>-IBOLYA 200 mg x f.a.x 1</v>
      </c>
      <c r="L1064" t="str">
        <f t="shared" si="82"/>
        <v>IBOLYA 200 mg x f.a.x 1</v>
      </c>
      <c r="M1064" t="str">
        <f t="shared" si="83"/>
        <v>IBOLYA 200 mg x f.a.x 1</v>
      </c>
      <c r="N1064" s="8" t="str">
        <f t="shared" si="84"/>
        <v>IBOLYA200mgxf.a.x1</v>
      </c>
    </row>
    <row r="1065" spans="1:14" x14ac:dyDescent="0.25">
      <c r="A1065" s="1">
        <v>20000123</v>
      </c>
      <c r="B1065" s="1" t="s">
        <v>8</v>
      </c>
      <c r="C1065" s="1">
        <v>2</v>
      </c>
      <c r="D1065" s="1">
        <v>1</v>
      </c>
      <c r="E1065" s="1">
        <v>1033462</v>
      </c>
      <c r="F1065" s="1" t="s">
        <v>1072</v>
      </c>
      <c r="G1065" s="1">
        <v>4419071</v>
      </c>
      <c r="H1065" s="3">
        <v>7795356999964</v>
      </c>
      <c r="I1065" s="1">
        <v>21767</v>
      </c>
      <c r="J1065" t="str">
        <f t="shared" si="80"/>
        <v>-OXALIPLATINO DELTA FARMA** 50 mg f.a.x 1</v>
      </c>
      <c r="K1065" t="str">
        <f t="shared" si="81"/>
        <v>-OXALIPLATINO DELTA FARMA** 50 mg f.a.x 1</v>
      </c>
      <c r="L1065" t="str">
        <f t="shared" si="82"/>
        <v>OXALIPLATINO DELTA FARMA** 50 mg f.a.x 1</v>
      </c>
      <c r="M1065" t="str">
        <f t="shared" si="83"/>
        <v>OXALIPLATINO DELTA FARMA 50 mg f.a.x 1</v>
      </c>
      <c r="N1065" s="8" t="str">
        <f t="shared" si="84"/>
        <v>OXALIPLATINODELTAFARMA50mgf.a.x1</v>
      </c>
    </row>
    <row r="1066" spans="1:14" x14ac:dyDescent="0.25">
      <c r="A1066" s="1">
        <v>20000123</v>
      </c>
      <c r="B1066" s="1" t="s">
        <v>8</v>
      </c>
      <c r="C1066" s="1">
        <v>2</v>
      </c>
      <c r="D1066" s="1">
        <v>1</v>
      </c>
      <c r="E1066" s="1">
        <v>1033463</v>
      </c>
      <c r="F1066" s="1" t="s">
        <v>1073</v>
      </c>
      <c r="G1066" s="1">
        <v>3098822</v>
      </c>
      <c r="H1066" s="3">
        <v>4048846013637</v>
      </c>
      <c r="I1066" s="1">
        <v>37649</v>
      </c>
      <c r="J1066" t="str">
        <f t="shared" si="80"/>
        <v>-ACTILYSE 50 mg f.a.x2+dil.x2+eq.</v>
      </c>
      <c r="K1066" t="str">
        <f t="shared" si="81"/>
        <v>-ACTILYSE 50 mg f.a.x2+dil.x2+eq.</v>
      </c>
      <c r="L1066" t="str">
        <f t="shared" si="82"/>
        <v>ACTILYSE 50 mg f.a.x2+dil.x2+eq.</v>
      </c>
      <c r="M1066" t="str">
        <f t="shared" si="83"/>
        <v>ACTILYSE 50 mg f.a.x2+dil.x2+eq.</v>
      </c>
      <c r="N1066" s="8" t="str">
        <f t="shared" si="84"/>
        <v>ACTILYSE50mgf.a.x2+dil.x2+eq.</v>
      </c>
    </row>
    <row r="1067" spans="1:14" x14ac:dyDescent="0.25">
      <c r="A1067" s="1">
        <v>20000123</v>
      </c>
      <c r="B1067" s="1" t="s">
        <v>8</v>
      </c>
      <c r="C1067" s="1">
        <v>2</v>
      </c>
      <c r="D1067" s="1">
        <v>1</v>
      </c>
      <c r="E1067" s="1">
        <v>1033474</v>
      </c>
      <c r="F1067" s="1" t="s">
        <v>1074</v>
      </c>
      <c r="G1067" s="1">
        <v>4450161</v>
      </c>
      <c r="H1067" s="3">
        <v>7795356002176</v>
      </c>
      <c r="I1067" s="1">
        <v>21910</v>
      </c>
      <c r="J1067" t="str">
        <f t="shared" si="80"/>
        <v>S-PACLITAXEL DELTA FARMA** 150mg f.a</v>
      </c>
      <c r="K1067" t="str">
        <f t="shared" si="81"/>
        <v>-PACLITAXEL DELTA FARMA** 150mg f.a</v>
      </c>
      <c r="L1067" t="str">
        <f t="shared" si="82"/>
        <v>PACLITAXEL DELTA FARMA** 150mg f.a</v>
      </c>
      <c r="M1067" t="str">
        <f t="shared" si="83"/>
        <v>PACLITAXEL DELTA FARMA 150mg f.a</v>
      </c>
      <c r="N1067" s="8" t="str">
        <f t="shared" si="84"/>
        <v>PACLITAXELDELTAFARMA150mgf.a</v>
      </c>
    </row>
    <row r="1068" spans="1:14" x14ac:dyDescent="0.25">
      <c r="A1068" s="1">
        <v>20000123</v>
      </c>
      <c r="B1068" s="1" t="s">
        <v>8</v>
      </c>
      <c r="C1068" s="1">
        <v>2</v>
      </c>
      <c r="D1068" s="1">
        <v>1</v>
      </c>
      <c r="E1068" s="1">
        <v>1033475</v>
      </c>
      <c r="F1068" s="1" t="s">
        <v>1075</v>
      </c>
      <c r="G1068" s="1">
        <v>6507841</v>
      </c>
      <c r="H1068" s="3">
        <v>7795990002211</v>
      </c>
      <c r="I1068" s="1">
        <v>54759</v>
      </c>
      <c r="J1068" t="str">
        <f t="shared" si="80"/>
        <v>-OLUMIANT 2 mg comp.x 28</v>
      </c>
      <c r="K1068" t="str">
        <f t="shared" si="81"/>
        <v>-OLUMIANT 2 mg comp.x 28</v>
      </c>
      <c r="L1068" t="str">
        <f t="shared" si="82"/>
        <v>OLUMIANT 2 mg comp.x 28</v>
      </c>
      <c r="M1068" t="str">
        <f t="shared" si="83"/>
        <v>OLUMIANT 2 mg comp.x 28</v>
      </c>
      <c r="N1068" s="8" t="str">
        <f t="shared" si="84"/>
        <v>OLUMIANT2mgcomp.x28</v>
      </c>
    </row>
    <row r="1069" spans="1:14" x14ac:dyDescent="0.25">
      <c r="A1069" s="1">
        <v>20000123</v>
      </c>
      <c r="B1069" s="1" t="s">
        <v>8</v>
      </c>
      <c r="C1069" s="1">
        <v>2</v>
      </c>
      <c r="D1069" s="1">
        <v>1</v>
      </c>
      <c r="E1069" s="1">
        <v>1033476</v>
      </c>
      <c r="F1069" s="1" t="s">
        <v>1076</v>
      </c>
      <c r="G1069" s="1">
        <v>6507971</v>
      </c>
      <c r="H1069" s="3">
        <v>7795990002228</v>
      </c>
      <c r="I1069" s="1">
        <v>54760</v>
      </c>
      <c r="J1069" t="str">
        <f t="shared" si="80"/>
        <v>-OLUMIANT 4 mg comp.x 28</v>
      </c>
      <c r="K1069" t="str">
        <f t="shared" si="81"/>
        <v>-OLUMIANT 4 mg comp.x 28</v>
      </c>
      <c r="L1069" t="str">
        <f t="shared" si="82"/>
        <v>OLUMIANT 4 mg comp.x 28</v>
      </c>
      <c r="M1069" t="str">
        <f t="shared" si="83"/>
        <v>OLUMIANT 4 mg comp.x 28</v>
      </c>
      <c r="N1069" s="8" t="str">
        <f t="shared" si="84"/>
        <v>OLUMIANT4mgcomp.x28</v>
      </c>
    </row>
    <row r="1070" spans="1:14" x14ac:dyDescent="0.25">
      <c r="A1070" s="1">
        <v>20000123</v>
      </c>
      <c r="B1070" s="1" t="s">
        <v>8</v>
      </c>
      <c r="C1070" s="1">
        <v>2</v>
      </c>
      <c r="D1070" s="1">
        <v>1</v>
      </c>
      <c r="E1070" s="1">
        <v>1033477</v>
      </c>
      <c r="F1070" s="1" t="s">
        <v>1077</v>
      </c>
      <c r="G1070" s="1">
        <v>6497681</v>
      </c>
      <c r="H1070" s="3">
        <v>7795990002051</v>
      </c>
      <c r="I1070" s="1">
        <v>54761</v>
      </c>
      <c r="J1070" t="str">
        <f t="shared" si="80"/>
        <v>-TALTZ 80 mg/ml iny.x 1</v>
      </c>
      <c r="K1070" t="str">
        <f t="shared" si="81"/>
        <v>-TALTZ 80 mg/ml iny.x 1</v>
      </c>
      <c r="L1070" t="str">
        <f t="shared" si="82"/>
        <v>TALTZ 80 mg/ml iny.x 1</v>
      </c>
      <c r="M1070" t="str">
        <f t="shared" si="83"/>
        <v>TALTZ 80 mg/ml iny.x 1</v>
      </c>
      <c r="N1070" s="8" t="str">
        <f t="shared" si="84"/>
        <v>TALTZ80mg/mliny.x1</v>
      </c>
    </row>
    <row r="1071" spans="1:14" x14ac:dyDescent="0.25">
      <c r="A1071" s="1">
        <v>20000123</v>
      </c>
      <c r="B1071" s="1" t="s">
        <v>8</v>
      </c>
      <c r="C1071" s="1">
        <v>2</v>
      </c>
      <c r="D1071" s="1">
        <v>1</v>
      </c>
      <c r="E1071" s="1">
        <v>1033479</v>
      </c>
      <c r="F1071" s="1" t="s">
        <v>1078</v>
      </c>
      <c r="G1071" s="1">
        <v>6503842</v>
      </c>
      <c r="H1071" s="3">
        <v>7792219001154</v>
      </c>
      <c r="I1071" s="1">
        <v>54959</v>
      </c>
      <c r="J1071" t="str">
        <f t="shared" si="80"/>
        <v>-LODATIR 4 mg cáps.x 30</v>
      </c>
      <c r="K1071" t="str">
        <f t="shared" si="81"/>
        <v>-LODATIR 4 mg cáps.x 30</v>
      </c>
      <c r="L1071" t="str">
        <f t="shared" si="82"/>
        <v>LODATIR 4 mg cáps.x 30</v>
      </c>
      <c r="M1071" t="str">
        <f t="shared" si="83"/>
        <v>LODATIR 4 mg cáps.x 30</v>
      </c>
      <c r="N1071" s="8" t="str">
        <f t="shared" si="84"/>
        <v>LODATIR4mgcáps.x30</v>
      </c>
    </row>
    <row r="1072" spans="1:14" x14ac:dyDescent="0.25">
      <c r="A1072" s="1">
        <v>20000123</v>
      </c>
      <c r="B1072" s="1" t="s">
        <v>8</v>
      </c>
      <c r="C1072" s="1">
        <v>2</v>
      </c>
      <c r="D1072" s="1">
        <v>1</v>
      </c>
      <c r="E1072" s="1">
        <v>1033480</v>
      </c>
      <c r="F1072" s="1" t="s">
        <v>1079</v>
      </c>
      <c r="G1072" s="1">
        <v>6503972</v>
      </c>
      <c r="H1072" s="3">
        <v>7792219001178</v>
      </c>
      <c r="I1072" s="1">
        <v>54960</v>
      </c>
      <c r="J1072" t="str">
        <f t="shared" si="80"/>
        <v>-LODATIR 10 mg cáps.x 30</v>
      </c>
      <c r="K1072" t="str">
        <f t="shared" si="81"/>
        <v>-LODATIR 10 mg cáps.x 30</v>
      </c>
      <c r="L1072" t="str">
        <f t="shared" si="82"/>
        <v>LODATIR 10 mg cáps.x 30</v>
      </c>
      <c r="M1072" t="str">
        <f t="shared" si="83"/>
        <v>LODATIR 10 mg cáps.x 30</v>
      </c>
      <c r="N1072" s="8" t="str">
        <f t="shared" si="84"/>
        <v>LODATIR10mgcáps.x30</v>
      </c>
    </row>
    <row r="1073" spans="1:14" x14ac:dyDescent="0.25">
      <c r="A1073" s="1">
        <v>20000123</v>
      </c>
      <c r="B1073" s="1" t="s">
        <v>8</v>
      </c>
      <c r="C1073" s="1">
        <v>2</v>
      </c>
      <c r="D1073" s="1">
        <v>1</v>
      </c>
      <c r="E1073" s="1">
        <v>1033481</v>
      </c>
      <c r="F1073" s="1" t="s">
        <v>1080</v>
      </c>
      <c r="G1073" s="1">
        <v>6431970</v>
      </c>
      <c r="H1073" s="3">
        <v>7793397051696</v>
      </c>
      <c r="I1073" s="1">
        <v>53745</v>
      </c>
      <c r="J1073" t="str">
        <f t="shared" si="80"/>
        <v>-CECALTER 60 mg f.a.x 1+diluy.</v>
      </c>
      <c r="K1073" t="str">
        <f t="shared" si="81"/>
        <v>-CECALTER 60 mg f.a.x 1+diluy.</v>
      </c>
      <c r="L1073" t="str">
        <f t="shared" si="82"/>
        <v>CECALTER 60 mg f.a.x 1+diluy.</v>
      </c>
      <c r="M1073" t="str">
        <f t="shared" si="83"/>
        <v>CECALTER 60 mg f.a.x 1+diluy.</v>
      </c>
      <c r="N1073" s="8" t="str">
        <f t="shared" si="84"/>
        <v>CECALTER60mgf.a.x1+diluy.</v>
      </c>
    </row>
    <row r="1074" spans="1:14" x14ac:dyDescent="0.25">
      <c r="A1074" s="1">
        <v>20000123</v>
      </c>
      <c r="B1074" s="1" t="s">
        <v>8</v>
      </c>
      <c r="C1074" s="1">
        <v>2</v>
      </c>
      <c r="D1074" s="1">
        <v>1</v>
      </c>
      <c r="E1074" s="1">
        <v>1033483</v>
      </c>
      <c r="F1074" s="1" t="s">
        <v>1081</v>
      </c>
      <c r="G1074" s="1">
        <v>6494421</v>
      </c>
      <c r="H1074" s="3">
        <v>7795306410464</v>
      </c>
      <c r="I1074" s="1">
        <v>55068</v>
      </c>
      <c r="J1074" t="str">
        <f t="shared" si="80"/>
        <v>-RYDAPT 25mg caps.bl.x112</v>
      </c>
      <c r="K1074" t="str">
        <f t="shared" si="81"/>
        <v>-RYDAPT 25mg caps.bl.x112</v>
      </c>
      <c r="L1074" t="str">
        <f t="shared" si="82"/>
        <v>RYDAPT 25mg caps.bl.x112</v>
      </c>
      <c r="M1074" t="str">
        <f t="shared" si="83"/>
        <v>RYDAPT 25mg caps.bl.x112</v>
      </c>
      <c r="N1074" s="8" t="str">
        <f t="shared" si="84"/>
        <v>RYDAPT25mgcaps.bl.x112</v>
      </c>
    </row>
    <row r="1075" spans="1:14" x14ac:dyDescent="0.25">
      <c r="A1075" s="1">
        <v>20000123</v>
      </c>
      <c r="B1075" s="1" t="s">
        <v>8</v>
      </c>
      <c r="C1075" s="1">
        <v>2</v>
      </c>
      <c r="D1075" s="1">
        <v>1</v>
      </c>
      <c r="E1075" s="1">
        <v>1033484</v>
      </c>
      <c r="F1075" s="1" t="s">
        <v>1082</v>
      </c>
      <c r="G1075" s="1">
        <v>9954838</v>
      </c>
      <c r="H1075" s="3">
        <v>7798091910515</v>
      </c>
      <c r="I1075" s="1">
        <v>54838</v>
      </c>
      <c r="J1075" t="str">
        <f t="shared" si="80"/>
        <v>S-SIMBIOTE 3.5 mg pvo.liof.x1</v>
      </c>
      <c r="K1075" t="str">
        <f t="shared" si="81"/>
        <v>-SIMBIOTE 3.5 mg pvo.liof.x1</v>
      </c>
      <c r="L1075" t="str">
        <f t="shared" si="82"/>
        <v>SIMBIOTE 3.5 mg pvo.liof.x1</v>
      </c>
      <c r="M1075" t="str">
        <f t="shared" si="83"/>
        <v>SIMBIOTE 3.5 mg pvo.liof.x1</v>
      </c>
      <c r="N1075" s="8" t="str">
        <f t="shared" si="84"/>
        <v>SIMBIOTE3.5mgpvo.liof.x1</v>
      </c>
    </row>
    <row r="1076" spans="1:14" x14ac:dyDescent="0.25">
      <c r="A1076" s="1">
        <v>20000123</v>
      </c>
      <c r="B1076" s="1" t="s">
        <v>8</v>
      </c>
      <c r="C1076" s="1">
        <v>2</v>
      </c>
      <c r="D1076" s="1">
        <v>1</v>
      </c>
      <c r="E1076" s="1">
        <v>1033485</v>
      </c>
      <c r="F1076" s="1" t="s">
        <v>1083</v>
      </c>
      <c r="G1076" s="1">
        <v>6346681</v>
      </c>
      <c r="H1076" s="3">
        <v>7798183830028</v>
      </c>
      <c r="I1076" s="1">
        <v>54796</v>
      </c>
      <c r="J1076" t="str">
        <f t="shared" si="80"/>
        <v>-DEXAMFOR 8 mg comp.x 20</v>
      </c>
      <c r="K1076" t="str">
        <f t="shared" si="81"/>
        <v>-DEXAMFOR 8 mg comp.x 20</v>
      </c>
      <c r="L1076" t="str">
        <f t="shared" si="82"/>
        <v>DEXAMFOR 8 mg comp.x 20</v>
      </c>
      <c r="M1076" t="str">
        <f t="shared" si="83"/>
        <v>DEXAMFOR 8 mg comp.x 20</v>
      </c>
      <c r="N1076" s="8" t="str">
        <f t="shared" si="84"/>
        <v>DEXAMFOR8mgcomp.x20</v>
      </c>
    </row>
    <row r="1077" spans="1:14" x14ac:dyDescent="0.25">
      <c r="A1077" s="1">
        <v>20000123</v>
      </c>
      <c r="B1077" s="1" t="s">
        <v>8</v>
      </c>
      <c r="C1077" s="1">
        <v>2</v>
      </c>
      <c r="D1077" s="1">
        <v>1</v>
      </c>
      <c r="E1077" s="1">
        <v>1033487</v>
      </c>
      <c r="F1077" s="1" t="s">
        <v>1084</v>
      </c>
      <c r="G1077" s="1">
        <v>6276972</v>
      </c>
      <c r="H1077" s="3">
        <v>7798058931607</v>
      </c>
      <c r="I1077" s="1">
        <v>50242</v>
      </c>
      <c r="J1077" t="str">
        <f t="shared" si="80"/>
        <v>-TI-INSULINA TRESIBA FLEXTOUCH 100 U lap.x5 x3 ml</v>
      </c>
      <c r="K1077" t="str">
        <f t="shared" si="81"/>
        <v>-TI-INSULINA TRESIBA FLEXTOUCH 100 U lap.x5 x3 ml</v>
      </c>
      <c r="L1077" t="str">
        <f t="shared" si="82"/>
        <v>TIINSULINA TRESIBA FLEXTOUCH 100 U lap.x5 x3 ml</v>
      </c>
      <c r="M1077" t="str">
        <f t="shared" si="83"/>
        <v>TIINSULINA TRESIBA FLEXTOUCH 100 U lap.x5 x3 ml</v>
      </c>
      <c r="N1077" s="8" t="str">
        <f t="shared" si="84"/>
        <v>TIINSULINATRESIBAFLEXTOUCH100Ulap.x5x3ml</v>
      </c>
    </row>
    <row r="1078" spans="1:14" x14ac:dyDescent="0.25">
      <c r="A1078" s="1">
        <v>20000123</v>
      </c>
      <c r="B1078" s="1" t="s">
        <v>8</v>
      </c>
      <c r="C1078" s="1">
        <v>2</v>
      </c>
      <c r="D1078" s="1">
        <v>1</v>
      </c>
      <c r="E1078" s="1">
        <v>1033499</v>
      </c>
      <c r="F1078" s="1" t="s">
        <v>1085</v>
      </c>
      <c r="G1078" s="1">
        <v>6472001</v>
      </c>
      <c r="H1078" s="3">
        <v>7795312003193</v>
      </c>
      <c r="I1078" s="1">
        <v>55104</v>
      </c>
      <c r="J1078" t="str">
        <f t="shared" si="80"/>
        <v>-PRALUENT 75 mg lap.prell.x 2</v>
      </c>
      <c r="K1078" t="str">
        <f t="shared" si="81"/>
        <v>-PRALUENT 75 mg lap.prell.x 2</v>
      </c>
      <c r="L1078" t="str">
        <f t="shared" si="82"/>
        <v>PRALUENT 75 mg lap.prell.x 2</v>
      </c>
      <c r="M1078" t="str">
        <f t="shared" si="83"/>
        <v>PRALUENT 75 mg lap.prell.x 2</v>
      </c>
      <c r="N1078" s="8" t="str">
        <f t="shared" si="84"/>
        <v>PRALUENT75mglap.prell.x2</v>
      </c>
    </row>
    <row r="1079" spans="1:14" x14ac:dyDescent="0.25">
      <c r="A1079" s="1">
        <v>20000123</v>
      </c>
      <c r="B1079" s="1" t="s">
        <v>8</v>
      </c>
      <c r="C1079" s="1">
        <v>2</v>
      </c>
      <c r="D1079" s="1">
        <v>1</v>
      </c>
      <c r="E1079" s="1">
        <v>1033510</v>
      </c>
      <c r="F1079" s="1" t="s">
        <v>1086</v>
      </c>
      <c r="G1079" s="1">
        <v>651813</v>
      </c>
      <c r="H1079" s="3">
        <v>7796285278526</v>
      </c>
      <c r="I1079" s="1">
        <v>54954</v>
      </c>
      <c r="J1079" t="str">
        <f t="shared" si="80"/>
        <v>S-LUMIERE 0.2 ml/5 mg vial x 1</v>
      </c>
      <c r="K1079" t="str">
        <f t="shared" si="81"/>
        <v>-LUMIERE 0.2 ml/5 mg vial x 1</v>
      </c>
      <c r="L1079" t="str">
        <f t="shared" si="82"/>
        <v>LUMIERE 0.2 ml/5 mg vial x 1</v>
      </c>
      <c r="M1079" t="str">
        <f t="shared" si="83"/>
        <v>LUMIERE 0.2 ml/5 mg vial x 1</v>
      </c>
      <c r="N1079" s="8" t="str">
        <f t="shared" si="84"/>
        <v>LUMIERE0.2ml/5mgvialx1</v>
      </c>
    </row>
    <row r="1080" spans="1:14" x14ac:dyDescent="0.25">
      <c r="A1080" s="1">
        <v>20000123</v>
      </c>
      <c r="B1080" s="1" t="s">
        <v>8</v>
      </c>
      <c r="C1080" s="1">
        <v>2</v>
      </c>
      <c r="D1080" s="1">
        <v>1</v>
      </c>
      <c r="E1080" s="1">
        <v>1033533</v>
      </c>
      <c r="F1080" s="1" t="s">
        <v>1087</v>
      </c>
      <c r="G1080" s="1">
        <v>9954266</v>
      </c>
      <c r="H1080" s="3">
        <v>7795367010030</v>
      </c>
      <c r="I1080" s="1">
        <v>54266</v>
      </c>
      <c r="J1080" t="str">
        <f t="shared" si="80"/>
        <v>S-TEFALA comp.rec.x 30</v>
      </c>
      <c r="K1080" t="str">
        <f t="shared" si="81"/>
        <v>-TEFALA comp.rec.x 30</v>
      </c>
      <c r="L1080" t="str">
        <f t="shared" si="82"/>
        <v>TEFALA comp.rec.x 30</v>
      </c>
      <c r="M1080" t="str">
        <f t="shared" si="83"/>
        <v>TEFALA comp.rec.x 30</v>
      </c>
      <c r="N1080" s="8" t="str">
        <f t="shared" si="84"/>
        <v>TEFALAcomp.rec.x30</v>
      </c>
    </row>
    <row r="1081" spans="1:14" x14ac:dyDescent="0.25">
      <c r="A1081" s="1">
        <v>20000123</v>
      </c>
      <c r="B1081" s="1" t="s">
        <v>8</v>
      </c>
      <c r="C1081" s="1">
        <v>2</v>
      </c>
      <c r="D1081" s="1">
        <v>1</v>
      </c>
      <c r="E1081" s="1">
        <v>1033535</v>
      </c>
      <c r="F1081" s="1" t="s">
        <v>1088</v>
      </c>
      <c r="G1081" s="1">
        <v>9953826</v>
      </c>
      <c r="H1081" s="3">
        <v>7795355998180</v>
      </c>
      <c r="I1081" s="1">
        <v>53826</v>
      </c>
      <c r="J1081" t="str">
        <f t="shared" si="80"/>
        <v>S-BIOBORZ 150 mg comp.rec.x 30</v>
      </c>
      <c r="K1081" t="str">
        <f t="shared" si="81"/>
        <v>-BIOBORZ 150 mg comp.rec.x 30</v>
      </c>
      <c r="L1081" t="str">
        <f t="shared" si="82"/>
        <v>BIOBORZ 150 mg comp.rec.x 30</v>
      </c>
      <c r="M1081" t="str">
        <f t="shared" si="83"/>
        <v>BIOBORZ 150 mg comp.rec.x 30</v>
      </c>
      <c r="N1081" s="8" t="str">
        <f t="shared" si="84"/>
        <v>BIOBORZ150mgcomp.rec.x30</v>
      </c>
    </row>
    <row r="1082" spans="1:14" x14ac:dyDescent="0.25">
      <c r="A1082" s="1">
        <v>20000123</v>
      </c>
      <c r="B1082" s="1" t="s">
        <v>8</v>
      </c>
      <c r="C1082" s="1">
        <v>2</v>
      </c>
      <c r="D1082" s="1">
        <v>1</v>
      </c>
      <c r="E1082" s="1">
        <v>1033543</v>
      </c>
      <c r="F1082" s="1" t="s">
        <v>1089</v>
      </c>
      <c r="G1082" s="1">
        <v>9954865</v>
      </c>
      <c r="H1082" s="3">
        <v>7798091910522</v>
      </c>
      <c r="I1082" s="1">
        <v>54865</v>
      </c>
      <c r="J1082" t="str">
        <f t="shared" si="80"/>
        <v>S-FULL V f.a.x2x5 ml+kit admin.</v>
      </c>
      <c r="K1082" t="str">
        <f t="shared" si="81"/>
        <v>-FULL V f.a.x2x5 ml+kit admin.</v>
      </c>
      <c r="L1082" t="str">
        <f t="shared" si="82"/>
        <v>FULL V f.a.x2x5 ml+kit admin.</v>
      </c>
      <c r="M1082" t="str">
        <f t="shared" si="83"/>
        <v>FULL V f.a.x2x5 ml+kit admin.</v>
      </c>
      <c r="N1082" s="8" t="str">
        <f t="shared" si="84"/>
        <v>FULLVf.a.x2x5ml+kitadmin.</v>
      </c>
    </row>
    <row r="1083" spans="1:14" x14ac:dyDescent="0.25">
      <c r="A1083" s="1">
        <v>20000123</v>
      </c>
      <c r="B1083" s="1" t="s">
        <v>8</v>
      </c>
      <c r="C1083" s="1">
        <v>2</v>
      </c>
      <c r="D1083" s="1">
        <v>1</v>
      </c>
      <c r="E1083" s="1">
        <v>1033545</v>
      </c>
      <c r="F1083" s="1" t="s">
        <v>1090</v>
      </c>
      <c r="G1083" s="1">
        <v>9953831</v>
      </c>
      <c r="H1083" s="3">
        <v>7798091910393</v>
      </c>
      <c r="I1083" s="1">
        <v>53831</v>
      </c>
      <c r="J1083" t="str">
        <f t="shared" si="80"/>
        <v>S-AZZA 100mg iny.liof.f.a.x 1</v>
      </c>
      <c r="K1083" t="str">
        <f t="shared" si="81"/>
        <v>-AZZA 100mg iny.liof.f.a.x 1</v>
      </c>
      <c r="L1083" t="str">
        <f t="shared" si="82"/>
        <v>AZZA 100mg iny.liof.f.a.x 1</v>
      </c>
      <c r="M1083" t="str">
        <f t="shared" si="83"/>
        <v>AZZA 100mg iny.liof.f.a.x 1</v>
      </c>
      <c r="N1083" s="8" t="str">
        <f t="shared" si="84"/>
        <v>AZZA100mginy.liof.f.a.x1</v>
      </c>
    </row>
    <row r="1084" spans="1:14" x14ac:dyDescent="0.25">
      <c r="A1084" s="1">
        <v>20000123</v>
      </c>
      <c r="B1084" s="1" t="s">
        <v>8</v>
      </c>
      <c r="C1084" s="1">
        <v>2</v>
      </c>
      <c r="D1084" s="1">
        <v>1</v>
      </c>
      <c r="E1084" s="1">
        <v>1033550</v>
      </c>
      <c r="F1084" s="1" t="s">
        <v>1091</v>
      </c>
      <c r="G1084" s="1"/>
      <c r="H1084" s="3">
        <v>7798122020442</v>
      </c>
      <c r="I1084" s="1"/>
      <c r="J1084" t="str">
        <f t="shared" si="80"/>
        <v>S-CERDELGA 100 mg caps x 60</v>
      </c>
      <c r="K1084" t="str">
        <f t="shared" si="81"/>
        <v>-CERDELGA 100 mg caps x 60</v>
      </c>
      <c r="L1084" t="str">
        <f t="shared" si="82"/>
        <v>CERDELGA 100 mg caps x 60</v>
      </c>
      <c r="M1084" t="str">
        <f t="shared" si="83"/>
        <v>CERDELGA 100 mg caps x 60</v>
      </c>
      <c r="N1084" s="8" t="str">
        <f t="shared" si="84"/>
        <v>CERDELGA100mgcapsx60</v>
      </c>
    </row>
    <row r="1085" spans="1:14" x14ac:dyDescent="0.25">
      <c r="A1085" s="1">
        <v>20000123</v>
      </c>
      <c r="B1085" s="1" t="s">
        <v>8</v>
      </c>
      <c r="C1085" s="1">
        <v>2</v>
      </c>
      <c r="D1085" s="1">
        <v>1</v>
      </c>
      <c r="E1085" s="1">
        <v>1033553</v>
      </c>
      <c r="F1085" s="1" t="s">
        <v>1092</v>
      </c>
      <c r="G1085" s="1">
        <v>6423551</v>
      </c>
      <c r="H1085" s="3">
        <v>7793397090428</v>
      </c>
      <c r="I1085" s="1">
        <v>53742</v>
      </c>
      <c r="J1085" t="str">
        <f t="shared" si="80"/>
        <v>-TILMURATO 240mg caps.x60</v>
      </c>
      <c r="K1085" t="str">
        <f t="shared" si="81"/>
        <v>-TILMURATO 240mg caps.x60</v>
      </c>
      <c r="L1085" t="str">
        <f t="shared" si="82"/>
        <v>TILMURATO 240mg caps.x60</v>
      </c>
      <c r="M1085" t="str">
        <f t="shared" si="83"/>
        <v>TILMURATO 240mg caps.x60</v>
      </c>
      <c r="N1085" s="8" t="str">
        <f t="shared" si="84"/>
        <v>TILMURATO240mgcaps.x60</v>
      </c>
    </row>
    <row r="1086" spans="1:14" x14ac:dyDescent="0.25">
      <c r="A1086" s="1">
        <v>20000123</v>
      </c>
      <c r="B1086" s="1" t="s">
        <v>8</v>
      </c>
      <c r="C1086" s="1">
        <v>2</v>
      </c>
      <c r="D1086" s="1">
        <v>1</v>
      </c>
      <c r="E1086" s="1">
        <v>1033599</v>
      </c>
      <c r="F1086" s="1" t="s">
        <v>1093</v>
      </c>
      <c r="G1086" s="1">
        <v>6480841</v>
      </c>
      <c r="H1086" s="3">
        <v>7795314176338</v>
      </c>
      <c r="I1086" s="1">
        <v>55196</v>
      </c>
      <c r="J1086" t="str">
        <f t="shared" si="80"/>
        <v>-ZYTIGA** 500mg comp.x 60</v>
      </c>
      <c r="K1086" t="str">
        <f t="shared" si="81"/>
        <v>-ZYTIGA** 500mg comp.x 60</v>
      </c>
      <c r="L1086" t="str">
        <f t="shared" si="82"/>
        <v>ZYTIGA** 500mg comp.x 60</v>
      </c>
      <c r="M1086" t="str">
        <f t="shared" si="83"/>
        <v>ZYTIGA 500mg comp.x 60</v>
      </c>
      <c r="N1086" s="8" t="str">
        <f t="shared" si="84"/>
        <v>ZYTIGA500mgcomp.x60</v>
      </c>
    </row>
    <row r="1087" spans="1:14" x14ac:dyDescent="0.25">
      <c r="A1087" s="1">
        <v>20000123</v>
      </c>
      <c r="B1087" s="1" t="s">
        <v>8</v>
      </c>
      <c r="C1087" s="1">
        <v>2</v>
      </c>
      <c r="D1087" s="1">
        <v>1</v>
      </c>
      <c r="E1087" s="1">
        <v>1033601</v>
      </c>
      <c r="F1087" s="1" t="s">
        <v>1094</v>
      </c>
      <c r="G1087" s="1">
        <v>6353845</v>
      </c>
      <c r="H1087" s="3">
        <v>7798313410045</v>
      </c>
      <c r="I1087" s="1">
        <v>52232</v>
      </c>
      <c r="J1087" t="str">
        <f t="shared" si="80"/>
        <v>-ZILOBE** comp.rec.x56</v>
      </c>
      <c r="K1087" t="str">
        <f t="shared" si="81"/>
        <v>-ZILOBE** comp.rec.x56</v>
      </c>
      <c r="L1087" t="str">
        <f t="shared" si="82"/>
        <v>ZILOBE** comp.rec.x56</v>
      </c>
      <c r="M1087" t="str">
        <f t="shared" si="83"/>
        <v>ZILOBE comp.rec.x56</v>
      </c>
      <c r="N1087" s="8" t="str">
        <f t="shared" si="84"/>
        <v>ZILOBEcomp.rec.x56</v>
      </c>
    </row>
    <row r="1088" spans="1:14" x14ac:dyDescent="0.25">
      <c r="A1088" s="1">
        <v>20000123</v>
      </c>
      <c r="B1088" s="1" t="s">
        <v>8</v>
      </c>
      <c r="C1088" s="1">
        <v>2</v>
      </c>
      <c r="D1088" s="1">
        <v>1</v>
      </c>
      <c r="E1088" s="1">
        <v>1033604</v>
      </c>
      <c r="F1088" s="1" t="s">
        <v>1095</v>
      </c>
      <c r="G1088" s="1">
        <v>6500841</v>
      </c>
      <c r="H1088" s="3">
        <v>7793397051832</v>
      </c>
      <c r="I1088" s="1">
        <v>55032</v>
      </c>
      <c r="J1088" t="str">
        <f t="shared" si="80"/>
        <v>-FACEMIL 30 mg comp.x 60</v>
      </c>
      <c r="K1088" t="str">
        <f t="shared" si="81"/>
        <v>-FACEMIL 30 mg comp.x 60</v>
      </c>
      <c r="L1088" t="str">
        <f t="shared" si="82"/>
        <v>FACEMIL 30 mg comp.x 60</v>
      </c>
      <c r="M1088" t="str">
        <f t="shared" si="83"/>
        <v>FACEMIL 30 mg comp.x 60</v>
      </c>
      <c r="N1088" s="8" t="str">
        <f t="shared" si="84"/>
        <v>FACEMIL30mgcomp.x60</v>
      </c>
    </row>
    <row r="1089" spans="1:14" x14ac:dyDescent="0.25">
      <c r="A1089" s="1">
        <v>20000123</v>
      </c>
      <c r="B1089" s="1" t="s">
        <v>8</v>
      </c>
      <c r="C1089" s="1">
        <v>2</v>
      </c>
      <c r="D1089" s="1">
        <v>1</v>
      </c>
      <c r="E1089" s="1">
        <v>1033608</v>
      </c>
      <c r="F1089" s="1" t="s">
        <v>1096</v>
      </c>
      <c r="G1089" s="1">
        <v>9955249</v>
      </c>
      <c r="H1089" s="3">
        <v>4054839504334</v>
      </c>
      <c r="I1089" s="1">
        <v>55249</v>
      </c>
      <c r="J1089" t="str">
        <f t="shared" si="80"/>
        <v>S-MAVENCLAD 10 mg comp.x1</v>
      </c>
      <c r="K1089" t="str">
        <f t="shared" si="81"/>
        <v>-MAVENCLAD 10 mg comp.x1</v>
      </c>
      <c r="L1089" t="str">
        <f t="shared" si="82"/>
        <v>MAVENCLAD 10 mg comp.x1</v>
      </c>
      <c r="M1089" t="str">
        <f t="shared" si="83"/>
        <v>MAVENCLAD 10 mg comp.x1</v>
      </c>
      <c r="N1089" s="8" t="str">
        <f t="shared" si="84"/>
        <v>MAVENCLAD10mgcomp.x1</v>
      </c>
    </row>
    <row r="1090" spans="1:14" x14ac:dyDescent="0.25">
      <c r="A1090" s="1">
        <v>20000123</v>
      </c>
      <c r="B1090" s="1" t="s">
        <v>8</v>
      </c>
      <c r="C1090" s="1">
        <v>2</v>
      </c>
      <c r="D1090" s="1">
        <v>1</v>
      </c>
      <c r="E1090" s="1">
        <v>1033618</v>
      </c>
      <c r="F1090" s="1" t="s">
        <v>1097</v>
      </c>
      <c r="G1090" s="1">
        <v>4449931</v>
      </c>
      <c r="H1090" s="3">
        <v>7795356002152</v>
      </c>
      <c r="I1090" s="1">
        <v>21908</v>
      </c>
      <c r="J1090" t="str">
        <f t="shared" ref="J1090:J1153" si="85">SUBSTITUTE(F1090, "TO-","-")</f>
        <v>S-PACLITAXEL DELTA FARMA** 30 mg iny.f.a.x 1</v>
      </c>
      <c r="K1090" t="str">
        <f t="shared" ref="K1090:K1153" si="86">SUBSTITUTE(J1090, "S-","-")</f>
        <v>-PACLITAXEL DELTA FARMA** 30 mg iny.f.a.x 1</v>
      </c>
      <c r="L1090" t="str">
        <f t="shared" si="82"/>
        <v>PACLITAXEL DELTA FARMA** 30 mg iny.f.a.x 1</v>
      </c>
      <c r="M1090" t="str">
        <f t="shared" si="83"/>
        <v>PACLITAXEL DELTA FARMA 30 mg iny.f.a.x 1</v>
      </c>
      <c r="N1090" s="8" t="str">
        <f t="shared" si="84"/>
        <v>PACLITAXELDELTAFARMA30mginy.f.a.x1</v>
      </c>
    </row>
    <row r="1091" spans="1:14" x14ac:dyDescent="0.25">
      <c r="A1091" s="1">
        <v>20000123</v>
      </c>
      <c r="B1091" s="1" t="s">
        <v>8</v>
      </c>
      <c r="C1091" s="1">
        <v>2</v>
      </c>
      <c r="D1091" s="1">
        <v>1</v>
      </c>
      <c r="E1091" s="1">
        <v>1033624</v>
      </c>
      <c r="F1091" s="1" t="s">
        <v>1098</v>
      </c>
      <c r="G1091" s="1">
        <v>6450680</v>
      </c>
      <c r="H1091" s="3">
        <v>7791171101810</v>
      </c>
      <c r="I1091" s="1">
        <v>54855</v>
      </c>
      <c r="J1091" t="str">
        <f t="shared" si="85"/>
        <v>-RC-ENORDEN 250 mg comp.x 120</v>
      </c>
      <c r="K1091" t="str">
        <f t="shared" si="86"/>
        <v>-RC-ENORDEN 250 mg comp.x 120</v>
      </c>
      <c r="L1091" t="str">
        <f t="shared" ref="L1091:L1154" si="87">SUBSTITUTE(K1091,"-","")</f>
        <v>RCENORDEN 250 mg comp.x 120</v>
      </c>
      <c r="M1091" t="str">
        <f t="shared" ref="M1091:M1154" si="88">SUBSTITUTE(L1091,"**","")</f>
        <v>RCENORDEN 250 mg comp.x 120</v>
      </c>
      <c r="N1091" s="8" t="str">
        <f t="shared" ref="N1091:N1154" si="89">SUBSTITUTE(M1091," ","")</f>
        <v>RCENORDEN250mgcomp.x120</v>
      </c>
    </row>
    <row r="1092" spans="1:14" x14ac:dyDescent="0.25">
      <c r="A1092" s="1">
        <v>20000123</v>
      </c>
      <c r="B1092" s="1" t="s">
        <v>8</v>
      </c>
      <c r="C1092" s="1">
        <v>2</v>
      </c>
      <c r="D1092" s="1">
        <v>1</v>
      </c>
      <c r="E1092" s="1">
        <v>1033645</v>
      </c>
      <c r="F1092" s="1" t="s">
        <v>1099</v>
      </c>
      <c r="G1092" s="1">
        <v>6508681</v>
      </c>
      <c r="H1092" s="3">
        <v>7795381411394</v>
      </c>
      <c r="I1092" s="1">
        <v>55155</v>
      </c>
      <c r="J1092" t="str">
        <f t="shared" si="85"/>
        <v>-ZAVICEFTA (ATB) 2 g/0.5 g f.a.x10</v>
      </c>
      <c r="K1092" t="str">
        <f t="shared" si="86"/>
        <v>-ZAVICEFTA (ATB) 2 g/0.5 g f.a.x10</v>
      </c>
      <c r="L1092" t="str">
        <f t="shared" si="87"/>
        <v>ZAVICEFTA (ATB) 2 g/0.5 g f.a.x10</v>
      </c>
      <c r="M1092" t="str">
        <f t="shared" si="88"/>
        <v>ZAVICEFTA (ATB) 2 g/0.5 g f.a.x10</v>
      </c>
      <c r="N1092" s="8" t="str">
        <f t="shared" si="89"/>
        <v>ZAVICEFTA(ATB)2g/0.5gf.a.x10</v>
      </c>
    </row>
    <row r="1093" spans="1:14" x14ac:dyDescent="0.25">
      <c r="A1093" s="1">
        <v>20000123</v>
      </c>
      <c r="B1093" s="1" t="s">
        <v>8</v>
      </c>
      <c r="C1093" s="1">
        <v>2</v>
      </c>
      <c r="D1093" s="1">
        <v>1</v>
      </c>
      <c r="E1093" s="1">
        <v>1033676</v>
      </c>
      <c r="F1093" s="1" t="s">
        <v>1100</v>
      </c>
      <c r="G1093" s="1">
        <v>9955001</v>
      </c>
      <c r="H1093" s="3">
        <v>7793081098334</v>
      </c>
      <c r="I1093" s="1">
        <v>55001</v>
      </c>
      <c r="J1093" t="str">
        <f t="shared" si="85"/>
        <v>S-ISENTRESS 600mg comp.rec.x60</v>
      </c>
      <c r="K1093" t="str">
        <f t="shared" si="86"/>
        <v>-ISENTRESS 600mg comp.rec.x60</v>
      </c>
      <c r="L1093" t="str">
        <f t="shared" si="87"/>
        <v>ISENTRESS 600mg comp.rec.x60</v>
      </c>
      <c r="M1093" t="str">
        <f t="shared" si="88"/>
        <v>ISENTRESS 600mg comp.rec.x60</v>
      </c>
      <c r="N1093" s="8" t="str">
        <f t="shared" si="89"/>
        <v>ISENTRESS600mgcomp.rec.x60</v>
      </c>
    </row>
    <row r="1094" spans="1:14" x14ac:dyDescent="0.25">
      <c r="A1094" s="1">
        <v>20000123</v>
      </c>
      <c r="B1094" s="1" t="s">
        <v>8</v>
      </c>
      <c r="C1094" s="1">
        <v>2</v>
      </c>
      <c r="D1094" s="1">
        <v>1</v>
      </c>
      <c r="E1094" s="1">
        <v>1033679</v>
      </c>
      <c r="F1094" s="1" t="s">
        <v>1101</v>
      </c>
      <c r="G1094" s="1">
        <v>639184</v>
      </c>
      <c r="H1094" s="3">
        <v>7795306740318</v>
      </c>
      <c r="I1094" s="1">
        <v>55319</v>
      </c>
      <c r="J1094" t="str">
        <f t="shared" si="85"/>
        <v>-VORICONAZOL SANDOZ 200 mg liof.f.a.x 1</v>
      </c>
      <c r="K1094" t="str">
        <f t="shared" si="86"/>
        <v>-VORICONAZOL SANDOZ 200 mg liof.f.a.x 1</v>
      </c>
      <c r="L1094" t="str">
        <f t="shared" si="87"/>
        <v>VORICONAZOL SANDOZ 200 mg liof.f.a.x 1</v>
      </c>
      <c r="M1094" t="str">
        <f t="shared" si="88"/>
        <v>VORICONAZOL SANDOZ 200 mg liof.f.a.x 1</v>
      </c>
      <c r="N1094" s="8" t="str">
        <f t="shared" si="89"/>
        <v>VORICONAZOLSANDOZ200mgliof.f.a.x1</v>
      </c>
    </row>
    <row r="1095" spans="1:14" x14ac:dyDescent="0.25">
      <c r="A1095" s="1">
        <v>20000123</v>
      </c>
      <c r="B1095" s="1" t="s">
        <v>8</v>
      </c>
      <c r="C1095" s="1">
        <v>2</v>
      </c>
      <c r="D1095" s="1">
        <v>1</v>
      </c>
      <c r="E1095" s="1">
        <v>1033682</v>
      </c>
      <c r="F1095" s="1" t="s">
        <v>1102</v>
      </c>
      <c r="G1095" s="1">
        <v>9955197</v>
      </c>
      <c r="H1095" s="3">
        <v>7798058931744</v>
      </c>
      <c r="I1095" s="1">
        <v>55197</v>
      </c>
      <c r="J1095" t="str">
        <f t="shared" si="85"/>
        <v>S-RC-NOVOSEVEN MIXPRO 1 mg/ml jga.prell.+vial</v>
      </c>
      <c r="K1095" t="str">
        <f t="shared" si="86"/>
        <v>-RC-NOVOSEVEN MIXPRO 1 mg/ml jga.prell.+vial</v>
      </c>
      <c r="L1095" t="str">
        <f t="shared" si="87"/>
        <v>RCNOVOSEVEN MIXPRO 1 mg/ml jga.prell.+vial</v>
      </c>
      <c r="M1095" t="str">
        <f t="shared" si="88"/>
        <v>RCNOVOSEVEN MIXPRO 1 mg/ml jga.prell.+vial</v>
      </c>
      <c r="N1095" s="8" t="str">
        <f t="shared" si="89"/>
        <v>RCNOVOSEVENMIXPRO1mg/mljga.prell.+vial</v>
      </c>
    </row>
    <row r="1096" spans="1:14" x14ac:dyDescent="0.25">
      <c r="A1096" s="1">
        <v>20000123</v>
      </c>
      <c r="B1096" s="1" t="s">
        <v>8</v>
      </c>
      <c r="C1096" s="1">
        <v>2</v>
      </c>
      <c r="D1096" s="1">
        <v>1</v>
      </c>
      <c r="E1096" s="1">
        <v>1033684</v>
      </c>
      <c r="F1096" s="1" t="s">
        <v>1103</v>
      </c>
      <c r="G1096" s="1">
        <v>9955198</v>
      </c>
      <c r="H1096" s="3">
        <v>7798058931751</v>
      </c>
      <c r="I1096" s="1">
        <v>55198</v>
      </c>
      <c r="J1096" t="str">
        <f t="shared" si="85"/>
        <v>S-RC-NOVOSEVEN MIXPRO 5 mg/ml jga.prell.+vial</v>
      </c>
      <c r="K1096" t="str">
        <f t="shared" si="86"/>
        <v>-RC-NOVOSEVEN MIXPRO 5 mg/ml jga.prell.+vial</v>
      </c>
      <c r="L1096" t="str">
        <f t="shared" si="87"/>
        <v>RCNOVOSEVEN MIXPRO 5 mg/ml jga.prell.+vial</v>
      </c>
      <c r="M1096" t="str">
        <f t="shared" si="88"/>
        <v>RCNOVOSEVEN MIXPRO 5 mg/ml jga.prell.+vial</v>
      </c>
      <c r="N1096" s="8" t="str">
        <f t="shared" si="89"/>
        <v>RCNOVOSEVENMIXPRO5mg/mljga.prell.+vial</v>
      </c>
    </row>
    <row r="1097" spans="1:14" x14ac:dyDescent="0.25">
      <c r="A1097" s="1">
        <v>20000123</v>
      </c>
      <c r="B1097" s="1" t="s">
        <v>8</v>
      </c>
      <c r="C1097" s="1">
        <v>2</v>
      </c>
      <c r="D1097" s="1">
        <v>1</v>
      </c>
      <c r="E1097" s="1">
        <v>1033695</v>
      </c>
      <c r="F1097" s="1" t="s">
        <v>1104</v>
      </c>
      <c r="G1097" s="1">
        <v>6501680</v>
      </c>
      <c r="H1097" s="3">
        <v>7793397051870</v>
      </c>
      <c r="I1097" s="1">
        <v>55149</v>
      </c>
      <c r="J1097" t="str">
        <f t="shared" si="85"/>
        <v>-FV-VAUXIMIDA 3 mg cáps.x 21</v>
      </c>
      <c r="K1097" t="str">
        <f t="shared" si="86"/>
        <v>-FV-VAUXIMIDA 3 mg cáps.x 21</v>
      </c>
      <c r="L1097" t="str">
        <f t="shared" si="87"/>
        <v>FVVAUXIMIDA 3 mg cáps.x 21</v>
      </c>
      <c r="M1097" t="str">
        <f t="shared" si="88"/>
        <v>FVVAUXIMIDA 3 mg cáps.x 21</v>
      </c>
      <c r="N1097" s="8" t="str">
        <f t="shared" si="89"/>
        <v>FVVAUXIMIDA3mgcáps.x21</v>
      </c>
    </row>
    <row r="1098" spans="1:14" x14ac:dyDescent="0.25">
      <c r="A1098" s="1">
        <v>20000123</v>
      </c>
      <c r="B1098" s="1" t="s">
        <v>8</v>
      </c>
      <c r="C1098" s="1">
        <v>2</v>
      </c>
      <c r="D1098" s="1">
        <v>1</v>
      </c>
      <c r="E1098" s="1">
        <v>1033696</v>
      </c>
      <c r="F1098" s="1" t="s">
        <v>1105</v>
      </c>
      <c r="G1098" s="1">
        <v>6501710</v>
      </c>
      <c r="H1098" s="3">
        <v>7793397051887</v>
      </c>
      <c r="I1098" s="1">
        <v>55150</v>
      </c>
      <c r="J1098" t="str">
        <f t="shared" si="85"/>
        <v>-FV-VAUXIMIDA 4 mg cáps.x 21</v>
      </c>
      <c r="K1098" t="str">
        <f t="shared" si="86"/>
        <v>-FV-VAUXIMIDA 4 mg cáps.x 21</v>
      </c>
      <c r="L1098" t="str">
        <f t="shared" si="87"/>
        <v>FVVAUXIMIDA 4 mg cáps.x 21</v>
      </c>
      <c r="M1098" t="str">
        <f t="shared" si="88"/>
        <v>FVVAUXIMIDA 4 mg cáps.x 21</v>
      </c>
      <c r="N1098" s="8" t="str">
        <f t="shared" si="89"/>
        <v>FVVAUXIMIDA4mgcáps.x21</v>
      </c>
    </row>
    <row r="1099" spans="1:14" x14ac:dyDescent="0.25">
      <c r="A1099" s="1">
        <v>20000123</v>
      </c>
      <c r="B1099" s="1" t="s">
        <v>8</v>
      </c>
      <c r="C1099" s="1">
        <v>2</v>
      </c>
      <c r="D1099" s="1">
        <v>1</v>
      </c>
      <c r="E1099" s="1">
        <v>1033700</v>
      </c>
      <c r="F1099" s="1" t="s">
        <v>1106</v>
      </c>
      <c r="G1099" s="1">
        <v>5882391</v>
      </c>
      <c r="H1099" s="3">
        <v>7795314177335</v>
      </c>
      <c r="I1099" s="1">
        <v>46750</v>
      </c>
      <c r="J1099" t="str">
        <f t="shared" si="85"/>
        <v>S-TRACLEER 62.5 mg comp.x 56</v>
      </c>
      <c r="K1099" t="str">
        <f t="shared" si="86"/>
        <v>-TRACLEER 62.5 mg comp.x 56</v>
      </c>
      <c r="L1099" t="str">
        <f t="shared" si="87"/>
        <v>TRACLEER 62.5 mg comp.x 56</v>
      </c>
      <c r="M1099" t="str">
        <f t="shared" si="88"/>
        <v>TRACLEER 62.5 mg comp.x 56</v>
      </c>
      <c r="N1099" s="8" t="str">
        <f t="shared" si="89"/>
        <v>TRACLEER62.5mgcomp.x56</v>
      </c>
    </row>
    <row r="1100" spans="1:14" x14ac:dyDescent="0.25">
      <c r="A1100" s="1">
        <v>20000123</v>
      </c>
      <c r="B1100" s="1" t="s">
        <v>8</v>
      </c>
      <c r="C1100" s="1">
        <v>2</v>
      </c>
      <c r="D1100" s="1">
        <v>1</v>
      </c>
      <c r="E1100" s="1">
        <v>1033702</v>
      </c>
      <c r="F1100" s="1" t="s">
        <v>1107</v>
      </c>
      <c r="G1100" s="1">
        <v>651368</v>
      </c>
      <c r="H1100" s="3">
        <v>7795300001170</v>
      </c>
      <c r="I1100" s="1">
        <v>55364</v>
      </c>
      <c r="J1100" t="str">
        <f t="shared" si="85"/>
        <v>-ENTYVIO 300 mg vial x 1</v>
      </c>
      <c r="K1100" t="str">
        <f t="shared" si="86"/>
        <v>-ENTYVIO 300 mg vial x 1</v>
      </c>
      <c r="L1100" t="str">
        <f t="shared" si="87"/>
        <v>ENTYVIO 300 mg vial x 1</v>
      </c>
      <c r="M1100" t="str">
        <f t="shared" si="88"/>
        <v>ENTYVIO 300 mg vial x 1</v>
      </c>
      <c r="N1100" s="8" t="str">
        <f t="shared" si="89"/>
        <v>ENTYVIO300mgvialx1</v>
      </c>
    </row>
    <row r="1101" spans="1:14" x14ac:dyDescent="0.25">
      <c r="A1101" s="1">
        <v>20000123</v>
      </c>
      <c r="B1101" s="1" t="s">
        <v>8</v>
      </c>
      <c r="C1101" s="1">
        <v>2</v>
      </c>
      <c r="D1101" s="1">
        <v>1</v>
      </c>
      <c r="E1101" s="1">
        <v>1033706</v>
      </c>
      <c r="F1101" s="1" t="s">
        <v>1108</v>
      </c>
      <c r="G1101" s="1">
        <v>9955066</v>
      </c>
      <c r="H1101" s="3">
        <v>7798021443687</v>
      </c>
      <c r="I1101" s="1">
        <v>55066</v>
      </c>
      <c r="J1101" t="str">
        <f t="shared" si="85"/>
        <v>S-FV-MYELENZ** 5mg caps.x21</v>
      </c>
      <c r="K1101" t="str">
        <f t="shared" si="86"/>
        <v>-FV-MYELENZ** 5mg caps.x21</v>
      </c>
      <c r="L1101" t="str">
        <f t="shared" si="87"/>
        <v>FVMYELENZ** 5mg caps.x21</v>
      </c>
      <c r="M1101" t="str">
        <f t="shared" si="88"/>
        <v>FVMYELENZ 5mg caps.x21</v>
      </c>
      <c r="N1101" s="8" t="str">
        <f t="shared" si="89"/>
        <v>FVMYELENZ5mgcaps.x21</v>
      </c>
    </row>
    <row r="1102" spans="1:14" x14ac:dyDescent="0.25">
      <c r="A1102" s="1">
        <v>20000123</v>
      </c>
      <c r="B1102" s="1" t="s">
        <v>8</v>
      </c>
      <c r="C1102" s="1">
        <v>2</v>
      </c>
      <c r="D1102" s="1">
        <v>1</v>
      </c>
      <c r="E1102" s="1">
        <v>1033709</v>
      </c>
      <c r="F1102" s="1" t="s">
        <v>1109</v>
      </c>
      <c r="G1102" s="1">
        <v>6494001</v>
      </c>
      <c r="H1102" s="3">
        <v>7792183489507</v>
      </c>
      <c r="I1102" s="1">
        <v>55320</v>
      </c>
      <c r="J1102" t="str">
        <f t="shared" si="85"/>
        <v>-VEMLIDY comp.rec.x 30</v>
      </c>
      <c r="K1102" t="str">
        <f t="shared" si="86"/>
        <v>-VEMLIDY comp.rec.x 30</v>
      </c>
      <c r="L1102" t="str">
        <f t="shared" si="87"/>
        <v>VEMLIDY comp.rec.x 30</v>
      </c>
      <c r="M1102" t="str">
        <f t="shared" si="88"/>
        <v>VEMLIDY comp.rec.x 30</v>
      </c>
      <c r="N1102" s="8" t="str">
        <f t="shared" si="89"/>
        <v>VEMLIDYcomp.rec.x30</v>
      </c>
    </row>
    <row r="1103" spans="1:14" x14ac:dyDescent="0.25">
      <c r="A1103" s="1">
        <v>20000123</v>
      </c>
      <c r="B1103" s="1" t="s">
        <v>8</v>
      </c>
      <c r="C1103" s="1">
        <v>2</v>
      </c>
      <c r="D1103" s="1">
        <v>1</v>
      </c>
      <c r="E1103" s="1">
        <v>1033710</v>
      </c>
      <c r="F1103" s="1" t="s">
        <v>1110</v>
      </c>
      <c r="G1103" s="1">
        <v>2501681</v>
      </c>
      <c r="H1103" s="3">
        <v>7798138890886</v>
      </c>
      <c r="I1103" s="1">
        <v>9113</v>
      </c>
      <c r="J1103" t="str">
        <f t="shared" si="85"/>
        <v>-LANVIS** comp.x25</v>
      </c>
      <c r="K1103" t="str">
        <f t="shared" si="86"/>
        <v>-LANVIS** comp.x25</v>
      </c>
      <c r="L1103" t="str">
        <f t="shared" si="87"/>
        <v>LANVIS** comp.x25</v>
      </c>
      <c r="M1103" t="str">
        <f t="shared" si="88"/>
        <v>LANVIS comp.x25</v>
      </c>
      <c r="N1103" s="8" t="str">
        <f t="shared" si="89"/>
        <v>LANVIScomp.x25</v>
      </c>
    </row>
    <row r="1104" spans="1:14" x14ac:dyDescent="0.25">
      <c r="A1104" s="1">
        <v>20000123</v>
      </c>
      <c r="B1104" s="1" t="s">
        <v>8</v>
      </c>
      <c r="C1104" s="1">
        <v>2</v>
      </c>
      <c r="D1104" s="1">
        <v>1</v>
      </c>
      <c r="E1104" s="1">
        <v>1033759</v>
      </c>
      <c r="F1104" s="1" t="s">
        <v>1111</v>
      </c>
      <c r="G1104" s="1">
        <v>6464130</v>
      </c>
      <c r="H1104" s="3">
        <v>7793397090398</v>
      </c>
      <c r="I1104" s="1">
        <v>55049</v>
      </c>
      <c r="J1104" t="str">
        <f t="shared" si="85"/>
        <v>-TREXONIL a.x 28</v>
      </c>
      <c r="K1104" t="str">
        <f t="shared" si="86"/>
        <v>-TREXONIL a.x 28</v>
      </c>
      <c r="L1104" t="str">
        <f t="shared" si="87"/>
        <v>TREXONIL a.x 28</v>
      </c>
      <c r="M1104" t="str">
        <f t="shared" si="88"/>
        <v>TREXONIL a.x 28</v>
      </c>
      <c r="N1104" s="8" t="str">
        <f t="shared" si="89"/>
        <v>TREXONILa.x28</v>
      </c>
    </row>
    <row r="1105" spans="1:14" x14ac:dyDescent="0.25">
      <c r="A1105" s="1">
        <v>20000123</v>
      </c>
      <c r="B1105" s="1" t="s">
        <v>8</v>
      </c>
      <c r="C1105" s="1">
        <v>2</v>
      </c>
      <c r="D1105" s="1">
        <v>1</v>
      </c>
      <c r="E1105" s="1">
        <v>1033768</v>
      </c>
      <c r="F1105" s="1" t="s">
        <v>1112</v>
      </c>
      <c r="G1105" s="1">
        <v>588239</v>
      </c>
      <c r="H1105" s="3">
        <v>7795314177342</v>
      </c>
      <c r="I1105" s="1">
        <v>46751</v>
      </c>
      <c r="J1105" t="str">
        <f t="shared" si="85"/>
        <v>S-TRACLEER 125mg comp.x56</v>
      </c>
      <c r="K1105" t="str">
        <f t="shared" si="86"/>
        <v>-TRACLEER 125mg comp.x56</v>
      </c>
      <c r="L1105" t="str">
        <f t="shared" si="87"/>
        <v>TRACLEER 125mg comp.x56</v>
      </c>
      <c r="M1105" t="str">
        <f t="shared" si="88"/>
        <v>TRACLEER 125mg comp.x56</v>
      </c>
      <c r="N1105" s="8" t="str">
        <f t="shared" si="89"/>
        <v>TRACLEER125mgcomp.x56</v>
      </c>
    </row>
    <row r="1106" spans="1:14" x14ac:dyDescent="0.25">
      <c r="A1106" s="1">
        <v>20000123</v>
      </c>
      <c r="B1106" s="1" t="s">
        <v>8</v>
      </c>
      <c r="C1106" s="1">
        <v>2</v>
      </c>
      <c r="D1106" s="1">
        <v>1</v>
      </c>
      <c r="E1106" s="1">
        <v>1033770</v>
      </c>
      <c r="F1106" s="1" t="s">
        <v>1113</v>
      </c>
      <c r="G1106" s="1">
        <v>6520261</v>
      </c>
      <c r="H1106" s="3">
        <v>7798313410069</v>
      </c>
      <c r="I1106" s="1">
        <v>55454</v>
      </c>
      <c r="J1106" t="str">
        <f t="shared" si="85"/>
        <v>-FLUNISOL 14mg comp.rec. x28</v>
      </c>
      <c r="K1106" t="str">
        <f t="shared" si="86"/>
        <v>-FLUNISOL 14mg comp.rec. x28</v>
      </c>
      <c r="L1106" t="str">
        <f t="shared" si="87"/>
        <v>FLUNISOL 14mg comp.rec. x28</v>
      </c>
      <c r="M1106" t="str">
        <f t="shared" si="88"/>
        <v>FLUNISOL 14mg comp.rec. x28</v>
      </c>
      <c r="N1106" s="8" t="str">
        <f t="shared" si="89"/>
        <v>FLUNISOL14mgcomp.rec.x28</v>
      </c>
    </row>
    <row r="1107" spans="1:14" x14ac:dyDescent="0.25">
      <c r="A1107" s="1">
        <v>20000123</v>
      </c>
      <c r="B1107" s="1" t="s">
        <v>8</v>
      </c>
      <c r="C1107" s="1">
        <v>2</v>
      </c>
      <c r="D1107" s="1">
        <v>1</v>
      </c>
      <c r="E1107" s="1">
        <v>1033874</v>
      </c>
      <c r="F1107" s="1" t="s">
        <v>1114</v>
      </c>
      <c r="G1107" s="1">
        <v>6452391</v>
      </c>
      <c r="H1107" s="3">
        <v>7792183489569</v>
      </c>
      <c r="I1107" s="1">
        <v>55341</v>
      </c>
      <c r="J1107" t="str">
        <f t="shared" si="85"/>
        <v>-DESCOVY 200/10 mg comp.rec.x 30</v>
      </c>
      <c r="K1107" t="str">
        <f t="shared" si="86"/>
        <v>-DESCOVY 200/10 mg comp.rec.x 30</v>
      </c>
      <c r="L1107" t="str">
        <f t="shared" si="87"/>
        <v>DESCOVY 200/10 mg comp.rec.x 30</v>
      </c>
      <c r="M1107" t="str">
        <f t="shared" si="88"/>
        <v>DESCOVY 200/10 mg comp.rec.x 30</v>
      </c>
      <c r="N1107" s="8" t="str">
        <f t="shared" si="89"/>
        <v>DESCOVY200/10mgcomp.rec.x30</v>
      </c>
    </row>
    <row r="1108" spans="1:14" x14ac:dyDescent="0.25">
      <c r="A1108" s="1">
        <v>20000123</v>
      </c>
      <c r="B1108" s="1" t="s">
        <v>8</v>
      </c>
      <c r="C1108" s="1">
        <v>2</v>
      </c>
      <c r="D1108" s="1">
        <v>1</v>
      </c>
      <c r="E1108" s="1">
        <v>1033875</v>
      </c>
      <c r="F1108" s="1" t="s">
        <v>1115</v>
      </c>
      <c r="G1108" s="1">
        <v>6452261</v>
      </c>
      <c r="H1108" s="3">
        <v>7792183489576</v>
      </c>
      <c r="I1108" s="1">
        <v>55342</v>
      </c>
      <c r="J1108" t="str">
        <f t="shared" si="85"/>
        <v>-DESCOVY 200/25 mg comp.rec.x 30</v>
      </c>
      <c r="K1108" t="str">
        <f t="shared" si="86"/>
        <v>-DESCOVY 200/25 mg comp.rec.x 30</v>
      </c>
      <c r="L1108" t="str">
        <f t="shared" si="87"/>
        <v>DESCOVY 200/25 mg comp.rec.x 30</v>
      </c>
      <c r="M1108" t="str">
        <f t="shared" si="88"/>
        <v>DESCOVY 200/25 mg comp.rec.x 30</v>
      </c>
      <c r="N1108" s="8" t="str">
        <f t="shared" si="89"/>
        <v>DESCOVY200/25mgcomp.rec.x30</v>
      </c>
    </row>
    <row r="1109" spans="1:14" x14ac:dyDescent="0.25">
      <c r="A1109" s="1">
        <v>20000123</v>
      </c>
      <c r="B1109" s="1" t="s">
        <v>8</v>
      </c>
      <c r="C1109" s="1">
        <v>2</v>
      </c>
      <c r="D1109" s="1">
        <v>1</v>
      </c>
      <c r="E1109" s="1">
        <v>1033882</v>
      </c>
      <c r="F1109" s="1" t="s">
        <v>1116</v>
      </c>
      <c r="G1109" s="1">
        <v>3791240</v>
      </c>
      <c r="H1109" s="3">
        <v>7795336256001</v>
      </c>
      <c r="I1109" s="1">
        <v>14337</v>
      </c>
      <c r="J1109" t="str">
        <f t="shared" si="85"/>
        <v>-VANCOMICINA RICHET 500 mg iny.IV f.a.x 1</v>
      </c>
      <c r="K1109" t="str">
        <f t="shared" si="86"/>
        <v>-VANCOMICINA RICHET 500 mg iny.IV f.a.x 1</v>
      </c>
      <c r="L1109" t="str">
        <f t="shared" si="87"/>
        <v>VANCOMICINA RICHET 500 mg iny.IV f.a.x 1</v>
      </c>
      <c r="M1109" t="str">
        <f t="shared" si="88"/>
        <v>VANCOMICINA RICHET 500 mg iny.IV f.a.x 1</v>
      </c>
      <c r="N1109" s="8" t="str">
        <f t="shared" si="89"/>
        <v>VANCOMICINARICHET500mginy.IVf.a.x1</v>
      </c>
    </row>
    <row r="1110" spans="1:14" x14ac:dyDescent="0.25">
      <c r="A1110" s="1">
        <v>20000123</v>
      </c>
      <c r="B1110" s="1" t="s">
        <v>8</v>
      </c>
      <c r="C1110" s="1">
        <v>2</v>
      </c>
      <c r="D1110" s="1">
        <v>1</v>
      </c>
      <c r="E1110" s="1">
        <v>1033894</v>
      </c>
      <c r="F1110" s="1" t="s">
        <v>1117</v>
      </c>
      <c r="G1110" s="1">
        <v>6514391</v>
      </c>
      <c r="H1110" s="3">
        <v>7798122020480</v>
      </c>
      <c r="I1110" s="1">
        <v>55487</v>
      </c>
      <c r="J1110" t="str">
        <f t="shared" si="85"/>
        <v>-KEVZARA 200mg jga.prell.x2</v>
      </c>
      <c r="K1110" t="str">
        <f t="shared" si="86"/>
        <v>-KEVZARA 200mg jga.prell.x2</v>
      </c>
      <c r="L1110" t="str">
        <f t="shared" si="87"/>
        <v>KEVZARA 200mg jga.prell.x2</v>
      </c>
      <c r="M1110" t="str">
        <f t="shared" si="88"/>
        <v>KEVZARA 200mg jga.prell.x2</v>
      </c>
      <c r="N1110" s="8" t="str">
        <f t="shared" si="89"/>
        <v>KEVZARA200mgjga.prell.x2</v>
      </c>
    </row>
    <row r="1111" spans="1:14" x14ac:dyDescent="0.25">
      <c r="A1111" s="1">
        <v>20000123</v>
      </c>
      <c r="B1111" s="1" t="s">
        <v>8</v>
      </c>
      <c r="C1111" s="1">
        <v>2</v>
      </c>
      <c r="D1111" s="1">
        <v>1</v>
      </c>
      <c r="E1111" s="1">
        <v>1033899</v>
      </c>
      <c r="F1111" s="1" t="s">
        <v>1118</v>
      </c>
      <c r="G1111" s="1">
        <v>6491001</v>
      </c>
      <c r="H1111" s="3">
        <v>7798058931768</v>
      </c>
      <c r="I1111" s="1">
        <v>55360</v>
      </c>
      <c r="J1111" t="str">
        <f t="shared" si="85"/>
        <v>-SAXENDA lap.prell.x 3</v>
      </c>
      <c r="K1111" t="str">
        <f t="shared" si="86"/>
        <v>-SAXENDA lap.prell.x 3</v>
      </c>
      <c r="L1111" t="str">
        <f t="shared" si="87"/>
        <v>SAXENDA lap.prell.x 3</v>
      </c>
      <c r="M1111" t="str">
        <f t="shared" si="88"/>
        <v>SAXENDA lap.prell.x 3</v>
      </c>
      <c r="N1111" s="8" t="str">
        <f t="shared" si="89"/>
        <v>SAXENDAlap.prell.x3</v>
      </c>
    </row>
    <row r="1112" spans="1:14" x14ac:dyDescent="0.25">
      <c r="A1112" s="1">
        <v>20000123</v>
      </c>
      <c r="B1112" s="1" t="s">
        <v>8</v>
      </c>
      <c r="C1112" s="1">
        <v>2</v>
      </c>
      <c r="D1112" s="1">
        <v>1</v>
      </c>
      <c r="E1112" s="1">
        <v>1033901</v>
      </c>
      <c r="F1112" s="1" t="s">
        <v>1119</v>
      </c>
      <c r="G1112" s="1">
        <v>6279681</v>
      </c>
      <c r="H1112" s="3">
        <v>7798311370037</v>
      </c>
      <c r="I1112" s="1">
        <v>51472</v>
      </c>
      <c r="J1112" t="str">
        <f t="shared" si="85"/>
        <v>-GEMCINOVA** 1g pvo.liof</v>
      </c>
      <c r="K1112" t="str">
        <f t="shared" si="86"/>
        <v>-GEMCINOVA** 1g pvo.liof</v>
      </c>
      <c r="L1112" t="str">
        <f t="shared" si="87"/>
        <v>GEMCINOVA** 1g pvo.liof</v>
      </c>
      <c r="M1112" t="str">
        <f t="shared" si="88"/>
        <v>GEMCINOVA 1g pvo.liof</v>
      </c>
      <c r="N1112" s="8" t="str">
        <f t="shared" si="89"/>
        <v>GEMCINOVA1gpvo.liof</v>
      </c>
    </row>
    <row r="1113" spans="1:14" x14ac:dyDescent="0.25">
      <c r="A1113" s="1">
        <v>20000123</v>
      </c>
      <c r="B1113" s="1" t="s">
        <v>8</v>
      </c>
      <c r="C1113" s="1">
        <v>2</v>
      </c>
      <c r="D1113" s="1">
        <v>1</v>
      </c>
      <c r="E1113" s="1">
        <v>1033902</v>
      </c>
      <c r="F1113" s="1" t="s">
        <v>1120</v>
      </c>
      <c r="G1113" s="1">
        <v>5000077</v>
      </c>
      <c r="H1113" s="3">
        <v>7795337906684</v>
      </c>
      <c r="I1113" s="1">
        <v>47228</v>
      </c>
      <c r="J1113" t="str">
        <f t="shared" si="85"/>
        <v>CONTOUR TS sensores x 50</v>
      </c>
      <c r="K1113" t="str">
        <f t="shared" si="86"/>
        <v>CONTOUR TS sensores x 50</v>
      </c>
      <c r="L1113" t="str">
        <f t="shared" si="87"/>
        <v>CONTOUR TS sensores x 50</v>
      </c>
      <c r="M1113" t="str">
        <f t="shared" si="88"/>
        <v>CONTOUR TS sensores x 50</v>
      </c>
      <c r="N1113" s="8" t="str">
        <f t="shared" si="89"/>
        <v>CONTOURTSsensoresx50</v>
      </c>
    </row>
    <row r="1114" spans="1:14" x14ac:dyDescent="0.25">
      <c r="A1114" s="1">
        <v>20000123</v>
      </c>
      <c r="B1114" s="1" t="s">
        <v>8</v>
      </c>
      <c r="C1114" s="1">
        <v>2</v>
      </c>
      <c r="D1114" s="1">
        <v>1</v>
      </c>
      <c r="E1114" s="1">
        <v>1033904</v>
      </c>
      <c r="F1114" s="1" t="s">
        <v>1121</v>
      </c>
      <c r="G1114" s="1">
        <v>9954615</v>
      </c>
      <c r="H1114" s="3">
        <v>7798311370204</v>
      </c>
      <c r="I1114" s="1">
        <v>54615</v>
      </c>
      <c r="J1114" t="str">
        <f t="shared" si="85"/>
        <v>-OXALINOVA 100 100 mg liof.f.a.x 1</v>
      </c>
      <c r="K1114" t="str">
        <f t="shared" si="86"/>
        <v>-OXALINOVA 100 100 mg liof.f.a.x 1</v>
      </c>
      <c r="L1114" t="str">
        <f t="shared" si="87"/>
        <v>OXALINOVA 100 100 mg liof.f.a.x 1</v>
      </c>
      <c r="M1114" t="str">
        <f t="shared" si="88"/>
        <v>OXALINOVA 100 100 mg liof.f.a.x 1</v>
      </c>
      <c r="N1114" s="8" t="str">
        <f t="shared" si="89"/>
        <v>OXALINOVA100100mgliof.f.a.x1</v>
      </c>
    </row>
    <row r="1115" spans="1:14" x14ac:dyDescent="0.25">
      <c r="A1115" s="1">
        <v>20000123</v>
      </c>
      <c r="B1115" s="1" t="s">
        <v>8</v>
      </c>
      <c r="C1115" s="1">
        <v>2</v>
      </c>
      <c r="D1115" s="1">
        <v>1</v>
      </c>
      <c r="E1115" s="1">
        <v>1033908</v>
      </c>
      <c r="F1115" s="1" t="s">
        <v>1122</v>
      </c>
      <c r="G1115" s="1">
        <v>5096092</v>
      </c>
      <c r="H1115" s="3">
        <v>7795336294034</v>
      </c>
      <c r="I1115" s="1">
        <v>36336</v>
      </c>
      <c r="J1115" t="str">
        <f t="shared" si="85"/>
        <v>-LEUCOVORINA RICHET 15 mg comp.x 40</v>
      </c>
      <c r="K1115" t="str">
        <f t="shared" si="86"/>
        <v>-LEUCOVORINA RICHET 15 mg comp.x 40</v>
      </c>
      <c r="L1115" t="str">
        <f t="shared" si="87"/>
        <v>LEUCOVORINA RICHET 15 mg comp.x 40</v>
      </c>
      <c r="M1115" t="str">
        <f t="shared" si="88"/>
        <v>LEUCOVORINA RICHET 15 mg comp.x 40</v>
      </c>
      <c r="N1115" s="8" t="str">
        <f t="shared" si="89"/>
        <v>LEUCOVORINARICHET15mgcomp.x40</v>
      </c>
    </row>
    <row r="1116" spans="1:14" x14ac:dyDescent="0.25">
      <c r="A1116" s="1">
        <v>20000123</v>
      </c>
      <c r="B1116" s="1" t="s">
        <v>8</v>
      </c>
      <c r="C1116" s="1">
        <v>2</v>
      </c>
      <c r="D1116" s="1">
        <v>1</v>
      </c>
      <c r="E1116" s="1">
        <v>1033910</v>
      </c>
      <c r="F1116" s="1" t="s">
        <v>1123</v>
      </c>
      <c r="G1116" s="1">
        <v>6489551</v>
      </c>
      <c r="H1116" s="3">
        <v>7795306997729</v>
      </c>
      <c r="I1116" s="1">
        <v>55543</v>
      </c>
      <c r="J1116" t="str">
        <f t="shared" si="85"/>
        <v>-VORICONAZOL SANDOZ 200 mg comp.rec.x 10</v>
      </c>
      <c r="K1116" t="str">
        <f t="shared" si="86"/>
        <v>-VORICONAZOL SANDOZ 200 mg comp.rec.x 10</v>
      </c>
      <c r="L1116" t="str">
        <f t="shared" si="87"/>
        <v>VORICONAZOL SANDOZ 200 mg comp.rec.x 10</v>
      </c>
      <c r="M1116" t="str">
        <f t="shared" si="88"/>
        <v>VORICONAZOL SANDOZ 200 mg comp.rec.x 10</v>
      </c>
      <c r="N1116" s="8" t="str">
        <f t="shared" si="89"/>
        <v>VORICONAZOLSANDOZ200mgcomp.rec.x10</v>
      </c>
    </row>
    <row r="1117" spans="1:14" x14ac:dyDescent="0.25">
      <c r="A1117" s="1">
        <v>20000123</v>
      </c>
      <c r="B1117" s="1" t="s">
        <v>8</v>
      </c>
      <c r="C1117" s="1">
        <v>2</v>
      </c>
      <c r="D1117" s="1">
        <v>1</v>
      </c>
      <c r="E1117" s="1">
        <v>1033921</v>
      </c>
      <c r="F1117" s="1" t="s">
        <v>1124</v>
      </c>
      <c r="G1117" s="1">
        <v>651500</v>
      </c>
      <c r="H1117" s="3">
        <v>7798180921002</v>
      </c>
      <c r="I1117" s="1">
        <v>55179</v>
      </c>
      <c r="J1117" t="str">
        <f t="shared" si="85"/>
        <v>-JAVULAS 250 mg comp.x 120</v>
      </c>
      <c r="K1117" t="str">
        <f t="shared" si="86"/>
        <v>-JAVULAS 250 mg comp.x 120</v>
      </c>
      <c r="L1117" t="str">
        <f t="shared" si="87"/>
        <v>JAVULAS 250 mg comp.x 120</v>
      </c>
      <c r="M1117" t="str">
        <f t="shared" si="88"/>
        <v>JAVULAS 250 mg comp.x 120</v>
      </c>
      <c r="N1117" s="8" t="str">
        <f t="shared" si="89"/>
        <v>JAVULAS250mgcomp.x120</v>
      </c>
    </row>
    <row r="1118" spans="1:14" x14ac:dyDescent="0.25">
      <c r="A1118" s="1">
        <v>20000123</v>
      </c>
      <c r="B1118" s="1" t="s">
        <v>8</v>
      </c>
      <c r="C1118" s="1">
        <v>2</v>
      </c>
      <c r="D1118" s="1">
        <v>1</v>
      </c>
      <c r="E1118" s="1">
        <v>1033927</v>
      </c>
      <c r="F1118" s="1" t="s">
        <v>1125</v>
      </c>
      <c r="G1118" s="1">
        <v>6394972</v>
      </c>
      <c r="H1118" s="3">
        <v>7798313410021</v>
      </c>
      <c r="I1118" s="1">
        <v>53081</v>
      </c>
      <c r="J1118" t="str">
        <f t="shared" si="85"/>
        <v>-CATIRA 120 mg cáps.x 14</v>
      </c>
      <c r="K1118" t="str">
        <f t="shared" si="86"/>
        <v>-CATIRA 120 mg cáps.x 14</v>
      </c>
      <c r="L1118" t="str">
        <f t="shared" si="87"/>
        <v>CATIRA 120 mg cáps.x 14</v>
      </c>
      <c r="M1118" t="str">
        <f t="shared" si="88"/>
        <v>CATIRA 120 mg cáps.x 14</v>
      </c>
      <c r="N1118" s="8" t="str">
        <f t="shared" si="89"/>
        <v>CATIRA120mgcáps.x14</v>
      </c>
    </row>
    <row r="1119" spans="1:14" x14ac:dyDescent="0.25">
      <c r="A1119" s="1">
        <v>20000123</v>
      </c>
      <c r="B1119" s="1" t="s">
        <v>8</v>
      </c>
      <c r="C1119" s="1">
        <v>2</v>
      </c>
      <c r="D1119" s="1">
        <v>1</v>
      </c>
      <c r="E1119" s="1">
        <v>1033931</v>
      </c>
      <c r="F1119" s="1" t="s">
        <v>1126</v>
      </c>
      <c r="G1119" s="1">
        <v>648555</v>
      </c>
      <c r="H1119" s="3">
        <v>7798180920777</v>
      </c>
      <c r="I1119" s="1">
        <v>54784</v>
      </c>
      <c r="J1119" t="str">
        <f t="shared" si="85"/>
        <v>IRINOTECAN KEMEX 100 mg .f.a.x 1</v>
      </c>
      <c r="K1119" t="str">
        <f t="shared" si="86"/>
        <v>IRINOTECAN KEMEX 100 mg .f.a.x 1</v>
      </c>
      <c r="L1119" t="str">
        <f t="shared" si="87"/>
        <v>IRINOTECAN KEMEX 100 mg .f.a.x 1</v>
      </c>
      <c r="M1119" t="str">
        <f t="shared" si="88"/>
        <v>IRINOTECAN KEMEX 100 mg .f.a.x 1</v>
      </c>
      <c r="N1119" s="8" t="str">
        <f t="shared" si="89"/>
        <v>IRINOTECANKEMEX100mg.f.a.x1</v>
      </c>
    </row>
    <row r="1120" spans="1:14" x14ac:dyDescent="0.25">
      <c r="A1120" s="1">
        <v>20000123</v>
      </c>
      <c r="B1120" s="1" t="s">
        <v>8</v>
      </c>
      <c r="C1120" s="1">
        <v>2</v>
      </c>
      <c r="D1120" s="1">
        <v>1</v>
      </c>
      <c r="E1120" s="1">
        <v>1033933</v>
      </c>
      <c r="F1120" s="1" t="s">
        <v>1127</v>
      </c>
      <c r="G1120" s="1">
        <v>6420550</v>
      </c>
      <c r="H1120" s="3">
        <v>7793397051924</v>
      </c>
      <c r="I1120" s="1">
        <v>55578</v>
      </c>
      <c r="J1120" t="str">
        <f t="shared" si="85"/>
        <v>-VILANOR 140 mg cáps.x 90</v>
      </c>
      <c r="K1120" t="str">
        <f t="shared" si="86"/>
        <v>-VILANOR 140 mg cáps.x 90</v>
      </c>
      <c r="L1120" t="str">
        <f t="shared" si="87"/>
        <v>VILANOR 140 mg cáps.x 90</v>
      </c>
      <c r="M1120" t="str">
        <f t="shared" si="88"/>
        <v>VILANOR 140 mg cáps.x 90</v>
      </c>
      <c r="N1120" s="8" t="str">
        <f t="shared" si="89"/>
        <v>VILANOR140mgcáps.x90</v>
      </c>
    </row>
    <row r="1121" spans="1:14" x14ac:dyDescent="0.25">
      <c r="A1121" s="1">
        <v>20000123</v>
      </c>
      <c r="B1121" s="1" t="s">
        <v>8</v>
      </c>
      <c r="C1121" s="1">
        <v>2</v>
      </c>
      <c r="D1121" s="1">
        <v>1</v>
      </c>
      <c r="E1121" s="1">
        <v>1033934</v>
      </c>
      <c r="F1121" s="1" t="s">
        <v>1128</v>
      </c>
      <c r="G1121" s="1">
        <v>6420551</v>
      </c>
      <c r="H1121" s="3">
        <v>7793397051931</v>
      </c>
      <c r="I1121" s="1">
        <v>55579</v>
      </c>
      <c r="J1121" t="str">
        <f t="shared" si="85"/>
        <v>-VILANOR 140 mg cáps.x 120</v>
      </c>
      <c r="K1121" t="str">
        <f t="shared" si="86"/>
        <v>-VILANOR 140 mg cáps.x 120</v>
      </c>
      <c r="L1121" t="str">
        <f t="shared" si="87"/>
        <v>VILANOR 140 mg cáps.x 120</v>
      </c>
      <c r="M1121" t="str">
        <f t="shared" si="88"/>
        <v>VILANOR 140 mg cáps.x 120</v>
      </c>
      <c r="N1121" s="8" t="str">
        <f t="shared" si="89"/>
        <v>VILANOR140mgcáps.x120</v>
      </c>
    </row>
    <row r="1122" spans="1:14" x14ac:dyDescent="0.25">
      <c r="A1122" s="1">
        <v>20000123</v>
      </c>
      <c r="B1122" s="1" t="s">
        <v>8</v>
      </c>
      <c r="C1122" s="1">
        <v>2</v>
      </c>
      <c r="D1122" s="1">
        <v>1</v>
      </c>
      <c r="E1122" s="1">
        <v>1033935</v>
      </c>
      <c r="F1122" s="1" t="s">
        <v>1129</v>
      </c>
      <c r="G1122" s="1">
        <v>9955698</v>
      </c>
      <c r="H1122" s="3">
        <v>7798147400366</v>
      </c>
      <c r="I1122" s="1">
        <v>55698</v>
      </c>
      <c r="J1122" t="str">
        <f t="shared" si="85"/>
        <v>S-ICLUSIG 15 mg comp.recub.x30</v>
      </c>
      <c r="K1122" t="str">
        <f t="shared" si="86"/>
        <v>-ICLUSIG 15 mg comp.recub.x30</v>
      </c>
      <c r="L1122" t="str">
        <f t="shared" si="87"/>
        <v>ICLUSIG 15 mg comp.recub.x30</v>
      </c>
      <c r="M1122" t="str">
        <f t="shared" si="88"/>
        <v>ICLUSIG 15 mg comp.recub.x30</v>
      </c>
      <c r="N1122" s="8" t="str">
        <f t="shared" si="89"/>
        <v>ICLUSIG15mgcomp.recub.x30</v>
      </c>
    </row>
    <row r="1123" spans="1:14" x14ac:dyDescent="0.25">
      <c r="A1123" s="1">
        <v>20000123</v>
      </c>
      <c r="B1123" s="1" t="s">
        <v>8</v>
      </c>
      <c r="C1123" s="1">
        <v>2</v>
      </c>
      <c r="D1123" s="1">
        <v>1</v>
      </c>
      <c r="E1123" s="1">
        <v>1033936</v>
      </c>
      <c r="F1123" s="1" t="s">
        <v>1130</v>
      </c>
      <c r="G1123" s="1">
        <v>9955699</v>
      </c>
      <c r="H1123" s="3">
        <v>7798147400373</v>
      </c>
      <c r="I1123" s="1">
        <v>55699</v>
      </c>
      <c r="J1123" t="str">
        <f t="shared" si="85"/>
        <v>S-ICLUSIG 45mg comp.recub.x30</v>
      </c>
      <c r="K1123" t="str">
        <f t="shared" si="86"/>
        <v>-ICLUSIG 45mg comp.recub.x30</v>
      </c>
      <c r="L1123" t="str">
        <f t="shared" si="87"/>
        <v>ICLUSIG 45mg comp.recub.x30</v>
      </c>
      <c r="M1123" t="str">
        <f t="shared" si="88"/>
        <v>ICLUSIG 45mg comp.recub.x30</v>
      </c>
      <c r="N1123" s="8" t="str">
        <f t="shared" si="89"/>
        <v>ICLUSIG45mgcomp.recub.x30</v>
      </c>
    </row>
    <row r="1124" spans="1:14" x14ac:dyDescent="0.25">
      <c r="A1124" s="1">
        <v>20000123</v>
      </c>
      <c r="B1124" s="1" t="s">
        <v>8</v>
      </c>
      <c r="C1124" s="1">
        <v>2</v>
      </c>
      <c r="D1124" s="1">
        <v>1</v>
      </c>
      <c r="E1124" s="1">
        <v>1033946</v>
      </c>
      <c r="F1124" s="1" t="s">
        <v>1131</v>
      </c>
      <c r="G1124" s="1">
        <v>9955597</v>
      </c>
      <c r="H1124" s="3">
        <v>7795326010118</v>
      </c>
      <c r="I1124" s="1">
        <v>55597</v>
      </c>
      <c r="J1124" t="str">
        <f t="shared" si="85"/>
        <v>S-ELYP 100 mg comp.x 30</v>
      </c>
      <c r="K1124" t="str">
        <f t="shared" si="86"/>
        <v>-ELYP 100 mg comp.x 30</v>
      </c>
      <c r="L1124" t="str">
        <f t="shared" si="87"/>
        <v>ELYP 100 mg comp.x 30</v>
      </c>
      <c r="M1124" t="str">
        <f t="shared" si="88"/>
        <v>ELYP 100 mg comp.x 30</v>
      </c>
      <c r="N1124" s="8" t="str">
        <f t="shared" si="89"/>
        <v>ELYP100mgcomp.x30</v>
      </c>
    </row>
    <row r="1125" spans="1:14" x14ac:dyDescent="0.25">
      <c r="A1125" s="1">
        <v>20000123</v>
      </c>
      <c r="B1125" s="1" t="s">
        <v>8</v>
      </c>
      <c r="C1125" s="1">
        <v>2</v>
      </c>
      <c r="D1125" s="1">
        <v>1</v>
      </c>
      <c r="E1125" s="1">
        <v>1033947</v>
      </c>
      <c r="F1125" s="1" t="s">
        <v>1132</v>
      </c>
      <c r="G1125" s="1">
        <v>9955596</v>
      </c>
      <c r="H1125" s="3">
        <v>7795326010125</v>
      </c>
      <c r="I1125" s="1">
        <v>55596</v>
      </c>
      <c r="J1125" t="str">
        <f t="shared" si="85"/>
        <v>S-ELYP 150 mg comp.x 30</v>
      </c>
      <c r="K1125" t="str">
        <f t="shared" si="86"/>
        <v>-ELYP 150 mg comp.x 30</v>
      </c>
      <c r="L1125" t="str">
        <f t="shared" si="87"/>
        <v>ELYP 150 mg comp.x 30</v>
      </c>
      <c r="M1125" t="str">
        <f t="shared" si="88"/>
        <v>ELYP 150 mg comp.x 30</v>
      </c>
      <c r="N1125" s="8" t="str">
        <f t="shared" si="89"/>
        <v>ELYP150mgcomp.x30</v>
      </c>
    </row>
    <row r="1126" spans="1:14" x14ac:dyDescent="0.25">
      <c r="A1126" s="1">
        <v>20000123</v>
      </c>
      <c r="B1126" s="1" t="s">
        <v>8</v>
      </c>
      <c r="C1126" s="1">
        <v>2</v>
      </c>
      <c r="D1126" s="1">
        <v>1</v>
      </c>
      <c r="E1126" s="1">
        <v>1033949</v>
      </c>
      <c r="F1126" s="1" t="s">
        <v>1133</v>
      </c>
      <c r="G1126" s="1">
        <v>606539</v>
      </c>
      <c r="H1126" s="3">
        <v>7795314177366</v>
      </c>
      <c r="I1126" s="1">
        <v>52278</v>
      </c>
      <c r="J1126" t="str">
        <f t="shared" si="85"/>
        <v>-ZAVESCA 100 mg comp.x 90</v>
      </c>
      <c r="K1126" t="str">
        <f t="shared" si="86"/>
        <v>-ZAVESCA 100 mg comp.x 90</v>
      </c>
      <c r="L1126" t="str">
        <f t="shared" si="87"/>
        <v>ZAVESCA 100 mg comp.x 90</v>
      </c>
      <c r="M1126" t="str">
        <f t="shared" si="88"/>
        <v>ZAVESCA 100 mg comp.x 90</v>
      </c>
      <c r="N1126" s="8" t="str">
        <f t="shared" si="89"/>
        <v>ZAVESCA100mgcomp.x90</v>
      </c>
    </row>
    <row r="1127" spans="1:14" x14ac:dyDescent="0.25">
      <c r="A1127" s="1">
        <v>20000123</v>
      </c>
      <c r="B1127" s="1" t="s">
        <v>8</v>
      </c>
      <c r="C1127" s="1">
        <v>2</v>
      </c>
      <c r="D1127" s="1">
        <v>1</v>
      </c>
      <c r="E1127" s="1">
        <v>1033951</v>
      </c>
      <c r="F1127" s="1" t="s">
        <v>1134</v>
      </c>
      <c r="G1127" s="1">
        <v>4503461</v>
      </c>
      <c r="H1127" s="3">
        <v>7798138890589</v>
      </c>
      <c r="I1127" s="1">
        <v>24823</v>
      </c>
      <c r="J1127" t="str">
        <f t="shared" si="85"/>
        <v>-AGRASTAT 0,25mg/ml</v>
      </c>
      <c r="K1127" t="str">
        <f t="shared" si="86"/>
        <v>-AGRASTAT 0,25mg/ml</v>
      </c>
      <c r="L1127" t="str">
        <f t="shared" si="87"/>
        <v>AGRASTAT 0,25mg/ml</v>
      </c>
      <c r="M1127" t="str">
        <f t="shared" si="88"/>
        <v>AGRASTAT 0,25mg/ml</v>
      </c>
      <c r="N1127" s="8" t="str">
        <f t="shared" si="89"/>
        <v>AGRASTAT0,25mg/ml</v>
      </c>
    </row>
    <row r="1128" spans="1:14" x14ac:dyDescent="0.25">
      <c r="A1128" s="1">
        <v>20000123</v>
      </c>
      <c r="B1128" s="1" t="s">
        <v>8</v>
      </c>
      <c r="C1128" s="1">
        <v>2</v>
      </c>
      <c r="D1128" s="1">
        <v>1</v>
      </c>
      <c r="E1128" s="1">
        <v>1033970</v>
      </c>
      <c r="F1128" s="1" t="s">
        <v>1135</v>
      </c>
      <c r="G1128" s="1">
        <v>639226</v>
      </c>
      <c r="H1128" s="3">
        <v>7795306394641</v>
      </c>
      <c r="I1128" s="1">
        <v>54635</v>
      </c>
      <c r="J1128" t="str">
        <f t="shared" si="85"/>
        <v>-SIGNIFOR LAR 40 mg GLW 160 mg 1+1</v>
      </c>
      <c r="K1128" t="str">
        <f t="shared" si="86"/>
        <v>-SIGNIFOR LAR 40 mg GLW 160 mg 1+1</v>
      </c>
      <c r="L1128" t="str">
        <f t="shared" si="87"/>
        <v>SIGNIFOR LAR 40 mg GLW 160 mg 1+1</v>
      </c>
      <c r="M1128" t="str">
        <f t="shared" si="88"/>
        <v>SIGNIFOR LAR 40 mg GLW 160 mg 1+1</v>
      </c>
      <c r="N1128" s="8" t="str">
        <f t="shared" si="89"/>
        <v>SIGNIFORLAR40mgGLW160mg1+1</v>
      </c>
    </row>
    <row r="1129" spans="1:14" x14ac:dyDescent="0.25">
      <c r="A1129" s="1">
        <v>20000123</v>
      </c>
      <c r="B1129" s="1" t="s">
        <v>8</v>
      </c>
      <c r="C1129" s="1">
        <v>2</v>
      </c>
      <c r="D1129" s="1">
        <v>1</v>
      </c>
      <c r="E1129" s="1">
        <v>1033971</v>
      </c>
      <c r="F1129" s="1" t="s">
        <v>1136</v>
      </c>
      <c r="G1129" s="1">
        <v>639239</v>
      </c>
      <c r="H1129" s="3">
        <v>7795306394658</v>
      </c>
      <c r="I1129" s="1">
        <v>54636</v>
      </c>
      <c r="J1129" t="str">
        <f t="shared" si="85"/>
        <v>-SIGNIFOR LAR 60 mg GLW 160 mg 1+1</v>
      </c>
      <c r="K1129" t="str">
        <f t="shared" si="86"/>
        <v>-SIGNIFOR LAR 60 mg GLW 160 mg 1+1</v>
      </c>
      <c r="L1129" t="str">
        <f t="shared" si="87"/>
        <v>SIGNIFOR LAR 60 mg GLW 160 mg 1+1</v>
      </c>
      <c r="M1129" t="str">
        <f t="shared" si="88"/>
        <v>SIGNIFOR LAR 60 mg GLW 160 mg 1+1</v>
      </c>
      <c r="N1129" s="8" t="str">
        <f t="shared" si="89"/>
        <v>SIGNIFORLAR60mgGLW160mg1+1</v>
      </c>
    </row>
    <row r="1130" spans="1:14" x14ac:dyDescent="0.25">
      <c r="A1130" s="1">
        <v>20000123</v>
      </c>
      <c r="B1130" s="1" t="s">
        <v>8</v>
      </c>
      <c r="C1130" s="1">
        <v>2</v>
      </c>
      <c r="D1130" s="1">
        <v>1</v>
      </c>
      <c r="E1130" s="1">
        <v>1033972</v>
      </c>
      <c r="F1130" s="1" t="s">
        <v>1137</v>
      </c>
      <c r="G1130" s="1">
        <v>686392</v>
      </c>
      <c r="H1130" s="3">
        <v>7791992885180</v>
      </c>
      <c r="I1130" s="1">
        <v>55314</v>
      </c>
      <c r="J1130" t="str">
        <f t="shared" si="85"/>
        <v>-ALTERPURE 25 mg fco.a.x 7</v>
      </c>
      <c r="K1130" t="str">
        <f t="shared" si="86"/>
        <v>-ALTERPURE 25 mg fco.a.x 7</v>
      </c>
      <c r="L1130" t="str">
        <f t="shared" si="87"/>
        <v>ALTERPURE 25 mg fco.a.x 7</v>
      </c>
      <c r="M1130" t="str">
        <f t="shared" si="88"/>
        <v>ALTERPURE 25 mg fco.a.x 7</v>
      </c>
      <c r="N1130" s="8" t="str">
        <f t="shared" si="89"/>
        <v>ALTERPURE25mgfco.a.x7</v>
      </c>
    </row>
    <row r="1131" spans="1:14" x14ac:dyDescent="0.25">
      <c r="A1131" s="1">
        <v>20000123</v>
      </c>
      <c r="B1131" s="1" t="s">
        <v>8</v>
      </c>
      <c r="C1131" s="1">
        <v>2</v>
      </c>
      <c r="D1131" s="1">
        <v>1</v>
      </c>
      <c r="E1131" s="1">
        <v>1033974</v>
      </c>
      <c r="F1131" s="1" t="s">
        <v>1138</v>
      </c>
      <c r="G1131" s="1">
        <v>9954848</v>
      </c>
      <c r="H1131" s="3">
        <v>7798083522405</v>
      </c>
      <c r="I1131" s="1">
        <v>54848</v>
      </c>
      <c r="J1131" t="str">
        <f t="shared" si="85"/>
        <v>S-ERLONIX 150 mg comp.rec.x 30</v>
      </c>
      <c r="K1131" t="str">
        <f t="shared" si="86"/>
        <v>-ERLONIX 150 mg comp.rec.x 30</v>
      </c>
      <c r="L1131" t="str">
        <f t="shared" si="87"/>
        <v>ERLONIX 150 mg comp.rec.x 30</v>
      </c>
      <c r="M1131" t="str">
        <f t="shared" si="88"/>
        <v>ERLONIX 150 mg comp.rec.x 30</v>
      </c>
      <c r="N1131" s="8" t="str">
        <f t="shared" si="89"/>
        <v>ERLONIX150mgcomp.rec.x30</v>
      </c>
    </row>
    <row r="1132" spans="1:14" x14ac:dyDescent="0.25">
      <c r="A1132" s="1">
        <v>20000123</v>
      </c>
      <c r="B1132" s="1" t="s">
        <v>8</v>
      </c>
      <c r="C1132" s="1">
        <v>2</v>
      </c>
      <c r="D1132" s="1">
        <v>1</v>
      </c>
      <c r="E1132" s="1">
        <v>1033975</v>
      </c>
      <c r="F1132" s="1" t="s">
        <v>1139</v>
      </c>
      <c r="G1132" s="1">
        <v>9932937</v>
      </c>
      <c r="H1132" s="3">
        <v>7897426400926</v>
      </c>
      <c r="I1132" s="1">
        <v>32937</v>
      </c>
      <c r="J1132" t="str">
        <f t="shared" si="85"/>
        <v>ESPESAN + lata x 300g</v>
      </c>
      <c r="K1132" t="str">
        <f t="shared" si="86"/>
        <v>ESPESAN + lata x 300g</v>
      </c>
      <c r="L1132" t="str">
        <f t="shared" si="87"/>
        <v>ESPESAN + lata x 300g</v>
      </c>
      <c r="M1132" t="str">
        <f t="shared" si="88"/>
        <v>ESPESAN + lata x 300g</v>
      </c>
      <c r="N1132" s="8" t="str">
        <f t="shared" si="89"/>
        <v>ESPESAN+latax300g</v>
      </c>
    </row>
    <row r="1133" spans="1:14" x14ac:dyDescent="0.25">
      <c r="A1133" s="1">
        <v>20000123</v>
      </c>
      <c r="B1133" s="1" t="s">
        <v>8</v>
      </c>
      <c r="C1133" s="1">
        <v>2</v>
      </c>
      <c r="D1133" s="1">
        <v>1</v>
      </c>
      <c r="E1133" s="1">
        <v>1033977</v>
      </c>
      <c r="F1133" s="1" t="s">
        <v>1140</v>
      </c>
      <c r="G1133" s="1">
        <v>653342</v>
      </c>
      <c r="H1133" s="3">
        <v>7795348421572</v>
      </c>
      <c r="I1133" s="1">
        <v>55503</v>
      </c>
      <c r="J1133" t="str">
        <f t="shared" si="85"/>
        <v>-TENOMID 14 mg comp.rec. x 28</v>
      </c>
      <c r="K1133" t="str">
        <f t="shared" si="86"/>
        <v>-TENOMID 14 mg comp.rec. x 28</v>
      </c>
      <c r="L1133" t="str">
        <f t="shared" si="87"/>
        <v>TENOMID 14 mg comp.rec. x 28</v>
      </c>
      <c r="M1133" t="str">
        <f t="shared" si="88"/>
        <v>TENOMID 14 mg comp.rec. x 28</v>
      </c>
      <c r="N1133" s="8" t="str">
        <f t="shared" si="89"/>
        <v>TENOMID14mgcomp.rec.x28</v>
      </c>
    </row>
    <row r="1134" spans="1:14" x14ac:dyDescent="0.25">
      <c r="A1134" s="1">
        <v>20000123</v>
      </c>
      <c r="B1134" s="1" t="s">
        <v>8</v>
      </c>
      <c r="C1134" s="1">
        <v>2</v>
      </c>
      <c r="D1134" s="1">
        <v>1</v>
      </c>
      <c r="E1134" s="1">
        <v>1033979</v>
      </c>
      <c r="F1134" s="1" t="s">
        <v>1141</v>
      </c>
      <c r="G1134" s="1">
        <v>633742</v>
      </c>
      <c r="H1134" s="3">
        <v>7795314177373</v>
      </c>
      <c r="I1134" s="1">
        <v>52280</v>
      </c>
      <c r="J1134" t="str">
        <f t="shared" si="85"/>
        <v>-OPSUMIT 10 mg comp.x 30</v>
      </c>
      <c r="K1134" t="str">
        <f t="shared" si="86"/>
        <v>-OPSUMIT 10 mg comp.x 30</v>
      </c>
      <c r="L1134" t="str">
        <f t="shared" si="87"/>
        <v>OPSUMIT 10 mg comp.x 30</v>
      </c>
      <c r="M1134" t="str">
        <f t="shared" si="88"/>
        <v>OPSUMIT 10 mg comp.x 30</v>
      </c>
      <c r="N1134" s="8" t="str">
        <f t="shared" si="89"/>
        <v>OPSUMIT10mgcomp.x30</v>
      </c>
    </row>
    <row r="1135" spans="1:14" x14ac:dyDescent="0.25">
      <c r="A1135" s="1">
        <v>20000123</v>
      </c>
      <c r="B1135" s="1" t="s">
        <v>8</v>
      </c>
      <c r="C1135" s="1">
        <v>2</v>
      </c>
      <c r="D1135" s="1">
        <v>1</v>
      </c>
      <c r="E1135" s="1">
        <v>1033987</v>
      </c>
      <c r="F1135" s="1" t="s">
        <v>1142</v>
      </c>
      <c r="G1135" s="1">
        <v>9954614</v>
      </c>
      <c r="H1135" s="3">
        <v>7798311370198</v>
      </c>
      <c r="I1135" s="1">
        <v>54614</v>
      </c>
      <c r="J1135" t="str">
        <f t="shared" si="85"/>
        <v>OXALINOVA 50 mg liof.f.a.x 1</v>
      </c>
      <c r="K1135" t="str">
        <f t="shared" si="86"/>
        <v>OXALINOVA 50 mg liof.f.a.x 1</v>
      </c>
      <c r="L1135" t="str">
        <f t="shared" si="87"/>
        <v>OXALINOVA 50 mg liof.f.a.x 1</v>
      </c>
      <c r="M1135" t="str">
        <f t="shared" si="88"/>
        <v>OXALINOVA 50 mg liof.f.a.x 1</v>
      </c>
      <c r="N1135" s="8" t="str">
        <f t="shared" si="89"/>
        <v>OXALINOVA50mgliof.f.a.x1</v>
      </c>
    </row>
    <row r="1136" spans="1:14" x14ac:dyDescent="0.25">
      <c r="A1136" s="1">
        <v>20000123</v>
      </c>
      <c r="B1136" s="1" t="s">
        <v>8</v>
      </c>
      <c r="C1136" s="1">
        <v>2</v>
      </c>
      <c r="D1136" s="1">
        <v>1</v>
      </c>
      <c r="E1136" s="1">
        <v>1033989</v>
      </c>
      <c r="F1136" s="1" t="s">
        <v>1143</v>
      </c>
      <c r="G1136" s="1">
        <v>6528681</v>
      </c>
      <c r="H1136" s="3">
        <v>7792183489248</v>
      </c>
      <c r="I1136" s="1">
        <v>55490</v>
      </c>
      <c r="J1136" t="str">
        <f t="shared" si="85"/>
        <v>IVACAR comp.rec.x 60</v>
      </c>
      <c r="K1136" t="str">
        <f t="shared" si="86"/>
        <v>IVACAR comp.rec.x 60</v>
      </c>
      <c r="L1136" t="str">
        <f t="shared" si="87"/>
        <v>IVACAR comp.rec.x 60</v>
      </c>
      <c r="M1136" t="str">
        <f t="shared" si="88"/>
        <v>IVACAR comp.rec.x 60</v>
      </c>
      <c r="N1136" s="8" t="str">
        <f t="shared" si="89"/>
        <v>IVACARcomp.rec.x60</v>
      </c>
    </row>
    <row r="1137" spans="1:14" x14ac:dyDescent="0.25">
      <c r="A1137" s="1">
        <v>20000123</v>
      </c>
      <c r="B1137" s="1" t="s">
        <v>8</v>
      </c>
      <c r="C1137" s="1">
        <v>2</v>
      </c>
      <c r="D1137" s="1">
        <v>1</v>
      </c>
      <c r="E1137" s="1">
        <v>1033992</v>
      </c>
      <c r="F1137" s="1" t="s">
        <v>1144</v>
      </c>
      <c r="G1137" s="1">
        <v>9955677</v>
      </c>
      <c r="H1137" s="3">
        <v>4054839461941</v>
      </c>
      <c r="I1137" s="1">
        <v>55677</v>
      </c>
      <c r="J1137" t="str">
        <f t="shared" si="85"/>
        <v>-BAVENCIO 200 mg f.a.x 1 x 10 ml</v>
      </c>
      <c r="K1137" t="str">
        <f t="shared" si="86"/>
        <v>-BAVENCIO 200 mg f.a.x 1 x 10 ml</v>
      </c>
      <c r="L1137" t="str">
        <f t="shared" si="87"/>
        <v>BAVENCIO 200 mg f.a.x 1 x 10 ml</v>
      </c>
      <c r="M1137" t="str">
        <f t="shared" si="88"/>
        <v>BAVENCIO 200 mg f.a.x 1 x 10 ml</v>
      </c>
      <c r="N1137" s="8" t="str">
        <f t="shared" si="89"/>
        <v>BAVENCIO200mgf.a.x1x10ml</v>
      </c>
    </row>
    <row r="1138" spans="1:14" x14ac:dyDescent="0.25">
      <c r="A1138" s="1">
        <v>20000123</v>
      </c>
      <c r="B1138" s="1" t="s">
        <v>8</v>
      </c>
      <c r="C1138" s="1">
        <v>2</v>
      </c>
      <c r="D1138" s="1">
        <v>1</v>
      </c>
      <c r="E1138" s="1">
        <v>1033995</v>
      </c>
      <c r="F1138" s="1" t="s">
        <v>1145</v>
      </c>
      <c r="G1138" s="1">
        <v>605142</v>
      </c>
      <c r="H1138" s="3">
        <v>7795306486735</v>
      </c>
      <c r="I1138" s="1">
        <v>55614</v>
      </c>
      <c r="J1138" t="str">
        <f t="shared" si="85"/>
        <v>-REVOLADE 50 mg comp.x 28</v>
      </c>
      <c r="K1138" t="str">
        <f t="shared" si="86"/>
        <v>-REVOLADE 50 mg comp.x 28</v>
      </c>
      <c r="L1138" t="str">
        <f t="shared" si="87"/>
        <v>REVOLADE 50 mg comp.x 28</v>
      </c>
      <c r="M1138" t="str">
        <f t="shared" si="88"/>
        <v>REVOLADE 50 mg comp.x 28</v>
      </c>
      <c r="N1138" s="8" t="str">
        <f t="shared" si="89"/>
        <v>REVOLADE50mgcomp.x28</v>
      </c>
    </row>
    <row r="1139" spans="1:14" x14ac:dyDescent="0.25">
      <c r="A1139" s="1">
        <v>20000123</v>
      </c>
      <c r="B1139" s="1" t="s">
        <v>8</v>
      </c>
      <c r="C1139" s="1">
        <v>2</v>
      </c>
      <c r="D1139" s="1">
        <v>1</v>
      </c>
      <c r="E1139" s="1">
        <v>1033996</v>
      </c>
      <c r="F1139" s="1" t="s">
        <v>1146</v>
      </c>
      <c r="G1139" s="1">
        <v>9955657</v>
      </c>
      <c r="H1139" s="3">
        <v>7798061752640</v>
      </c>
      <c r="I1139" s="1">
        <v>55657</v>
      </c>
      <c r="J1139" t="str">
        <f t="shared" si="85"/>
        <v>S-ILOPROST DOSA a.x 2 ml x 30</v>
      </c>
      <c r="K1139" t="str">
        <f t="shared" si="86"/>
        <v>-ILOPROST DOSA a.x 2 ml x 30</v>
      </c>
      <c r="L1139" t="str">
        <f t="shared" si="87"/>
        <v>ILOPROST DOSA a.x 2 ml x 30</v>
      </c>
      <c r="M1139" t="str">
        <f t="shared" si="88"/>
        <v>ILOPROST DOSA a.x 2 ml x 30</v>
      </c>
      <c r="N1139" s="8" t="str">
        <f t="shared" si="89"/>
        <v>ILOPROSTDOSAa.x2mlx30</v>
      </c>
    </row>
    <row r="1140" spans="1:14" x14ac:dyDescent="0.25">
      <c r="A1140" s="1">
        <v>20000123</v>
      </c>
      <c r="B1140" s="1" t="s">
        <v>8</v>
      </c>
      <c r="C1140" s="1">
        <v>2</v>
      </c>
      <c r="D1140" s="1">
        <v>1</v>
      </c>
      <c r="E1140" s="1">
        <v>1034012</v>
      </c>
      <c r="F1140" s="1" t="s">
        <v>1147</v>
      </c>
      <c r="G1140" s="1">
        <v>644571</v>
      </c>
      <c r="H1140" s="3">
        <v>7798061752657</v>
      </c>
      <c r="I1140" s="1">
        <v>55656</v>
      </c>
      <c r="J1140" t="str">
        <f t="shared" si="85"/>
        <v>-NEWAY 10 10 mg comp.x 30</v>
      </c>
      <c r="K1140" t="str">
        <f t="shared" si="86"/>
        <v>-NEWAY 10 10 mg comp.x 30</v>
      </c>
      <c r="L1140" t="str">
        <f t="shared" si="87"/>
        <v>NEWAY 10 10 mg comp.x 30</v>
      </c>
      <c r="M1140" t="str">
        <f t="shared" si="88"/>
        <v>NEWAY 10 10 mg comp.x 30</v>
      </c>
      <c r="N1140" s="8" t="str">
        <f t="shared" si="89"/>
        <v>NEWAY1010mgcomp.x30</v>
      </c>
    </row>
    <row r="1141" spans="1:14" x14ac:dyDescent="0.25">
      <c r="A1141" s="1">
        <v>20000123</v>
      </c>
      <c r="B1141" s="1" t="s">
        <v>8</v>
      </c>
      <c r="C1141" s="1">
        <v>2</v>
      </c>
      <c r="D1141" s="1">
        <v>1</v>
      </c>
      <c r="E1141" s="1">
        <v>1034017</v>
      </c>
      <c r="F1141" s="1" t="s">
        <v>1148</v>
      </c>
      <c r="G1141" s="1">
        <v>636626</v>
      </c>
      <c r="H1141" s="3">
        <v>7795314177380</v>
      </c>
      <c r="I1141" s="1">
        <v>52631</v>
      </c>
      <c r="J1141" t="str">
        <f t="shared" si="85"/>
        <v>-VELETRI 1.5mg f.a</v>
      </c>
      <c r="K1141" t="str">
        <f t="shared" si="86"/>
        <v>-VELETRI 1.5mg f.a</v>
      </c>
      <c r="L1141" t="str">
        <f t="shared" si="87"/>
        <v>VELETRI 1.5mg f.a</v>
      </c>
      <c r="M1141" t="str">
        <f t="shared" si="88"/>
        <v>VELETRI 1.5mg f.a</v>
      </c>
      <c r="N1141" s="8" t="str">
        <f t="shared" si="89"/>
        <v>VELETRI1.5mgf.a</v>
      </c>
    </row>
    <row r="1142" spans="1:14" x14ac:dyDescent="0.25">
      <c r="A1142" s="1">
        <v>20000123</v>
      </c>
      <c r="B1142" s="1" t="s">
        <v>8</v>
      </c>
      <c r="C1142" s="1">
        <v>2</v>
      </c>
      <c r="D1142" s="1">
        <v>1</v>
      </c>
      <c r="E1142" s="1">
        <v>1034019</v>
      </c>
      <c r="F1142" s="1" t="s">
        <v>1149</v>
      </c>
      <c r="G1142" s="1">
        <v>9955724</v>
      </c>
      <c r="H1142" s="3">
        <v>7798180921323</v>
      </c>
      <c r="I1142" s="1">
        <v>55724</v>
      </c>
      <c r="J1142" t="str">
        <f t="shared" si="85"/>
        <v>S-AZAMEX 100 mg f.a.x 1</v>
      </c>
      <c r="K1142" t="str">
        <f t="shared" si="86"/>
        <v>-AZAMEX 100 mg f.a.x 1</v>
      </c>
      <c r="L1142" t="str">
        <f t="shared" si="87"/>
        <v>AZAMEX 100 mg f.a.x 1</v>
      </c>
      <c r="M1142" t="str">
        <f t="shared" si="88"/>
        <v>AZAMEX 100 mg f.a.x 1</v>
      </c>
      <c r="N1142" s="8" t="str">
        <f t="shared" si="89"/>
        <v>AZAMEX100mgf.a.x1</v>
      </c>
    </row>
    <row r="1143" spans="1:14" x14ac:dyDescent="0.25">
      <c r="A1143" s="1">
        <v>20000123</v>
      </c>
      <c r="B1143" s="1" t="s">
        <v>8</v>
      </c>
      <c r="C1143" s="1">
        <v>2</v>
      </c>
      <c r="D1143" s="1">
        <v>1</v>
      </c>
      <c r="E1143" s="1">
        <v>1034020</v>
      </c>
      <c r="F1143" s="1" t="s">
        <v>1150</v>
      </c>
      <c r="G1143" s="1">
        <v>651800</v>
      </c>
      <c r="H1143" s="3">
        <v>7798180921040</v>
      </c>
      <c r="I1143" s="1">
        <v>55723</v>
      </c>
      <c r="J1143" t="str">
        <f t="shared" si="85"/>
        <v>-BENDEL 100 mg f.a.x 1</v>
      </c>
      <c r="K1143" t="str">
        <f t="shared" si="86"/>
        <v>-BENDEL 100 mg f.a.x 1</v>
      </c>
      <c r="L1143" t="str">
        <f t="shared" si="87"/>
        <v>BENDEL 100 mg f.a.x 1</v>
      </c>
      <c r="M1143" t="str">
        <f t="shared" si="88"/>
        <v>BENDEL 100 mg f.a.x 1</v>
      </c>
      <c r="N1143" s="8" t="str">
        <f t="shared" si="89"/>
        <v>BENDEL100mgf.a.x1</v>
      </c>
    </row>
    <row r="1144" spans="1:14" x14ac:dyDescent="0.25">
      <c r="A1144" s="1">
        <v>20000123</v>
      </c>
      <c r="B1144" s="1" t="s">
        <v>8</v>
      </c>
      <c r="C1144" s="1">
        <v>2</v>
      </c>
      <c r="D1144" s="1">
        <v>1</v>
      </c>
      <c r="E1144" s="1">
        <v>1034030</v>
      </c>
      <c r="F1144" s="1" t="s">
        <v>1151</v>
      </c>
      <c r="G1144" s="1">
        <v>636613</v>
      </c>
      <c r="H1144" s="3">
        <v>7795314177397</v>
      </c>
      <c r="I1144" s="1">
        <v>52632</v>
      </c>
      <c r="J1144" t="str">
        <f t="shared" si="85"/>
        <v>-VELETRI 0.5 mg f.a.x 1</v>
      </c>
      <c r="K1144" t="str">
        <f t="shared" si="86"/>
        <v>-VELETRI 0.5 mg f.a.x 1</v>
      </c>
      <c r="L1144" t="str">
        <f t="shared" si="87"/>
        <v>VELETRI 0.5 mg f.a.x 1</v>
      </c>
      <c r="M1144" t="str">
        <f t="shared" si="88"/>
        <v>VELETRI 0.5 mg f.a.x 1</v>
      </c>
      <c r="N1144" s="8" t="str">
        <f t="shared" si="89"/>
        <v>VELETRI0.5mgf.a.x1</v>
      </c>
    </row>
    <row r="1145" spans="1:14" x14ac:dyDescent="0.25">
      <c r="A1145" s="1">
        <v>20000123</v>
      </c>
      <c r="B1145" s="1" t="s">
        <v>8</v>
      </c>
      <c r="C1145" s="1">
        <v>2</v>
      </c>
      <c r="D1145" s="1">
        <v>1</v>
      </c>
      <c r="E1145" s="1">
        <v>1034033</v>
      </c>
      <c r="F1145" s="1" t="s">
        <v>1152</v>
      </c>
      <c r="G1145" s="1">
        <v>9955826</v>
      </c>
      <c r="H1145" s="3">
        <v>7793397051917</v>
      </c>
      <c r="I1145" s="1">
        <v>55826</v>
      </c>
      <c r="J1145" t="str">
        <f t="shared" si="85"/>
        <v>S-INDAFERIL 200 mg comp.x 112</v>
      </c>
      <c r="K1145" t="str">
        <f t="shared" si="86"/>
        <v>-INDAFERIL 200 mg comp.x 112</v>
      </c>
      <c r="L1145" t="str">
        <f t="shared" si="87"/>
        <v>INDAFERIL 200 mg comp.x 112</v>
      </c>
      <c r="M1145" t="str">
        <f t="shared" si="88"/>
        <v>INDAFERIL 200 mg comp.x 112</v>
      </c>
      <c r="N1145" s="8" t="str">
        <f t="shared" si="89"/>
        <v>INDAFERIL200mgcomp.x112</v>
      </c>
    </row>
    <row r="1146" spans="1:14" x14ac:dyDescent="0.25">
      <c r="A1146" s="1">
        <v>20000123</v>
      </c>
      <c r="B1146" s="1" t="s">
        <v>8</v>
      </c>
      <c r="C1146" s="1">
        <v>2</v>
      </c>
      <c r="D1146" s="1">
        <v>1</v>
      </c>
      <c r="E1146" s="1">
        <v>1034034</v>
      </c>
      <c r="F1146" s="1" t="s">
        <v>1153</v>
      </c>
      <c r="G1146" s="1">
        <v>653913</v>
      </c>
      <c r="H1146" s="3">
        <v>7795314193632</v>
      </c>
      <c r="I1146" s="1">
        <v>55827</v>
      </c>
      <c r="J1146" t="str">
        <f t="shared" si="85"/>
        <v>-UPTRAVI 200 mg comp.x 60</v>
      </c>
      <c r="K1146" t="str">
        <f t="shared" si="86"/>
        <v>-UPTRAVI 200 mg comp.x 60</v>
      </c>
      <c r="L1146" t="str">
        <f t="shared" si="87"/>
        <v>UPTRAVI 200 mg comp.x 60</v>
      </c>
      <c r="M1146" t="str">
        <f t="shared" si="88"/>
        <v>UPTRAVI 200 mg comp.x 60</v>
      </c>
      <c r="N1146" s="8" t="str">
        <f t="shared" si="89"/>
        <v>UPTRAVI200mgcomp.x60</v>
      </c>
    </row>
    <row r="1147" spans="1:14" x14ac:dyDescent="0.25">
      <c r="A1147" s="1">
        <v>20000123</v>
      </c>
      <c r="B1147" s="1" t="s">
        <v>8</v>
      </c>
      <c r="C1147" s="1">
        <v>2</v>
      </c>
      <c r="D1147" s="1">
        <v>1</v>
      </c>
      <c r="E1147" s="1">
        <v>1034037</v>
      </c>
      <c r="F1147" s="1" t="s">
        <v>1154</v>
      </c>
      <c r="G1147" s="1">
        <v>652197</v>
      </c>
      <c r="H1147" s="3">
        <v>7795348421602</v>
      </c>
      <c r="I1147" s="1">
        <v>55844</v>
      </c>
      <c r="J1147" t="str">
        <f t="shared" si="85"/>
        <v>-PREVID 200/25 mg comp.rec.x 30</v>
      </c>
      <c r="K1147" t="str">
        <f t="shared" si="86"/>
        <v>-PREVID 200/25 mg comp.rec.x 30</v>
      </c>
      <c r="L1147" t="str">
        <f t="shared" si="87"/>
        <v>PREVID 200/25 mg comp.rec.x 30</v>
      </c>
      <c r="M1147" t="str">
        <f t="shared" si="88"/>
        <v>PREVID 200/25 mg comp.rec.x 30</v>
      </c>
      <c r="N1147" s="8" t="str">
        <f t="shared" si="89"/>
        <v>PREVID200/25mgcomp.rec.x30</v>
      </c>
    </row>
    <row r="1148" spans="1:14" x14ac:dyDescent="0.25">
      <c r="A1148" s="1">
        <v>20000123</v>
      </c>
      <c r="B1148" s="1" t="s">
        <v>8</v>
      </c>
      <c r="C1148" s="1">
        <v>2</v>
      </c>
      <c r="D1148" s="1">
        <v>1</v>
      </c>
      <c r="E1148" s="1">
        <v>1034040</v>
      </c>
      <c r="F1148" s="1" t="s">
        <v>1155</v>
      </c>
      <c r="G1148" s="1">
        <v>6540001</v>
      </c>
      <c r="H1148" s="3">
        <v>7795314194394</v>
      </c>
      <c r="I1148" s="1">
        <v>55852</v>
      </c>
      <c r="J1148" t="str">
        <f t="shared" si="85"/>
        <v>-ERLEADA 60 mg comp.rec.x 120</v>
      </c>
      <c r="K1148" t="str">
        <f t="shared" si="86"/>
        <v>-ERLEADA 60 mg comp.rec.x 120</v>
      </c>
      <c r="L1148" t="str">
        <f t="shared" si="87"/>
        <v>ERLEADA 60 mg comp.rec.x 120</v>
      </c>
      <c r="M1148" t="str">
        <f t="shared" si="88"/>
        <v>ERLEADA 60 mg comp.rec.x 120</v>
      </c>
      <c r="N1148" s="8" t="str">
        <f t="shared" si="89"/>
        <v>ERLEADA60mgcomp.rec.x120</v>
      </c>
    </row>
    <row r="1149" spans="1:14" x14ac:dyDescent="0.25">
      <c r="A1149" s="1">
        <v>20000123</v>
      </c>
      <c r="B1149" s="1" t="s">
        <v>8</v>
      </c>
      <c r="C1149" s="1">
        <v>2</v>
      </c>
      <c r="D1149" s="1">
        <v>1</v>
      </c>
      <c r="E1149" s="1">
        <v>1034041</v>
      </c>
      <c r="F1149" s="1" t="s">
        <v>1156</v>
      </c>
      <c r="G1149" s="1">
        <v>9955169</v>
      </c>
      <c r="H1149" s="3">
        <v>7798032935874</v>
      </c>
      <c r="I1149" s="1">
        <v>55169</v>
      </c>
      <c r="J1149" t="str">
        <f t="shared" si="85"/>
        <v>S-IGNATIL 100 mg liof.iny.x 1</v>
      </c>
      <c r="K1149" t="str">
        <f t="shared" si="86"/>
        <v>-IGNATIL 100 mg liof.iny.x 1</v>
      </c>
      <c r="L1149" t="str">
        <f t="shared" si="87"/>
        <v>IGNATIL 100 mg liof.iny.x 1</v>
      </c>
      <c r="M1149" t="str">
        <f t="shared" si="88"/>
        <v>IGNATIL 100 mg liof.iny.x 1</v>
      </c>
      <c r="N1149" s="8" t="str">
        <f t="shared" si="89"/>
        <v>IGNATIL100mgliof.iny.x1</v>
      </c>
    </row>
    <row r="1150" spans="1:14" x14ac:dyDescent="0.25">
      <c r="A1150" s="1">
        <v>20000123</v>
      </c>
      <c r="B1150" s="1" t="s">
        <v>8</v>
      </c>
      <c r="C1150" s="1">
        <v>2</v>
      </c>
      <c r="D1150" s="1">
        <v>1</v>
      </c>
      <c r="E1150" s="1">
        <v>1034043</v>
      </c>
      <c r="F1150" s="1" t="s">
        <v>1157</v>
      </c>
      <c r="G1150" s="1">
        <v>9955886</v>
      </c>
      <c r="H1150" s="3">
        <v>7798032935966</v>
      </c>
      <c r="I1150" s="1">
        <v>55886</v>
      </c>
      <c r="J1150" t="str">
        <f t="shared" si="85"/>
        <v>S-FURANEMIK 250mg/5ml sol.iny.x2</v>
      </c>
      <c r="K1150" t="str">
        <f t="shared" si="86"/>
        <v>-FURANEMIK 250mg/5ml sol.iny.x2</v>
      </c>
      <c r="L1150" t="str">
        <f t="shared" si="87"/>
        <v>FURANEMIK 250mg/5ml sol.iny.x2</v>
      </c>
      <c r="M1150" t="str">
        <f t="shared" si="88"/>
        <v>FURANEMIK 250mg/5ml sol.iny.x2</v>
      </c>
      <c r="N1150" s="8" t="str">
        <f t="shared" si="89"/>
        <v>FURANEMIK250mg/5mlsol.iny.x2</v>
      </c>
    </row>
    <row r="1151" spans="1:14" x14ac:dyDescent="0.25">
      <c r="A1151" s="1">
        <v>20000123</v>
      </c>
      <c r="B1151" s="1" t="s">
        <v>8</v>
      </c>
      <c r="C1151" s="1">
        <v>2</v>
      </c>
      <c r="D1151" s="1">
        <v>1</v>
      </c>
      <c r="E1151" s="1">
        <v>1034050</v>
      </c>
      <c r="F1151" s="1" t="s">
        <v>1158</v>
      </c>
      <c r="G1151" s="1">
        <v>9952841</v>
      </c>
      <c r="H1151" s="3">
        <v>6009801249186</v>
      </c>
      <c r="I1151" s="1">
        <v>52841</v>
      </c>
      <c r="J1151" t="str">
        <f t="shared" si="85"/>
        <v>KETOVOLVE 4:1 pvo.x 300g</v>
      </c>
      <c r="K1151" t="str">
        <f t="shared" si="86"/>
        <v>KETOVOLVE 4:1 pvo.x 300g</v>
      </c>
      <c r="L1151" t="str">
        <f t="shared" si="87"/>
        <v>KETOVOLVE 4:1 pvo.x 300g</v>
      </c>
      <c r="M1151" t="str">
        <f t="shared" si="88"/>
        <v>KETOVOLVE 4:1 pvo.x 300g</v>
      </c>
      <c r="N1151" s="8" t="str">
        <f t="shared" si="89"/>
        <v>KETOVOLVE4:1pvo.x300g</v>
      </c>
    </row>
    <row r="1152" spans="1:14" x14ac:dyDescent="0.25">
      <c r="A1152" s="1">
        <v>20000123</v>
      </c>
      <c r="B1152" s="1" t="s">
        <v>8</v>
      </c>
      <c r="C1152" s="1">
        <v>2</v>
      </c>
      <c r="D1152" s="1">
        <v>1</v>
      </c>
      <c r="E1152" s="1">
        <v>1034060</v>
      </c>
      <c r="F1152" s="1" t="s">
        <v>1159</v>
      </c>
      <c r="G1152" s="1">
        <v>616926</v>
      </c>
      <c r="H1152" s="3">
        <v>7798147400304</v>
      </c>
      <c r="I1152" s="1">
        <v>54062</v>
      </c>
      <c r="J1152" t="str">
        <f t="shared" si="85"/>
        <v>-CYCLOCAT 250 mg cáps.x 140</v>
      </c>
      <c r="K1152" t="str">
        <f t="shared" si="86"/>
        <v>-CYCLOCAT 250 mg cáps.x 140</v>
      </c>
      <c r="L1152" t="str">
        <f t="shared" si="87"/>
        <v>CYCLOCAT 250 mg cáps.x 140</v>
      </c>
      <c r="M1152" t="str">
        <f t="shared" si="88"/>
        <v>CYCLOCAT 250 mg cáps.x 140</v>
      </c>
      <c r="N1152" s="8" t="str">
        <f t="shared" si="89"/>
        <v>CYCLOCAT250mgcáps.x140</v>
      </c>
    </row>
    <row r="1153" spans="1:14" x14ac:dyDescent="0.25">
      <c r="A1153" s="1">
        <v>20000123</v>
      </c>
      <c r="B1153" s="1" t="s">
        <v>8</v>
      </c>
      <c r="C1153" s="1">
        <v>2</v>
      </c>
      <c r="D1153" s="1">
        <v>1</v>
      </c>
      <c r="E1153" s="1">
        <v>1034061</v>
      </c>
      <c r="F1153" s="1" t="s">
        <v>1160</v>
      </c>
      <c r="G1153" s="1">
        <v>6327681</v>
      </c>
      <c r="H1153" s="3">
        <v>7797416012750</v>
      </c>
      <c r="I1153" s="1">
        <v>54993</v>
      </c>
      <c r="J1153" t="str">
        <f t="shared" si="85"/>
        <v>S-TEMOXAN 100 100 mg cáps.x 5</v>
      </c>
      <c r="K1153" t="str">
        <f t="shared" si="86"/>
        <v>-TEMOXAN 100 100 mg cáps.x 5</v>
      </c>
      <c r="L1153" t="str">
        <f t="shared" si="87"/>
        <v>TEMOXAN 100 100 mg cáps.x 5</v>
      </c>
      <c r="M1153" t="str">
        <f t="shared" si="88"/>
        <v>TEMOXAN 100 100 mg cáps.x 5</v>
      </c>
      <c r="N1153" s="8" t="str">
        <f t="shared" si="89"/>
        <v>TEMOXAN100100mgcáps.x5</v>
      </c>
    </row>
    <row r="1154" spans="1:14" x14ac:dyDescent="0.25">
      <c r="A1154" s="1">
        <v>20000123</v>
      </c>
      <c r="B1154" s="1" t="s">
        <v>8</v>
      </c>
      <c r="C1154" s="1">
        <v>2</v>
      </c>
      <c r="D1154" s="1">
        <v>1</v>
      </c>
      <c r="E1154" s="1">
        <v>1034062</v>
      </c>
      <c r="F1154" s="1" t="s">
        <v>1161</v>
      </c>
      <c r="G1154" s="1">
        <v>6327711</v>
      </c>
      <c r="H1154" s="3">
        <v>7797416012767</v>
      </c>
      <c r="I1154" s="1">
        <v>54994</v>
      </c>
      <c r="J1154" t="str">
        <f t="shared" ref="J1154:J1217" si="90">SUBSTITUTE(F1154, "TO-","-")</f>
        <v>-TEMOXAN 250 250 mg cáps.x 5</v>
      </c>
      <c r="K1154" t="str">
        <f t="shared" ref="K1154:K1217" si="91">SUBSTITUTE(J1154, "S-","-")</f>
        <v>-TEMOXAN 250 250 mg cáps.x 5</v>
      </c>
      <c r="L1154" t="str">
        <f t="shared" si="87"/>
        <v>TEMOXAN 250 250 mg cáps.x 5</v>
      </c>
      <c r="M1154" t="str">
        <f t="shared" si="88"/>
        <v>TEMOXAN 250 250 mg cáps.x 5</v>
      </c>
      <c r="N1154" s="8" t="str">
        <f t="shared" si="89"/>
        <v>TEMOXAN250250mgcáps.x5</v>
      </c>
    </row>
    <row r="1155" spans="1:14" x14ac:dyDescent="0.25">
      <c r="A1155" s="1">
        <v>20000123</v>
      </c>
      <c r="B1155" s="1" t="s">
        <v>8</v>
      </c>
      <c r="C1155" s="1">
        <v>2</v>
      </c>
      <c r="D1155" s="1">
        <v>1</v>
      </c>
      <c r="E1155" s="1">
        <v>1034063</v>
      </c>
      <c r="F1155" s="1" t="s">
        <v>1162</v>
      </c>
      <c r="G1155" s="1">
        <v>6531712</v>
      </c>
      <c r="H1155" s="3">
        <v>7798084685970</v>
      </c>
      <c r="I1155" s="1">
        <v>55608</v>
      </c>
      <c r="J1155" t="str">
        <f t="shared" si="90"/>
        <v>-PARSABIV 2.5 mg/0.5 ml viales x10</v>
      </c>
      <c r="K1155" t="str">
        <f t="shared" si="91"/>
        <v>-PARSABIV 2.5 mg/0.5 ml viales x10</v>
      </c>
      <c r="L1155" t="str">
        <f t="shared" ref="L1155:L1218" si="92">SUBSTITUTE(K1155,"-","")</f>
        <v>PARSABIV 2.5 mg/0.5 ml viales x10</v>
      </c>
      <c r="M1155" t="str">
        <f t="shared" ref="M1155:M1218" si="93">SUBSTITUTE(L1155,"**","")</f>
        <v>PARSABIV 2.5 mg/0.5 ml viales x10</v>
      </c>
      <c r="N1155" s="8" t="str">
        <f t="shared" ref="N1155:N1218" si="94">SUBSTITUTE(M1155," ","")</f>
        <v>PARSABIV2.5mg/0.5mlvialesx10</v>
      </c>
    </row>
    <row r="1156" spans="1:14" x14ac:dyDescent="0.25">
      <c r="A1156" s="1">
        <v>20000123</v>
      </c>
      <c r="B1156" s="1" t="s">
        <v>8</v>
      </c>
      <c r="C1156" s="1">
        <v>2</v>
      </c>
      <c r="D1156" s="1">
        <v>1</v>
      </c>
      <c r="E1156" s="1">
        <v>1034064</v>
      </c>
      <c r="F1156" s="1" t="s">
        <v>1163</v>
      </c>
      <c r="G1156" s="1">
        <v>6531972</v>
      </c>
      <c r="H1156" s="3">
        <v>7798084685987</v>
      </c>
      <c r="I1156" s="1">
        <v>55609</v>
      </c>
      <c r="J1156" t="str">
        <f t="shared" si="90"/>
        <v>-PARSABIV 5 mg/1 ml viales x 10</v>
      </c>
      <c r="K1156" t="str">
        <f t="shared" si="91"/>
        <v>-PARSABIV 5 mg/1 ml viales x 10</v>
      </c>
      <c r="L1156" t="str">
        <f t="shared" si="92"/>
        <v>PARSABIV 5 mg/1 ml viales x 10</v>
      </c>
      <c r="M1156" t="str">
        <f t="shared" si="93"/>
        <v>PARSABIV 5 mg/1 ml viales x 10</v>
      </c>
      <c r="N1156" s="8" t="str">
        <f t="shared" si="94"/>
        <v>PARSABIV5mg/1mlvialesx10</v>
      </c>
    </row>
    <row r="1157" spans="1:14" x14ac:dyDescent="0.25">
      <c r="A1157" s="1">
        <v>20000123</v>
      </c>
      <c r="B1157" s="1" t="s">
        <v>8</v>
      </c>
      <c r="C1157" s="1">
        <v>2</v>
      </c>
      <c r="D1157" s="1">
        <v>1</v>
      </c>
      <c r="E1157" s="1">
        <v>1034070</v>
      </c>
      <c r="F1157" s="1" t="s">
        <v>1164</v>
      </c>
      <c r="G1157" s="1">
        <v>6488001</v>
      </c>
      <c r="H1157" s="3">
        <v>7795990000842</v>
      </c>
      <c r="I1157" s="1">
        <v>55336</v>
      </c>
      <c r="J1157" t="str">
        <f t="shared" si="90"/>
        <v>-TI-TRULICITY 0.75 mg/0.5ml x 4 lapic.</v>
      </c>
      <c r="K1157" t="str">
        <f t="shared" si="91"/>
        <v>-TI-TRULICITY 0.75 mg/0.5ml x 4 lapic.</v>
      </c>
      <c r="L1157" t="str">
        <f t="shared" si="92"/>
        <v>TITRULICITY 0.75 mg/0.5ml x 4 lapic.</v>
      </c>
      <c r="M1157" t="str">
        <f t="shared" si="93"/>
        <v>TITRULICITY 0.75 mg/0.5ml x 4 lapic.</v>
      </c>
      <c r="N1157" s="8" t="str">
        <f t="shared" si="94"/>
        <v>TITRULICITY0.75mg/0.5mlx4lapic.</v>
      </c>
    </row>
    <row r="1158" spans="1:14" x14ac:dyDescent="0.25">
      <c r="A1158" s="1">
        <v>20000123</v>
      </c>
      <c r="B1158" s="1" t="s">
        <v>8</v>
      </c>
      <c r="C1158" s="1">
        <v>2</v>
      </c>
      <c r="D1158" s="1">
        <v>1</v>
      </c>
      <c r="E1158" s="1">
        <v>1034071</v>
      </c>
      <c r="F1158" s="1" t="s">
        <v>1165</v>
      </c>
      <c r="G1158" s="1">
        <v>6488132</v>
      </c>
      <c r="H1158" s="3">
        <v>7795990000866</v>
      </c>
      <c r="I1158" s="1">
        <v>55337</v>
      </c>
      <c r="J1158" t="str">
        <f t="shared" si="90"/>
        <v>-TI-TRULICITY 1.5 mg/0.5ml x 4 lapic.</v>
      </c>
      <c r="K1158" t="str">
        <f t="shared" si="91"/>
        <v>-TI-TRULICITY 1.5 mg/0.5ml x 4 lapic.</v>
      </c>
      <c r="L1158" t="str">
        <f t="shared" si="92"/>
        <v>TITRULICITY 1.5 mg/0.5ml x 4 lapic.</v>
      </c>
      <c r="M1158" t="str">
        <f t="shared" si="93"/>
        <v>TITRULICITY 1.5 mg/0.5ml x 4 lapic.</v>
      </c>
      <c r="N1158" s="8" t="str">
        <f t="shared" si="94"/>
        <v>TITRULICITY1.5mg/0.5mlx4lapic.</v>
      </c>
    </row>
    <row r="1159" spans="1:14" x14ac:dyDescent="0.25">
      <c r="A1159" s="1">
        <v>20000123</v>
      </c>
      <c r="B1159" s="1" t="s">
        <v>8</v>
      </c>
      <c r="C1159" s="1">
        <v>2</v>
      </c>
      <c r="D1159" s="1">
        <v>1</v>
      </c>
      <c r="E1159" s="1">
        <v>1034077</v>
      </c>
      <c r="F1159" s="1" t="s">
        <v>1166</v>
      </c>
      <c r="G1159" s="1">
        <v>9955417</v>
      </c>
      <c r="H1159" s="3">
        <v>7798163500804</v>
      </c>
      <c r="I1159" s="1">
        <v>55417</v>
      </c>
      <c r="J1159" t="str">
        <f t="shared" si="90"/>
        <v>S-ENERCEPTAN 50 mg jga.prell.x 4</v>
      </c>
      <c r="K1159" t="str">
        <f t="shared" si="91"/>
        <v>-ENERCEPTAN 50 mg jga.prell.x 4</v>
      </c>
      <c r="L1159" t="str">
        <f t="shared" si="92"/>
        <v>ENERCEPTAN 50 mg jga.prell.x 4</v>
      </c>
      <c r="M1159" t="str">
        <f t="shared" si="93"/>
        <v>ENERCEPTAN 50 mg jga.prell.x 4</v>
      </c>
      <c r="N1159" s="8" t="str">
        <f t="shared" si="94"/>
        <v>ENERCEPTAN50mgjga.prell.x4</v>
      </c>
    </row>
    <row r="1160" spans="1:14" x14ac:dyDescent="0.25">
      <c r="A1160" s="1">
        <v>20000123</v>
      </c>
      <c r="B1160" s="1" t="s">
        <v>8</v>
      </c>
      <c r="C1160" s="1">
        <v>2</v>
      </c>
      <c r="D1160" s="1">
        <v>1</v>
      </c>
      <c r="E1160" s="1">
        <v>1034079</v>
      </c>
      <c r="F1160" s="1" t="s">
        <v>1167</v>
      </c>
      <c r="G1160" s="1">
        <v>6526841</v>
      </c>
      <c r="H1160" s="3">
        <v>7794640820953</v>
      </c>
      <c r="I1160" s="1">
        <v>55760</v>
      </c>
      <c r="J1160" t="str">
        <f t="shared" si="90"/>
        <v>-TIVICAY 25 mg comp.x 30</v>
      </c>
      <c r="K1160" t="str">
        <f t="shared" si="91"/>
        <v>-TIVICAY 25 mg comp.x 30</v>
      </c>
      <c r="L1160" t="str">
        <f t="shared" si="92"/>
        <v>TIVICAY 25 mg comp.x 30</v>
      </c>
      <c r="M1160" t="str">
        <f t="shared" si="93"/>
        <v>TIVICAY 25 mg comp.x 30</v>
      </c>
      <c r="N1160" s="8" t="str">
        <f t="shared" si="94"/>
        <v>TIVICAY25mgcomp.x30</v>
      </c>
    </row>
    <row r="1161" spans="1:14" x14ac:dyDescent="0.25">
      <c r="A1161" s="1">
        <v>20000123</v>
      </c>
      <c r="B1161" s="1" t="s">
        <v>8</v>
      </c>
      <c r="C1161" s="1">
        <v>2</v>
      </c>
      <c r="D1161" s="1">
        <v>1</v>
      </c>
      <c r="E1161" s="1">
        <v>1034080</v>
      </c>
      <c r="F1161" s="1" t="s">
        <v>1168</v>
      </c>
      <c r="G1161" s="1">
        <v>6726511</v>
      </c>
      <c r="H1161" s="3">
        <v>7794640820946</v>
      </c>
      <c r="I1161" s="1">
        <v>55759</v>
      </c>
      <c r="J1161" t="str">
        <f t="shared" si="90"/>
        <v>-TIVICAY 10 mg comp.x 30</v>
      </c>
      <c r="K1161" t="str">
        <f t="shared" si="91"/>
        <v>-TIVICAY 10 mg comp.x 30</v>
      </c>
      <c r="L1161" t="str">
        <f t="shared" si="92"/>
        <v>TIVICAY 10 mg comp.x 30</v>
      </c>
      <c r="M1161" t="str">
        <f t="shared" si="93"/>
        <v>TIVICAY 10 mg comp.x 30</v>
      </c>
      <c r="N1161" s="8" t="str">
        <f t="shared" si="94"/>
        <v>TIVICAY10mgcomp.x30</v>
      </c>
    </row>
    <row r="1162" spans="1:14" x14ac:dyDescent="0.25">
      <c r="A1162" s="1">
        <v>20000123</v>
      </c>
      <c r="B1162" s="1" t="s">
        <v>8</v>
      </c>
      <c r="C1162" s="1">
        <v>2</v>
      </c>
      <c r="D1162" s="1">
        <v>1</v>
      </c>
      <c r="E1162" s="1">
        <v>1034081</v>
      </c>
      <c r="F1162" s="1" t="s">
        <v>1169</v>
      </c>
      <c r="G1162" s="1">
        <v>9955604</v>
      </c>
      <c r="H1162" s="3">
        <v>8054083017648</v>
      </c>
      <c r="I1162" s="1">
        <v>55604</v>
      </c>
      <c r="J1162" t="str">
        <f t="shared" si="90"/>
        <v>S-HUMIRA AC 80mg/0.8ml lap.prell.x 1</v>
      </c>
      <c r="K1162" t="str">
        <f t="shared" si="91"/>
        <v>-HUMIRA AC 80mg/0.8ml lap.prell.x 1</v>
      </c>
      <c r="L1162" t="str">
        <f t="shared" si="92"/>
        <v>HUMIRA AC 80mg/0.8ml lap.prell.x 1</v>
      </c>
      <c r="M1162" t="str">
        <f t="shared" si="93"/>
        <v>HUMIRA AC 80mg/0.8ml lap.prell.x 1</v>
      </c>
      <c r="N1162" s="8" t="str">
        <f t="shared" si="94"/>
        <v>HUMIRAAC80mg/0.8mllap.prell.x1</v>
      </c>
    </row>
    <row r="1163" spans="1:14" x14ac:dyDescent="0.25">
      <c r="A1163" s="1">
        <v>20000123</v>
      </c>
      <c r="B1163" s="1" t="s">
        <v>8</v>
      </c>
      <c r="C1163" s="1">
        <v>2</v>
      </c>
      <c r="D1163" s="1">
        <v>1</v>
      </c>
      <c r="E1163" s="1">
        <v>1034084</v>
      </c>
      <c r="F1163" s="1" t="s">
        <v>1170</v>
      </c>
      <c r="G1163" s="1">
        <v>9946758</v>
      </c>
      <c r="H1163" s="3">
        <v>7798084684621</v>
      </c>
      <c r="I1163" s="1">
        <v>46758</v>
      </c>
      <c r="J1163" t="str">
        <f t="shared" si="90"/>
        <v>S-FV-TALIDOMIDA RAFFO 100mg comp.x100</v>
      </c>
      <c r="K1163" t="str">
        <f t="shared" si="91"/>
        <v>-FV-TALIDOMIDA RAFFO 100mg comp.x100</v>
      </c>
      <c r="L1163" t="str">
        <f t="shared" si="92"/>
        <v>FVTALIDOMIDA RAFFO 100mg comp.x100</v>
      </c>
      <c r="M1163" t="str">
        <f t="shared" si="93"/>
        <v>FVTALIDOMIDA RAFFO 100mg comp.x100</v>
      </c>
      <c r="N1163" s="8" t="str">
        <f t="shared" si="94"/>
        <v>FVTALIDOMIDARAFFO100mgcomp.x100</v>
      </c>
    </row>
    <row r="1164" spans="1:14" x14ac:dyDescent="0.25">
      <c r="A1164" s="1">
        <v>20000123</v>
      </c>
      <c r="B1164" s="1" t="s">
        <v>8</v>
      </c>
      <c r="C1164" s="1">
        <v>2</v>
      </c>
      <c r="D1164" s="1">
        <v>1</v>
      </c>
      <c r="E1164" s="1">
        <v>1034087</v>
      </c>
      <c r="F1164" s="1" t="s">
        <v>1171</v>
      </c>
      <c r="G1164" s="1">
        <v>654697</v>
      </c>
      <c r="H1164" s="3">
        <v>7795348421718</v>
      </c>
      <c r="I1164" s="1">
        <v>55940</v>
      </c>
      <c r="J1164" t="str">
        <f t="shared" si="90"/>
        <v>-LIMUSTAC 15 MG comp.rec.x 20</v>
      </c>
      <c r="K1164" t="str">
        <f t="shared" si="91"/>
        <v>-LIMUSTAC 15 MG comp.rec.x 20</v>
      </c>
      <c r="L1164" t="str">
        <f t="shared" si="92"/>
        <v>LIMUSTAC 15 MG comp.rec.x 20</v>
      </c>
      <c r="M1164" t="str">
        <f t="shared" si="93"/>
        <v>LIMUSTAC 15 MG comp.rec.x 20</v>
      </c>
      <c r="N1164" s="8" t="str">
        <f t="shared" si="94"/>
        <v>LIMUSTAC15MGcomp.rec.x20</v>
      </c>
    </row>
    <row r="1165" spans="1:14" x14ac:dyDescent="0.25">
      <c r="A1165" s="1">
        <v>20000123</v>
      </c>
      <c r="B1165" s="1" t="s">
        <v>8</v>
      </c>
      <c r="C1165" s="1">
        <v>2</v>
      </c>
      <c r="D1165" s="1">
        <v>1</v>
      </c>
      <c r="E1165" s="1">
        <v>1034088</v>
      </c>
      <c r="F1165" s="1" t="s">
        <v>1172</v>
      </c>
      <c r="G1165" s="1">
        <v>654697</v>
      </c>
      <c r="H1165" s="3">
        <v>7795348421732</v>
      </c>
      <c r="I1165" s="1">
        <v>55941</v>
      </c>
      <c r="J1165" t="str">
        <f t="shared" si="90"/>
        <v>-LIMUSTAC 15 MG comp.rec.x 60</v>
      </c>
      <c r="K1165" t="str">
        <f t="shared" si="91"/>
        <v>-LIMUSTAC 15 MG comp.rec.x 60</v>
      </c>
      <c r="L1165" t="str">
        <f t="shared" si="92"/>
        <v>LIMUSTAC 15 MG comp.rec.x 60</v>
      </c>
      <c r="M1165" t="str">
        <f t="shared" si="93"/>
        <v>LIMUSTAC 15 MG comp.rec.x 60</v>
      </c>
      <c r="N1165" s="8" t="str">
        <f t="shared" si="94"/>
        <v>LIMUSTAC15MGcomp.rec.x60</v>
      </c>
    </row>
    <row r="1166" spans="1:14" x14ac:dyDescent="0.25">
      <c r="A1166" s="1">
        <v>20000123</v>
      </c>
      <c r="B1166" s="1" t="s">
        <v>8</v>
      </c>
      <c r="C1166" s="1">
        <v>2</v>
      </c>
      <c r="D1166" s="1">
        <v>1</v>
      </c>
      <c r="E1166" s="1">
        <v>1034089</v>
      </c>
      <c r="F1166" s="1" t="s">
        <v>1173</v>
      </c>
      <c r="G1166" s="1">
        <v>654700</v>
      </c>
      <c r="H1166" s="3">
        <v>7795348421725</v>
      </c>
      <c r="I1166" s="1">
        <v>55942</v>
      </c>
      <c r="J1166" t="str">
        <f t="shared" si="90"/>
        <v>-LIMUSTAC 20 MG comp.rec.x 20</v>
      </c>
      <c r="K1166" t="str">
        <f t="shared" si="91"/>
        <v>-LIMUSTAC 20 MG comp.rec.x 20</v>
      </c>
      <c r="L1166" t="str">
        <f t="shared" si="92"/>
        <v>LIMUSTAC 20 MG comp.rec.x 20</v>
      </c>
      <c r="M1166" t="str">
        <f t="shared" si="93"/>
        <v>LIMUSTAC 20 MG comp.rec.x 20</v>
      </c>
      <c r="N1166" s="8" t="str">
        <f t="shared" si="94"/>
        <v>LIMUSTAC20MGcomp.rec.x20</v>
      </c>
    </row>
    <row r="1167" spans="1:14" x14ac:dyDescent="0.25">
      <c r="A1167" s="1">
        <v>20000123</v>
      </c>
      <c r="B1167" s="1" t="s">
        <v>8</v>
      </c>
      <c r="C1167" s="1">
        <v>2</v>
      </c>
      <c r="D1167" s="1">
        <v>1</v>
      </c>
      <c r="E1167" s="1">
        <v>1034090</v>
      </c>
      <c r="F1167" s="1" t="s">
        <v>1174</v>
      </c>
      <c r="G1167" s="1">
        <v>654700</v>
      </c>
      <c r="H1167" s="3">
        <v>7795348421749</v>
      </c>
      <c r="I1167" s="1">
        <v>55943</v>
      </c>
      <c r="J1167" t="str">
        <f t="shared" si="90"/>
        <v>-LIMUSTAC 20 MG comp.rec.x 60</v>
      </c>
      <c r="K1167" t="str">
        <f t="shared" si="91"/>
        <v>-LIMUSTAC 20 MG comp.rec.x 60</v>
      </c>
      <c r="L1167" t="str">
        <f t="shared" si="92"/>
        <v>LIMUSTAC 20 MG comp.rec.x 60</v>
      </c>
      <c r="M1167" t="str">
        <f t="shared" si="93"/>
        <v>LIMUSTAC 20 MG comp.rec.x 60</v>
      </c>
      <c r="N1167" s="8" t="str">
        <f t="shared" si="94"/>
        <v>LIMUSTAC20MGcomp.rec.x60</v>
      </c>
    </row>
    <row r="1168" spans="1:14" x14ac:dyDescent="0.25">
      <c r="A1168" s="1">
        <v>20000123</v>
      </c>
      <c r="B1168" s="1" t="s">
        <v>8</v>
      </c>
      <c r="C1168" s="1">
        <v>2</v>
      </c>
      <c r="D1168" s="1">
        <v>1</v>
      </c>
      <c r="E1168" s="1">
        <v>1034098</v>
      </c>
      <c r="F1168" s="1" t="s">
        <v>1175</v>
      </c>
      <c r="G1168" s="1">
        <v>363060</v>
      </c>
      <c r="H1168" s="3">
        <v>7795376004419</v>
      </c>
      <c r="I1168" s="1">
        <v>55892</v>
      </c>
      <c r="J1168" t="str">
        <f t="shared" si="90"/>
        <v>-HIDROXIUREA GOBBI 500 mg caps.x 100</v>
      </c>
      <c r="K1168" t="str">
        <f t="shared" si="91"/>
        <v>-HIDROXIUREA GOBBI 500 mg caps.x 100</v>
      </c>
      <c r="L1168" t="str">
        <f t="shared" si="92"/>
        <v>HIDROXIUREA GOBBI 500 mg caps.x 100</v>
      </c>
      <c r="M1168" t="str">
        <f t="shared" si="93"/>
        <v>HIDROXIUREA GOBBI 500 mg caps.x 100</v>
      </c>
      <c r="N1168" s="8" t="str">
        <f t="shared" si="94"/>
        <v>HIDROXIUREAGOBBI500mgcaps.x100</v>
      </c>
    </row>
    <row r="1169" spans="1:14" x14ac:dyDescent="0.25">
      <c r="A1169" s="1">
        <v>20000123</v>
      </c>
      <c r="B1169" s="1" t="s">
        <v>8</v>
      </c>
      <c r="C1169" s="1">
        <v>2</v>
      </c>
      <c r="D1169" s="1">
        <v>1</v>
      </c>
      <c r="E1169" s="1">
        <v>1034112</v>
      </c>
      <c r="F1169" s="1" t="s">
        <v>1176</v>
      </c>
      <c r="G1169" s="1">
        <v>655268</v>
      </c>
      <c r="H1169" s="3">
        <v>7798035314133</v>
      </c>
      <c r="I1169" s="1">
        <v>56009</v>
      </c>
      <c r="J1169" t="str">
        <f t="shared" si="90"/>
        <v>-LENVATIB 10 mg cáps.x 30</v>
      </c>
      <c r="K1169" t="str">
        <f t="shared" si="91"/>
        <v>-LENVATIB 10 mg cáps.x 30</v>
      </c>
      <c r="L1169" t="str">
        <f t="shared" si="92"/>
        <v>LENVATIB 10 mg cáps.x 30</v>
      </c>
      <c r="M1169" t="str">
        <f t="shared" si="93"/>
        <v>LENVATIB 10 mg cáps.x 30</v>
      </c>
      <c r="N1169" s="8" t="str">
        <f t="shared" si="94"/>
        <v>LENVATIB10mgcáps.x30</v>
      </c>
    </row>
    <row r="1170" spans="1:14" x14ac:dyDescent="0.25">
      <c r="A1170" s="1">
        <v>20000123</v>
      </c>
      <c r="B1170" s="1" t="s">
        <v>8</v>
      </c>
      <c r="C1170" s="1">
        <v>2</v>
      </c>
      <c r="D1170" s="1">
        <v>1</v>
      </c>
      <c r="E1170" s="1">
        <v>1034113</v>
      </c>
      <c r="F1170" s="1" t="s">
        <v>1177</v>
      </c>
      <c r="G1170" s="1">
        <v>655255</v>
      </c>
      <c r="H1170" s="3">
        <v>7798035314126</v>
      </c>
      <c r="I1170" s="1">
        <v>56008</v>
      </c>
      <c r="J1170" t="str">
        <f t="shared" si="90"/>
        <v>-LENVATIB 4 mg cáps.x 30</v>
      </c>
      <c r="K1170" t="str">
        <f t="shared" si="91"/>
        <v>-LENVATIB 4 mg cáps.x 30</v>
      </c>
      <c r="L1170" t="str">
        <f t="shared" si="92"/>
        <v>LENVATIB 4 mg cáps.x 30</v>
      </c>
      <c r="M1170" t="str">
        <f t="shared" si="93"/>
        <v>LENVATIB 4 mg cáps.x 30</v>
      </c>
      <c r="N1170" s="8" t="str">
        <f t="shared" si="94"/>
        <v>LENVATIB4mgcáps.x30</v>
      </c>
    </row>
    <row r="1171" spans="1:14" x14ac:dyDescent="0.25">
      <c r="A1171" s="1">
        <v>20000123</v>
      </c>
      <c r="B1171" s="1" t="s">
        <v>8</v>
      </c>
      <c r="C1171" s="1">
        <v>2</v>
      </c>
      <c r="D1171" s="1">
        <v>1</v>
      </c>
      <c r="E1171" s="1">
        <v>1034118</v>
      </c>
      <c r="F1171" s="1" t="s">
        <v>1178</v>
      </c>
      <c r="G1171" s="1">
        <v>9955140</v>
      </c>
      <c r="H1171" s="3">
        <v>7795348421091</v>
      </c>
      <c r="I1171" s="1">
        <v>55140</v>
      </c>
      <c r="J1171" t="str">
        <f t="shared" si="90"/>
        <v>S-EGIDON 3.5 mg f.a.liof.x1</v>
      </c>
      <c r="K1171" t="str">
        <f t="shared" si="91"/>
        <v>-EGIDON 3.5 mg f.a.liof.x1</v>
      </c>
      <c r="L1171" t="str">
        <f t="shared" si="92"/>
        <v>EGIDON 3.5 mg f.a.liof.x1</v>
      </c>
      <c r="M1171" t="str">
        <f t="shared" si="93"/>
        <v>EGIDON 3.5 mg f.a.liof.x1</v>
      </c>
      <c r="N1171" s="8" t="str">
        <f t="shared" si="94"/>
        <v>EGIDON3.5mgf.a.liof.x1</v>
      </c>
    </row>
    <row r="1172" spans="1:14" x14ac:dyDescent="0.25">
      <c r="A1172" s="1">
        <v>20000123</v>
      </c>
      <c r="B1172" s="1" t="s">
        <v>8</v>
      </c>
      <c r="C1172" s="1">
        <v>2</v>
      </c>
      <c r="D1172" s="1">
        <v>1</v>
      </c>
      <c r="E1172" s="1">
        <v>1034120</v>
      </c>
      <c r="F1172" s="1" t="s">
        <v>1179</v>
      </c>
      <c r="G1172" s="1">
        <v>449175</v>
      </c>
      <c r="H1172" s="3">
        <v>7795356002114</v>
      </c>
      <c r="I1172" s="1">
        <v>22618</v>
      </c>
      <c r="J1172" t="str">
        <f t="shared" si="90"/>
        <v>-HIDROXIUREA DELTA FARMA ** 500 mg caps.x 100</v>
      </c>
      <c r="K1172" t="str">
        <f t="shared" si="91"/>
        <v>-HIDROXIUREA DELTA FARMA ** 500 mg caps.x 100</v>
      </c>
      <c r="L1172" t="str">
        <f t="shared" si="92"/>
        <v>HIDROXIUREA DELTA FARMA ** 500 mg caps.x 100</v>
      </c>
      <c r="M1172" t="str">
        <f t="shared" si="93"/>
        <v>HIDROXIUREA DELTA FARMA  500 mg caps.x 100</v>
      </c>
      <c r="N1172" s="8" t="str">
        <f t="shared" si="94"/>
        <v>HIDROXIUREADELTAFARMA500mgcaps.x100</v>
      </c>
    </row>
    <row r="1173" spans="1:14" x14ac:dyDescent="0.25">
      <c r="A1173" s="1">
        <v>20000123</v>
      </c>
      <c r="B1173" s="1" t="s">
        <v>8</v>
      </c>
      <c r="C1173" s="1">
        <v>2</v>
      </c>
      <c r="D1173" s="1">
        <v>1</v>
      </c>
      <c r="E1173" s="1">
        <v>1034124</v>
      </c>
      <c r="F1173" s="1" t="s">
        <v>1180</v>
      </c>
      <c r="G1173" s="1">
        <v>4441251</v>
      </c>
      <c r="H1173" s="3">
        <v>7795356999896</v>
      </c>
      <c r="I1173" s="1">
        <v>16548</v>
      </c>
      <c r="J1173" t="str">
        <f t="shared" si="90"/>
        <v>-CARBOPLATINO DELTA FARMA** 450 mg iny.liof.f.a.x 1</v>
      </c>
      <c r="K1173" t="str">
        <f t="shared" si="91"/>
        <v>-CARBOPLATINO DELTA FARMA** 450 mg iny.liof.f.a.x 1</v>
      </c>
      <c r="L1173" t="str">
        <f t="shared" si="92"/>
        <v>CARBOPLATINO DELTA FARMA** 450 mg iny.liof.f.a.x 1</v>
      </c>
      <c r="M1173" t="str">
        <f t="shared" si="93"/>
        <v>CARBOPLATINO DELTA FARMA 450 mg iny.liof.f.a.x 1</v>
      </c>
      <c r="N1173" s="8" t="str">
        <f t="shared" si="94"/>
        <v>CARBOPLATINODELTAFARMA450mginy.liof.f.a.x1</v>
      </c>
    </row>
    <row r="1174" spans="1:14" x14ac:dyDescent="0.25">
      <c r="A1174" s="1">
        <v>20000123</v>
      </c>
      <c r="B1174" s="1" t="s">
        <v>8</v>
      </c>
      <c r="C1174" s="1">
        <v>2</v>
      </c>
      <c r="D1174" s="1">
        <v>1</v>
      </c>
      <c r="E1174" s="1">
        <v>1034125</v>
      </c>
      <c r="F1174" s="1" t="s">
        <v>1181</v>
      </c>
      <c r="G1174" s="1">
        <v>649442</v>
      </c>
      <c r="H1174" s="3">
        <v>7795306512212</v>
      </c>
      <c r="I1174" s="1">
        <v>55962</v>
      </c>
      <c r="J1174" t="str">
        <f t="shared" si="90"/>
        <v>-RYDAPT 25 mg caps.bl.x 56</v>
      </c>
      <c r="K1174" t="str">
        <f t="shared" si="91"/>
        <v>-RYDAPT 25 mg caps.bl.x 56</v>
      </c>
      <c r="L1174" t="str">
        <f t="shared" si="92"/>
        <v>RYDAPT 25 mg caps.bl.x 56</v>
      </c>
      <c r="M1174" t="str">
        <f t="shared" si="93"/>
        <v>RYDAPT 25 mg caps.bl.x 56</v>
      </c>
      <c r="N1174" s="8" t="str">
        <f t="shared" si="94"/>
        <v>RYDAPT25mgcaps.bl.x56</v>
      </c>
    </row>
    <row r="1175" spans="1:14" x14ac:dyDescent="0.25">
      <c r="A1175" s="1">
        <v>20000123</v>
      </c>
      <c r="B1175" s="1" t="s">
        <v>8</v>
      </c>
      <c r="C1175" s="1">
        <v>2</v>
      </c>
      <c r="D1175" s="1">
        <v>1</v>
      </c>
      <c r="E1175" s="1">
        <v>1034133</v>
      </c>
      <c r="F1175" s="1" t="s">
        <v>1182</v>
      </c>
      <c r="G1175" s="1">
        <v>651355</v>
      </c>
      <c r="H1175" s="3">
        <v>7795306471403</v>
      </c>
      <c r="I1175" s="1">
        <v>55949</v>
      </c>
      <c r="J1175" t="str">
        <f t="shared" si="90"/>
        <v>-ILARIS 150 mg/ml iny.x 1</v>
      </c>
      <c r="K1175" t="str">
        <f t="shared" si="91"/>
        <v>-ILARIS 150 mg/ml iny.x 1</v>
      </c>
      <c r="L1175" t="str">
        <f t="shared" si="92"/>
        <v>ILARIS 150 mg/ml iny.x 1</v>
      </c>
      <c r="M1175" t="str">
        <f t="shared" si="93"/>
        <v>ILARIS 150 mg/ml iny.x 1</v>
      </c>
      <c r="N1175" s="8" t="str">
        <f t="shared" si="94"/>
        <v>ILARIS150mg/mliny.x1</v>
      </c>
    </row>
    <row r="1176" spans="1:14" x14ac:dyDescent="0.25">
      <c r="A1176" s="1">
        <v>20000123</v>
      </c>
      <c r="B1176" s="1" t="s">
        <v>8</v>
      </c>
      <c r="C1176" s="1">
        <v>2</v>
      </c>
      <c r="D1176" s="1">
        <v>1</v>
      </c>
      <c r="E1176" s="1">
        <v>1034137</v>
      </c>
      <c r="F1176" s="1" t="s">
        <v>1183</v>
      </c>
      <c r="G1176" s="1">
        <v>626355</v>
      </c>
      <c r="H1176" s="3">
        <v>7795381411370</v>
      </c>
      <c r="I1176" s="1">
        <v>50449</v>
      </c>
      <c r="J1176" t="str">
        <f t="shared" si="90"/>
        <v>-ZINFORO** 600mg fco.a.x10</v>
      </c>
      <c r="K1176" t="str">
        <f t="shared" si="91"/>
        <v>-ZINFORO** 600mg fco.a.x10</v>
      </c>
      <c r="L1176" t="str">
        <f t="shared" si="92"/>
        <v>ZINFORO** 600mg fco.a.x10</v>
      </c>
      <c r="M1176" t="str">
        <f t="shared" si="93"/>
        <v>ZINFORO 600mg fco.a.x10</v>
      </c>
      <c r="N1176" s="8" t="str">
        <f t="shared" si="94"/>
        <v>ZINFORO600mgfco.a.x10</v>
      </c>
    </row>
    <row r="1177" spans="1:14" x14ac:dyDescent="0.25">
      <c r="A1177" s="1">
        <v>20000123</v>
      </c>
      <c r="B1177" s="1" t="s">
        <v>8</v>
      </c>
      <c r="C1177" s="1">
        <v>2</v>
      </c>
      <c r="D1177" s="1">
        <v>1</v>
      </c>
      <c r="E1177" s="1">
        <v>1034142</v>
      </c>
      <c r="F1177" s="1" t="s">
        <v>1184</v>
      </c>
      <c r="G1177" s="1">
        <v>652055</v>
      </c>
      <c r="H1177" s="3">
        <v>7798311370303</v>
      </c>
      <c r="I1177" s="1">
        <v>55600</v>
      </c>
      <c r="J1177" t="str">
        <f t="shared" si="90"/>
        <v>-GEFINOVA 250 mg comp.rec.x 30</v>
      </c>
      <c r="K1177" t="str">
        <f t="shared" si="91"/>
        <v>-GEFINOVA 250 mg comp.rec.x 30</v>
      </c>
      <c r="L1177" t="str">
        <f t="shared" si="92"/>
        <v>GEFINOVA 250 mg comp.rec.x 30</v>
      </c>
      <c r="M1177" t="str">
        <f t="shared" si="93"/>
        <v>GEFINOVA 250 mg comp.rec.x 30</v>
      </c>
      <c r="N1177" s="8" t="str">
        <f t="shared" si="94"/>
        <v>GEFINOVA250mgcomp.rec.x30</v>
      </c>
    </row>
    <row r="1178" spans="1:14" x14ac:dyDescent="0.25">
      <c r="A1178" s="1">
        <v>20000123</v>
      </c>
      <c r="B1178" s="1" t="s">
        <v>8</v>
      </c>
      <c r="C1178" s="1">
        <v>2</v>
      </c>
      <c r="D1178" s="1">
        <v>1</v>
      </c>
      <c r="E1178" s="1">
        <v>1034150</v>
      </c>
      <c r="F1178" s="1" t="s">
        <v>1185</v>
      </c>
      <c r="G1178" s="1">
        <v>9955939</v>
      </c>
      <c r="H1178" s="3">
        <v>7795320052008</v>
      </c>
      <c r="I1178" s="1">
        <v>55939</v>
      </c>
      <c r="J1178" t="str">
        <f t="shared" si="90"/>
        <v>STO VENTAVIS 20 mcg/ml a.x 42 x 1 ml</v>
      </c>
      <c r="K1178" t="str">
        <f t="shared" si="91"/>
        <v>STO VENTAVIS 20 mcg/ml a.x 42 x 1 ml</v>
      </c>
      <c r="L1178" t="str">
        <f t="shared" si="92"/>
        <v>STO VENTAVIS 20 mcg/ml a.x 42 x 1 ml</v>
      </c>
      <c r="M1178" t="str">
        <f t="shared" si="93"/>
        <v>STO VENTAVIS 20 mcg/ml a.x 42 x 1 ml</v>
      </c>
      <c r="N1178" s="8" t="str">
        <f t="shared" si="94"/>
        <v>STOVENTAVIS20mcg/mla.x42x1ml</v>
      </c>
    </row>
    <row r="1179" spans="1:14" x14ac:dyDescent="0.25">
      <c r="A1179" s="1">
        <v>20000123</v>
      </c>
      <c r="B1179" s="1" t="s">
        <v>8</v>
      </c>
      <c r="C1179" s="1">
        <v>2</v>
      </c>
      <c r="D1179" s="1">
        <v>1</v>
      </c>
      <c r="E1179" s="1">
        <v>1034160</v>
      </c>
      <c r="F1179" s="1" t="s">
        <v>1186</v>
      </c>
      <c r="G1179" s="1">
        <v>653913</v>
      </c>
      <c r="H1179" s="3">
        <v>7795314193649</v>
      </c>
      <c r="I1179" s="1">
        <v>55828</v>
      </c>
      <c r="J1179" t="str">
        <f t="shared" si="90"/>
        <v>-UPTRAVI 200 mcg comp.x 140</v>
      </c>
      <c r="K1179" t="str">
        <f t="shared" si="91"/>
        <v>-UPTRAVI 200 mcg comp.x 140</v>
      </c>
      <c r="L1179" t="str">
        <f t="shared" si="92"/>
        <v>UPTRAVI 200 mcg comp.x 140</v>
      </c>
      <c r="M1179" t="str">
        <f t="shared" si="93"/>
        <v>UPTRAVI 200 mcg comp.x 140</v>
      </c>
      <c r="N1179" s="8" t="str">
        <f t="shared" si="94"/>
        <v>UPTRAVI200mcgcomp.x140</v>
      </c>
    </row>
    <row r="1180" spans="1:14" x14ac:dyDescent="0.25">
      <c r="A1180" s="1">
        <v>20000123</v>
      </c>
      <c r="B1180" s="1" t="s">
        <v>8</v>
      </c>
      <c r="C1180" s="1">
        <v>2</v>
      </c>
      <c r="D1180" s="1">
        <v>1</v>
      </c>
      <c r="E1180" s="1">
        <v>1034161</v>
      </c>
      <c r="F1180" s="1" t="s">
        <v>1187</v>
      </c>
      <c r="G1180" s="1">
        <v>9956025</v>
      </c>
      <c r="H1180" s="3">
        <v>7798260150391</v>
      </c>
      <c r="I1180" s="1">
        <v>56025</v>
      </c>
      <c r="J1180" t="str">
        <f t="shared" si="90"/>
        <v>S-BRIVIACT 50 mg comp.rec.x 28</v>
      </c>
      <c r="K1180" t="str">
        <f t="shared" si="91"/>
        <v>-BRIVIACT 50 mg comp.rec.x 28</v>
      </c>
      <c r="L1180" t="str">
        <f t="shared" si="92"/>
        <v>BRIVIACT 50 mg comp.rec.x 28</v>
      </c>
      <c r="M1180" t="str">
        <f t="shared" si="93"/>
        <v>BRIVIACT 50 mg comp.rec.x 28</v>
      </c>
      <c r="N1180" s="8" t="str">
        <f t="shared" si="94"/>
        <v>BRIVIACT50mgcomp.rec.x28</v>
      </c>
    </row>
    <row r="1181" spans="1:14" x14ac:dyDescent="0.25">
      <c r="A1181" s="1">
        <v>20000123</v>
      </c>
      <c r="B1181" s="1" t="s">
        <v>8</v>
      </c>
      <c r="C1181" s="1">
        <v>2</v>
      </c>
      <c r="D1181" s="1">
        <v>1</v>
      </c>
      <c r="E1181" s="1">
        <v>1034162</v>
      </c>
      <c r="F1181" s="1" t="s">
        <v>1188</v>
      </c>
      <c r="G1181" s="1">
        <v>9956026</v>
      </c>
      <c r="H1181" s="3">
        <v>7798260150407</v>
      </c>
      <c r="I1181" s="1">
        <v>56026</v>
      </c>
      <c r="J1181" t="str">
        <f t="shared" si="90"/>
        <v>S-BRIVIACT 100 mg comp.rec.x 2</v>
      </c>
      <c r="K1181" t="str">
        <f t="shared" si="91"/>
        <v>-BRIVIACT 100 mg comp.rec.x 2</v>
      </c>
      <c r="L1181" t="str">
        <f t="shared" si="92"/>
        <v>BRIVIACT 100 mg comp.rec.x 2</v>
      </c>
      <c r="M1181" t="str">
        <f t="shared" si="93"/>
        <v>BRIVIACT 100 mg comp.rec.x 2</v>
      </c>
      <c r="N1181" s="8" t="str">
        <f t="shared" si="94"/>
        <v>BRIVIACT100mgcomp.rec.x2</v>
      </c>
    </row>
    <row r="1182" spans="1:14" x14ac:dyDescent="0.25">
      <c r="A1182" s="1">
        <v>20000123</v>
      </c>
      <c r="B1182" s="1" t="s">
        <v>8</v>
      </c>
      <c r="C1182" s="1">
        <v>2</v>
      </c>
      <c r="D1182" s="1">
        <v>1</v>
      </c>
      <c r="E1182" s="1">
        <v>1034163</v>
      </c>
      <c r="F1182" s="1" t="s">
        <v>1189</v>
      </c>
      <c r="G1182" s="1">
        <v>9956027</v>
      </c>
      <c r="H1182" s="3">
        <v>7798260150421</v>
      </c>
      <c r="I1182" s="1">
        <v>56027</v>
      </c>
      <c r="J1182" t="str">
        <f t="shared" si="90"/>
        <v>S-BRIVIACT vial x 10 x 5 ml</v>
      </c>
      <c r="K1182" t="str">
        <f t="shared" si="91"/>
        <v>-BRIVIACT vial x 10 x 5 ml</v>
      </c>
      <c r="L1182" t="str">
        <f t="shared" si="92"/>
        <v>BRIVIACT vial x 10 x 5 ml</v>
      </c>
      <c r="M1182" t="str">
        <f t="shared" si="93"/>
        <v>BRIVIACT vial x 10 x 5 ml</v>
      </c>
      <c r="N1182" s="8" t="str">
        <f t="shared" si="94"/>
        <v>BRIVIACTvialx10x5ml</v>
      </c>
    </row>
    <row r="1183" spans="1:14" x14ac:dyDescent="0.25">
      <c r="A1183" s="1">
        <v>20000123</v>
      </c>
      <c r="B1183" s="1" t="s">
        <v>8</v>
      </c>
      <c r="C1183" s="1">
        <v>2</v>
      </c>
      <c r="D1183" s="1">
        <v>1</v>
      </c>
      <c r="E1183" s="1">
        <v>1034165</v>
      </c>
      <c r="F1183" s="1" t="s">
        <v>1190</v>
      </c>
      <c r="G1183" s="1">
        <v>9956052</v>
      </c>
      <c r="H1183" s="3">
        <v>7795384010495</v>
      </c>
      <c r="I1183" s="1">
        <v>56052</v>
      </c>
      <c r="J1183" t="str">
        <f t="shared" si="90"/>
        <v>S-RC-ONCASPAR pvo.p/sol.iny.vial x 1</v>
      </c>
      <c r="K1183" t="str">
        <f t="shared" si="91"/>
        <v>-RC-ONCASPAR pvo.p/sol.iny.vial x 1</v>
      </c>
      <c r="L1183" t="str">
        <f t="shared" si="92"/>
        <v>RCONCASPAR pvo.p/sol.iny.vial x 1</v>
      </c>
      <c r="M1183" t="str">
        <f t="shared" si="93"/>
        <v>RCONCASPAR pvo.p/sol.iny.vial x 1</v>
      </c>
      <c r="N1183" s="8" t="str">
        <f t="shared" si="94"/>
        <v>RCONCASPARpvo.p/sol.iny.vialx1</v>
      </c>
    </row>
    <row r="1184" spans="1:14" x14ac:dyDescent="0.25">
      <c r="A1184" s="1">
        <v>20000123</v>
      </c>
      <c r="B1184" s="1" t="s">
        <v>8</v>
      </c>
      <c r="C1184" s="1">
        <v>2</v>
      </c>
      <c r="D1184" s="1">
        <v>1</v>
      </c>
      <c r="E1184" s="1">
        <v>1034169</v>
      </c>
      <c r="F1184" s="1" t="s">
        <v>1191</v>
      </c>
      <c r="G1184" s="1">
        <v>6472131</v>
      </c>
      <c r="H1184" s="3">
        <v>7795312003209</v>
      </c>
      <c r="I1184" s="1">
        <v>56028</v>
      </c>
      <c r="J1184" t="str">
        <f t="shared" si="90"/>
        <v>-PRALUENT 150 mg lap.prell.x 2</v>
      </c>
      <c r="K1184" t="str">
        <f t="shared" si="91"/>
        <v>-PRALUENT 150 mg lap.prell.x 2</v>
      </c>
      <c r="L1184" t="str">
        <f t="shared" si="92"/>
        <v>PRALUENT 150 mg lap.prell.x 2</v>
      </c>
      <c r="M1184" t="str">
        <f t="shared" si="93"/>
        <v>PRALUENT 150 mg lap.prell.x 2</v>
      </c>
      <c r="N1184" s="8" t="str">
        <f t="shared" si="94"/>
        <v>PRALUENT150mglap.prell.x2</v>
      </c>
    </row>
    <row r="1185" spans="1:14" x14ac:dyDescent="0.25">
      <c r="A1185" s="1">
        <v>20000123</v>
      </c>
      <c r="B1185" s="1" t="s">
        <v>8</v>
      </c>
      <c r="C1185" s="1">
        <v>2</v>
      </c>
      <c r="D1185" s="1">
        <v>1</v>
      </c>
      <c r="E1185" s="1">
        <v>1034170</v>
      </c>
      <c r="F1185" s="1" t="s">
        <v>1192</v>
      </c>
      <c r="G1185" s="1">
        <v>654171</v>
      </c>
      <c r="H1185" s="3">
        <v>7798035314140</v>
      </c>
      <c r="I1185" s="1">
        <v>56085</v>
      </c>
      <c r="J1185" t="str">
        <f t="shared" si="90"/>
        <v>-BINAP 140 mg cáps.x 90</v>
      </c>
      <c r="K1185" t="str">
        <f t="shared" si="91"/>
        <v>-BINAP 140 mg cáps.x 90</v>
      </c>
      <c r="L1185" t="str">
        <f t="shared" si="92"/>
        <v>BINAP 140 mg cáps.x 90</v>
      </c>
      <c r="M1185" t="str">
        <f t="shared" si="93"/>
        <v>BINAP 140 mg cáps.x 90</v>
      </c>
      <c r="N1185" s="8" t="str">
        <f t="shared" si="94"/>
        <v>BINAP140mgcáps.x90</v>
      </c>
    </row>
    <row r="1186" spans="1:14" x14ac:dyDescent="0.25">
      <c r="A1186" s="1">
        <v>20000123</v>
      </c>
      <c r="B1186" s="1" t="s">
        <v>8</v>
      </c>
      <c r="C1186" s="1">
        <v>2</v>
      </c>
      <c r="D1186" s="1">
        <v>1</v>
      </c>
      <c r="E1186" s="1">
        <v>1034171</v>
      </c>
      <c r="F1186" s="1" t="s">
        <v>1193</v>
      </c>
      <c r="G1186" s="1">
        <v>6541711</v>
      </c>
      <c r="H1186" s="3">
        <v>7798035314157</v>
      </c>
      <c r="I1186" s="1">
        <v>56086</v>
      </c>
      <c r="J1186" t="str">
        <f t="shared" si="90"/>
        <v>-BINAP 140 mg cáps.x 120</v>
      </c>
      <c r="K1186" t="str">
        <f t="shared" si="91"/>
        <v>-BINAP 140 mg cáps.x 120</v>
      </c>
      <c r="L1186" t="str">
        <f t="shared" si="92"/>
        <v>BINAP 140 mg cáps.x 120</v>
      </c>
      <c r="M1186" t="str">
        <f t="shared" si="93"/>
        <v>BINAP 140 mg cáps.x 120</v>
      </c>
      <c r="N1186" s="8" t="str">
        <f t="shared" si="94"/>
        <v>BINAP140mgcáps.x120</v>
      </c>
    </row>
    <row r="1187" spans="1:14" x14ac:dyDescent="0.25">
      <c r="A1187" s="1">
        <v>20000123</v>
      </c>
      <c r="B1187" s="1" t="s">
        <v>8</v>
      </c>
      <c r="C1187" s="1">
        <v>2</v>
      </c>
      <c r="D1187" s="1">
        <v>1</v>
      </c>
      <c r="E1187" s="1">
        <v>1034182</v>
      </c>
      <c r="F1187" s="1" t="s">
        <v>1194</v>
      </c>
      <c r="G1187" s="1">
        <v>6433841</v>
      </c>
      <c r="H1187" s="3">
        <v>7798084685598</v>
      </c>
      <c r="I1187" s="1">
        <v>55676</v>
      </c>
      <c r="J1187" t="str">
        <f t="shared" si="90"/>
        <v>-DIMETEC 240 mg cáps.x 56</v>
      </c>
      <c r="K1187" t="str">
        <f t="shared" si="91"/>
        <v>-DIMETEC 240 mg cáps.x 56</v>
      </c>
      <c r="L1187" t="str">
        <f t="shared" si="92"/>
        <v>DIMETEC 240 mg cáps.x 56</v>
      </c>
      <c r="M1187" t="str">
        <f t="shared" si="93"/>
        <v>DIMETEC 240 mg cáps.x 56</v>
      </c>
      <c r="N1187" s="8" t="str">
        <f t="shared" si="94"/>
        <v>DIMETEC240mgcáps.x56</v>
      </c>
    </row>
    <row r="1188" spans="1:14" x14ac:dyDescent="0.25">
      <c r="A1188" s="1">
        <v>20000123</v>
      </c>
      <c r="B1188" s="1" t="s">
        <v>8</v>
      </c>
      <c r="C1188" s="1">
        <v>2</v>
      </c>
      <c r="D1188" s="1">
        <v>1</v>
      </c>
      <c r="E1188" s="1">
        <v>1034184</v>
      </c>
      <c r="F1188" s="1" t="s">
        <v>1195</v>
      </c>
      <c r="G1188" s="1">
        <v>5527001</v>
      </c>
      <c r="H1188" s="3">
        <v>7796285110062</v>
      </c>
      <c r="I1188" s="1">
        <v>39635</v>
      </c>
      <c r="J1188" t="str">
        <f t="shared" si="90"/>
        <v>S-CIMAHER** 50mg f.a.x4</v>
      </c>
      <c r="K1188" t="str">
        <f t="shared" si="91"/>
        <v>-CIMAHER** 50mg f.a.x4</v>
      </c>
      <c r="L1188" t="str">
        <f t="shared" si="92"/>
        <v>CIMAHER** 50mg f.a.x4</v>
      </c>
      <c r="M1188" t="str">
        <f t="shared" si="93"/>
        <v>CIMAHER 50mg f.a.x4</v>
      </c>
      <c r="N1188" s="8" t="str">
        <f t="shared" si="94"/>
        <v>CIMAHER50mgf.a.x4</v>
      </c>
    </row>
    <row r="1189" spans="1:14" x14ac:dyDescent="0.25">
      <c r="A1189" s="1">
        <v>20000123</v>
      </c>
      <c r="B1189" s="1" t="s">
        <v>8</v>
      </c>
      <c r="C1189" s="1">
        <v>2</v>
      </c>
      <c r="D1189" s="1">
        <v>1</v>
      </c>
      <c r="E1189" s="1">
        <v>1034190</v>
      </c>
      <c r="F1189" s="1" t="s">
        <v>1196</v>
      </c>
      <c r="G1189" s="1">
        <v>9956143</v>
      </c>
      <c r="H1189" s="3">
        <v>7798180921415</v>
      </c>
      <c r="I1189" s="1">
        <v>56143</v>
      </c>
      <c r="J1189" t="str">
        <f t="shared" si="90"/>
        <v>S-RITOR 400 mg comp.rec.x 30</v>
      </c>
      <c r="K1189" t="str">
        <f t="shared" si="91"/>
        <v>-RITOR 400 mg comp.rec.x 30</v>
      </c>
      <c r="L1189" t="str">
        <f t="shared" si="92"/>
        <v>RITOR 400 mg comp.rec.x 30</v>
      </c>
      <c r="M1189" t="str">
        <f t="shared" si="93"/>
        <v>RITOR 400 mg comp.rec.x 30</v>
      </c>
      <c r="N1189" s="8" t="str">
        <f t="shared" si="94"/>
        <v>RITOR400mgcomp.rec.x30</v>
      </c>
    </row>
    <row r="1190" spans="1:14" x14ac:dyDescent="0.25">
      <c r="A1190" s="1">
        <v>20000123</v>
      </c>
      <c r="B1190" s="1" t="s">
        <v>8</v>
      </c>
      <c r="C1190" s="1">
        <v>2</v>
      </c>
      <c r="D1190" s="1">
        <v>1</v>
      </c>
      <c r="E1190" s="1">
        <v>1034191</v>
      </c>
      <c r="F1190" s="1" t="s">
        <v>1197</v>
      </c>
      <c r="G1190" s="1">
        <v>6494391</v>
      </c>
      <c r="H1190" s="3">
        <v>7798032935935</v>
      </c>
      <c r="I1190" s="1">
        <v>56125</v>
      </c>
      <c r="J1190" t="str">
        <f t="shared" si="90"/>
        <v>-DINOGARED 250 mg comp.x120</v>
      </c>
      <c r="K1190" t="str">
        <f t="shared" si="91"/>
        <v>-DINOGARED 250 mg comp.x120</v>
      </c>
      <c r="L1190" t="str">
        <f t="shared" si="92"/>
        <v>DINOGARED 250 mg comp.x120</v>
      </c>
      <c r="M1190" t="str">
        <f t="shared" si="93"/>
        <v>DINOGARED 250 mg comp.x120</v>
      </c>
      <c r="N1190" s="8" t="str">
        <f t="shared" si="94"/>
        <v>DINOGARED250mgcomp.x120</v>
      </c>
    </row>
    <row r="1191" spans="1:14" x14ac:dyDescent="0.25">
      <c r="A1191" s="1">
        <v>20000123</v>
      </c>
      <c r="B1191" s="1" t="s">
        <v>8</v>
      </c>
      <c r="C1191" s="1">
        <v>2</v>
      </c>
      <c r="D1191" s="1">
        <v>1</v>
      </c>
      <c r="E1191" s="1">
        <v>1034192</v>
      </c>
      <c r="F1191" s="1" t="s">
        <v>1198</v>
      </c>
      <c r="G1191" s="1">
        <v>9954846</v>
      </c>
      <c r="H1191" s="3">
        <v>7798083522382</v>
      </c>
      <c r="I1191" s="1">
        <v>54846</v>
      </c>
      <c r="J1191" t="str">
        <f t="shared" si="90"/>
        <v>S-ERLONIX 25 mg comp.rec.x 30</v>
      </c>
      <c r="K1191" t="str">
        <f t="shared" si="91"/>
        <v>-ERLONIX 25 mg comp.rec.x 30</v>
      </c>
      <c r="L1191" t="str">
        <f t="shared" si="92"/>
        <v>ERLONIX 25 mg comp.rec.x 30</v>
      </c>
      <c r="M1191" t="str">
        <f t="shared" si="93"/>
        <v>ERLONIX 25 mg comp.rec.x 30</v>
      </c>
      <c r="N1191" s="8" t="str">
        <f t="shared" si="94"/>
        <v>ERLONIX25mgcomp.rec.x30</v>
      </c>
    </row>
    <row r="1192" spans="1:14" x14ac:dyDescent="0.25">
      <c r="A1192" s="1">
        <v>20000123</v>
      </c>
      <c r="B1192" s="1" t="s">
        <v>8</v>
      </c>
      <c r="C1192" s="1">
        <v>2</v>
      </c>
      <c r="D1192" s="1">
        <v>1</v>
      </c>
      <c r="E1192" s="1">
        <v>1034201</v>
      </c>
      <c r="F1192" s="1" t="s">
        <v>1199</v>
      </c>
      <c r="G1192" s="1">
        <v>6556551</v>
      </c>
      <c r="H1192" s="3">
        <v>7795348421831</v>
      </c>
      <c r="I1192" s="1">
        <v>56148</v>
      </c>
      <c r="J1192" t="str">
        <f t="shared" si="90"/>
        <v>-ZEVUVIR 50 mg comp.rec.x 30</v>
      </c>
      <c r="K1192" t="str">
        <f t="shared" si="91"/>
        <v>-ZEVUVIR 50 mg comp.rec.x 30</v>
      </c>
      <c r="L1192" t="str">
        <f t="shared" si="92"/>
        <v>ZEVUVIR 50 mg comp.rec.x 30</v>
      </c>
      <c r="M1192" t="str">
        <f t="shared" si="93"/>
        <v>ZEVUVIR 50 mg comp.rec.x 30</v>
      </c>
      <c r="N1192" s="8" t="str">
        <f t="shared" si="94"/>
        <v>ZEVUVIR50mgcomp.rec.x30</v>
      </c>
    </row>
    <row r="1193" spans="1:14" x14ac:dyDescent="0.25">
      <c r="A1193" s="1">
        <v>20000123</v>
      </c>
      <c r="B1193" s="1" t="s">
        <v>8</v>
      </c>
      <c r="C1193" s="1">
        <v>2</v>
      </c>
      <c r="D1193" s="1">
        <v>1</v>
      </c>
      <c r="E1193" s="1">
        <v>1034202</v>
      </c>
      <c r="F1193" s="1" t="s">
        <v>1200</v>
      </c>
      <c r="G1193" s="1">
        <v>6442843</v>
      </c>
      <c r="H1193" s="3">
        <v>7798313410052</v>
      </c>
      <c r="I1193" s="1">
        <v>53462</v>
      </c>
      <c r="J1193" t="str">
        <f t="shared" si="90"/>
        <v>-POLIMUNOL** 40mg iny.x12</v>
      </c>
      <c r="K1193" t="str">
        <f t="shared" si="91"/>
        <v>-POLIMUNOL** 40mg iny.x12</v>
      </c>
      <c r="L1193" t="str">
        <f t="shared" si="92"/>
        <v>POLIMUNOL** 40mg iny.x12</v>
      </c>
      <c r="M1193" t="str">
        <f t="shared" si="93"/>
        <v>POLIMUNOL 40mg iny.x12</v>
      </c>
      <c r="N1193" s="8" t="str">
        <f t="shared" si="94"/>
        <v>POLIMUNOL40mginy.x12</v>
      </c>
    </row>
    <row r="1194" spans="1:14" x14ac:dyDescent="0.25">
      <c r="A1194" s="1">
        <v>20000123</v>
      </c>
      <c r="B1194" s="1" t="s">
        <v>8</v>
      </c>
      <c r="C1194" s="1">
        <v>2</v>
      </c>
      <c r="D1194" s="1">
        <v>1</v>
      </c>
      <c r="E1194" s="1">
        <v>1034214</v>
      </c>
      <c r="F1194" s="1" t="s">
        <v>1201</v>
      </c>
      <c r="G1194" s="1">
        <v>6550391</v>
      </c>
      <c r="H1194" s="3">
        <v>7795306512298</v>
      </c>
      <c r="I1194" s="1">
        <v>55956</v>
      </c>
      <c r="J1194" t="str">
        <f t="shared" si="90"/>
        <v>-AIMOVIG 70 mg autoiny. x 1</v>
      </c>
      <c r="K1194" t="str">
        <f t="shared" si="91"/>
        <v>-AIMOVIG 70 mg autoiny. x 1</v>
      </c>
      <c r="L1194" t="str">
        <f t="shared" si="92"/>
        <v>AIMOVIG 70 mg autoiny. x 1</v>
      </c>
      <c r="M1194" t="str">
        <f t="shared" si="93"/>
        <v>AIMOVIG 70 mg autoiny. x 1</v>
      </c>
      <c r="N1194" s="8" t="str">
        <f t="shared" si="94"/>
        <v>AIMOVIG70mgautoiny.x1</v>
      </c>
    </row>
    <row r="1195" spans="1:14" x14ac:dyDescent="0.25">
      <c r="A1195" s="1">
        <v>20000123</v>
      </c>
      <c r="B1195" s="1" t="s">
        <v>8</v>
      </c>
      <c r="C1195" s="1">
        <v>2</v>
      </c>
      <c r="D1195" s="1">
        <v>1</v>
      </c>
      <c r="E1195" s="1">
        <v>1034215</v>
      </c>
      <c r="F1195" s="1" t="s">
        <v>1202</v>
      </c>
      <c r="G1195" s="1">
        <v>653668</v>
      </c>
      <c r="H1195" s="3">
        <v>7798011832620</v>
      </c>
      <c r="I1195" s="1">
        <v>56228</v>
      </c>
      <c r="J1195" t="str">
        <f t="shared" si="90"/>
        <v>-CRESEMBA 200 mg polvo iny.</v>
      </c>
      <c r="K1195" t="str">
        <f t="shared" si="91"/>
        <v>-CRESEMBA 200 mg polvo iny.</v>
      </c>
      <c r="L1195" t="str">
        <f t="shared" si="92"/>
        <v>CRESEMBA 200 mg polvo iny.</v>
      </c>
      <c r="M1195" t="str">
        <f t="shared" si="93"/>
        <v>CRESEMBA 200 mg polvo iny.</v>
      </c>
      <c r="N1195" s="8" t="str">
        <f t="shared" si="94"/>
        <v>CRESEMBA200mgpolvoiny.</v>
      </c>
    </row>
    <row r="1196" spans="1:14" x14ac:dyDescent="0.25">
      <c r="A1196" s="1">
        <v>20000123</v>
      </c>
      <c r="B1196" s="1" t="s">
        <v>8</v>
      </c>
      <c r="C1196" s="1">
        <v>2</v>
      </c>
      <c r="D1196" s="1">
        <v>1</v>
      </c>
      <c r="E1196" s="1">
        <v>1034216</v>
      </c>
      <c r="F1196" s="1" t="s">
        <v>1203</v>
      </c>
      <c r="G1196" s="1">
        <v>653671</v>
      </c>
      <c r="H1196" s="3">
        <v>7798011832637</v>
      </c>
      <c r="I1196" s="1">
        <v>56227</v>
      </c>
      <c r="J1196" t="str">
        <f t="shared" si="90"/>
        <v>-CRESEMBA 100mg x 14 Caps</v>
      </c>
      <c r="K1196" t="str">
        <f t="shared" si="91"/>
        <v>-CRESEMBA 100mg x 14 Caps</v>
      </c>
      <c r="L1196" t="str">
        <f t="shared" si="92"/>
        <v>CRESEMBA 100mg x 14 Caps</v>
      </c>
      <c r="M1196" t="str">
        <f t="shared" si="93"/>
        <v>CRESEMBA 100mg x 14 Caps</v>
      </c>
      <c r="N1196" s="8" t="str">
        <f t="shared" si="94"/>
        <v>CRESEMBA100mgx14Caps</v>
      </c>
    </row>
    <row r="1197" spans="1:14" x14ac:dyDescent="0.25">
      <c r="A1197" s="1">
        <v>20000123</v>
      </c>
      <c r="B1197" s="1" t="s">
        <v>8</v>
      </c>
      <c r="C1197" s="1">
        <v>2</v>
      </c>
      <c r="D1197" s="1">
        <v>1</v>
      </c>
      <c r="E1197" s="1">
        <v>1034218</v>
      </c>
      <c r="F1197" s="1" t="s">
        <v>1204</v>
      </c>
      <c r="G1197" s="1">
        <v>655768</v>
      </c>
      <c r="H1197" s="3">
        <v>7796285283483</v>
      </c>
      <c r="I1197" s="1">
        <v>56221</v>
      </c>
      <c r="J1197" t="str">
        <f t="shared" si="90"/>
        <v>-ZALUTEX 40mg caps.x 120</v>
      </c>
      <c r="K1197" t="str">
        <f t="shared" si="91"/>
        <v>-ZALUTEX 40mg caps.x 120</v>
      </c>
      <c r="L1197" t="str">
        <f t="shared" si="92"/>
        <v>ZALUTEX 40mg caps.x 120</v>
      </c>
      <c r="M1197" t="str">
        <f t="shared" si="93"/>
        <v>ZALUTEX 40mg caps.x 120</v>
      </c>
      <c r="N1197" s="8" t="str">
        <f t="shared" si="94"/>
        <v>ZALUTEX40mgcaps.x120</v>
      </c>
    </row>
    <row r="1198" spans="1:14" x14ac:dyDescent="0.25">
      <c r="A1198" s="1">
        <v>20000123</v>
      </c>
      <c r="B1198" s="1" t="s">
        <v>8</v>
      </c>
      <c r="C1198" s="1">
        <v>2</v>
      </c>
      <c r="D1198" s="1">
        <v>1</v>
      </c>
      <c r="E1198" s="1">
        <v>1034221</v>
      </c>
      <c r="F1198" s="1" t="s">
        <v>1205</v>
      </c>
      <c r="G1198" s="1">
        <v>649100</v>
      </c>
      <c r="H1198" s="3">
        <v>7798058931768</v>
      </c>
      <c r="I1198" s="1">
        <v>55360</v>
      </c>
      <c r="J1198" t="str">
        <f t="shared" si="90"/>
        <v>-TI-SAXENDA lap.prell.x 3</v>
      </c>
      <c r="K1198" t="str">
        <f t="shared" si="91"/>
        <v>-TI-SAXENDA lap.prell.x 3</v>
      </c>
      <c r="L1198" t="str">
        <f t="shared" si="92"/>
        <v>TISAXENDA lap.prell.x 3</v>
      </c>
      <c r="M1198" t="str">
        <f t="shared" si="93"/>
        <v>TISAXENDA lap.prell.x 3</v>
      </c>
      <c r="N1198" s="8" t="str">
        <f t="shared" si="94"/>
        <v>TISAXENDAlap.prell.x3</v>
      </c>
    </row>
    <row r="1199" spans="1:14" x14ac:dyDescent="0.25">
      <c r="A1199" s="1">
        <v>20000123</v>
      </c>
      <c r="B1199" s="1" t="s">
        <v>8</v>
      </c>
      <c r="C1199" s="1">
        <v>2</v>
      </c>
      <c r="D1199" s="1">
        <v>1</v>
      </c>
      <c r="E1199" s="1">
        <v>1034224</v>
      </c>
      <c r="F1199" s="1" t="s">
        <v>1206</v>
      </c>
      <c r="G1199" s="1">
        <v>6554971</v>
      </c>
      <c r="H1199" s="3">
        <v>7792371092793</v>
      </c>
      <c r="I1199" s="1">
        <v>56197</v>
      </c>
      <c r="J1199" t="str">
        <f t="shared" si="90"/>
        <v>-HEMLIBRA 30 mg/1 ml vial x 1</v>
      </c>
      <c r="K1199" t="str">
        <f t="shared" si="91"/>
        <v>-HEMLIBRA 30 mg/1 ml vial x 1</v>
      </c>
      <c r="L1199" t="str">
        <f t="shared" si="92"/>
        <v>HEMLIBRA 30 mg/1 ml vial x 1</v>
      </c>
      <c r="M1199" t="str">
        <f t="shared" si="93"/>
        <v>HEMLIBRA 30 mg/1 ml vial x 1</v>
      </c>
      <c r="N1199" s="8" t="str">
        <f t="shared" si="94"/>
        <v>HEMLIBRA30mg/1mlvialx1</v>
      </c>
    </row>
    <row r="1200" spans="1:14" x14ac:dyDescent="0.25">
      <c r="A1200" s="1">
        <v>20000123</v>
      </c>
      <c r="B1200" s="1" t="s">
        <v>8</v>
      </c>
      <c r="C1200" s="1">
        <v>2</v>
      </c>
      <c r="D1200" s="1">
        <v>1</v>
      </c>
      <c r="E1200" s="1">
        <v>1034225</v>
      </c>
      <c r="F1200" s="1" t="s">
        <v>1207</v>
      </c>
      <c r="G1200" s="1">
        <v>6555001</v>
      </c>
      <c r="H1200" s="3">
        <v>7792371092809</v>
      </c>
      <c r="I1200" s="1">
        <v>56198</v>
      </c>
      <c r="J1200" t="str">
        <f t="shared" si="90"/>
        <v>-HEMLIBRA 60 mg/0.4 ml vial x 1</v>
      </c>
      <c r="K1200" t="str">
        <f t="shared" si="91"/>
        <v>-HEMLIBRA 60 mg/0.4 ml vial x 1</v>
      </c>
      <c r="L1200" t="str">
        <f t="shared" si="92"/>
        <v>HEMLIBRA 60 mg/0.4 ml vial x 1</v>
      </c>
      <c r="M1200" t="str">
        <f t="shared" si="93"/>
        <v>HEMLIBRA 60 mg/0.4 ml vial x 1</v>
      </c>
      <c r="N1200" s="8" t="str">
        <f t="shared" si="94"/>
        <v>HEMLIBRA60mg/0.4mlvialx1</v>
      </c>
    </row>
    <row r="1201" spans="1:14" x14ac:dyDescent="0.25">
      <c r="A1201" s="1">
        <v>20000123</v>
      </c>
      <c r="B1201" s="1" t="s">
        <v>8</v>
      </c>
      <c r="C1201" s="1">
        <v>2</v>
      </c>
      <c r="D1201" s="1">
        <v>1</v>
      </c>
      <c r="E1201" s="1">
        <v>1034226</v>
      </c>
      <c r="F1201" s="1" t="s">
        <v>1208</v>
      </c>
      <c r="G1201" s="1">
        <v>6555131</v>
      </c>
      <c r="H1201" s="3">
        <v>7792371092786</v>
      </c>
      <c r="I1201" s="1">
        <v>56199</v>
      </c>
      <c r="J1201" t="str">
        <f t="shared" si="90"/>
        <v>-HEMLIBRA 105 mg/0.7 ml vial x 1</v>
      </c>
      <c r="K1201" t="str">
        <f t="shared" si="91"/>
        <v>-HEMLIBRA 105 mg/0.7 ml vial x 1</v>
      </c>
      <c r="L1201" t="str">
        <f t="shared" si="92"/>
        <v>HEMLIBRA 105 mg/0.7 ml vial x 1</v>
      </c>
      <c r="M1201" t="str">
        <f t="shared" si="93"/>
        <v>HEMLIBRA 105 mg/0.7 ml vial x 1</v>
      </c>
      <c r="N1201" s="8" t="str">
        <f t="shared" si="94"/>
        <v>HEMLIBRA105mg/0.7mlvialx1</v>
      </c>
    </row>
    <row r="1202" spans="1:14" x14ac:dyDescent="0.25">
      <c r="A1202" s="1">
        <v>20000123</v>
      </c>
      <c r="B1202" s="1" t="s">
        <v>8</v>
      </c>
      <c r="C1202" s="1">
        <v>2</v>
      </c>
      <c r="D1202" s="1">
        <v>1</v>
      </c>
      <c r="E1202" s="1">
        <v>1034227</v>
      </c>
      <c r="F1202" s="1" t="s">
        <v>1209</v>
      </c>
      <c r="G1202" s="1">
        <v>6555261</v>
      </c>
      <c r="H1202" s="3">
        <v>7792371092779</v>
      </c>
      <c r="I1202" s="1">
        <v>56200</v>
      </c>
      <c r="J1202" t="str">
        <f t="shared" si="90"/>
        <v>-HEMLIBRA 150 mg/1 ml vial x 1</v>
      </c>
      <c r="K1202" t="str">
        <f t="shared" si="91"/>
        <v>-HEMLIBRA 150 mg/1 ml vial x 1</v>
      </c>
      <c r="L1202" t="str">
        <f t="shared" si="92"/>
        <v>HEMLIBRA 150 mg/1 ml vial x 1</v>
      </c>
      <c r="M1202" t="str">
        <f t="shared" si="93"/>
        <v>HEMLIBRA 150 mg/1 ml vial x 1</v>
      </c>
      <c r="N1202" s="8" t="str">
        <f t="shared" si="94"/>
        <v>HEMLIBRA150mg/1mlvialx1</v>
      </c>
    </row>
    <row r="1203" spans="1:14" x14ac:dyDescent="0.25">
      <c r="A1203" s="1">
        <v>20000123</v>
      </c>
      <c r="B1203" s="1" t="s">
        <v>8</v>
      </c>
      <c r="C1203" s="1">
        <v>2</v>
      </c>
      <c r="D1203" s="1">
        <v>1</v>
      </c>
      <c r="E1203" s="1">
        <v>1034228</v>
      </c>
      <c r="F1203" s="1" t="s">
        <v>1210</v>
      </c>
      <c r="G1203" s="1">
        <v>6555711</v>
      </c>
      <c r="H1203" s="3">
        <v>7792371069818</v>
      </c>
      <c r="I1203" s="1">
        <v>56226</v>
      </c>
      <c r="J1203" t="str">
        <f t="shared" si="90"/>
        <v>-OCREVUS 300 mg/10 ml vial x 1</v>
      </c>
      <c r="K1203" t="str">
        <f t="shared" si="91"/>
        <v>-OCREVUS 300 mg/10 ml vial x 1</v>
      </c>
      <c r="L1203" t="str">
        <f t="shared" si="92"/>
        <v>OCREVUS 300 mg/10 ml vial x 1</v>
      </c>
      <c r="M1203" t="str">
        <f t="shared" si="93"/>
        <v>OCREVUS 300 mg/10 ml vial x 1</v>
      </c>
      <c r="N1203" s="8" t="str">
        <f t="shared" si="94"/>
        <v>OCREVUS300mg/10mlvialx1</v>
      </c>
    </row>
    <row r="1204" spans="1:14" x14ac:dyDescent="0.25">
      <c r="A1204" s="1">
        <v>20000123</v>
      </c>
      <c r="B1204" s="1" t="s">
        <v>8</v>
      </c>
      <c r="C1204" s="1">
        <v>2</v>
      </c>
      <c r="D1204" s="1">
        <v>1</v>
      </c>
      <c r="E1204" s="1">
        <v>1034229</v>
      </c>
      <c r="F1204" s="1" t="s">
        <v>1211</v>
      </c>
      <c r="G1204" s="1">
        <v>608297</v>
      </c>
      <c r="H1204" s="3">
        <v>7793397052044</v>
      </c>
      <c r="I1204" s="1">
        <v>46767</v>
      </c>
      <c r="J1204" t="str">
        <f t="shared" si="90"/>
        <v>S-RUMALAR** 250mg caps.x5</v>
      </c>
      <c r="K1204" t="str">
        <f t="shared" si="91"/>
        <v>-RUMALAR** 250mg caps.x5</v>
      </c>
      <c r="L1204" t="str">
        <f t="shared" si="92"/>
        <v>RUMALAR** 250mg caps.x5</v>
      </c>
      <c r="M1204" t="str">
        <f t="shared" si="93"/>
        <v>RUMALAR 250mg caps.x5</v>
      </c>
      <c r="N1204" s="8" t="str">
        <f t="shared" si="94"/>
        <v>RUMALAR250mgcaps.x5</v>
      </c>
    </row>
    <row r="1205" spans="1:14" x14ac:dyDescent="0.25">
      <c r="A1205" s="1">
        <v>20000123</v>
      </c>
      <c r="B1205" s="1" t="s">
        <v>8</v>
      </c>
      <c r="C1205" s="1">
        <v>2</v>
      </c>
      <c r="D1205" s="1">
        <v>1</v>
      </c>
      <c r="E1205" s="1">
        <v>1034234</v>
      </c>
      <c r="F1205" s="1" t="s">
        <v>1212</v>
      </c>
      <c r="G1205" s="1">
        <v>6492421</v>
      </c>
      <c r="H1205" s="3">
        <v>7797416012811</v>
      </c>
      <c r="I1205" s="1">
        <v>55259</v>
      </c>
      <c r="J1205" t="str">
        <f t="shared" si="90"/>
        <v>-EVALDIX 400 mg comp.rec.x 28</v>
      </c>
      <c r="K1205" t="str">
        <f t="shared" si="91"/>
        <v>-EVALDIX 400 mg comp.rec.x 28</v>
      </c>
      <c r="L1205" t="str">
        <f t="shared" si="92"/>
        <v>EVALDIX 400 mg comp.rec.x 28</v>
      </c>
      <c r="M1205" t="str">
        <f t="shared" si="93"/>
        <v>EVALDIX 400 mg comp.rec.x 28</v>
      </c>
      <c r="N1205" s="8" t="str">
        <f t="shared" si="94"/>
        <v>EVALDIX400mgcomp.rec.x28</v>
      </c>
    </row>
    <row r="1206" spans="1:14" x14ac:dyDescent="0.25">
      <c r="A1206" s="1">
        <v>20000123</v>
      </c>
      <c r="B1206" s="1" t="s">
        <v>8</v>
      </c>
      <c r="C1206" s="1">
        <v>2</v>
      </c>
      <c r="D1206" s="1">
        <v>1</v>
      </c>
      <c r="E1206" s="1">
        <v>1034245</v>
      </c>
      <c r="F1206" s="1" t="s">
        <v>1213</v>
      </c>
      <c r="G1206" s="1">
        <v>6554131</v>
      </c>
      <c r="H1206" s="3">
        <v>7792183489736</v>
      </c>
      <c r="I1206" s="1">
        <v>56051</v>
      </c>
      <c r="J1206" t="str">
        <f t="shared" si="90"/>
        <v>-BIKTARVY comp.rec.x 30</v>
      </c>
      <c r="K1206" t="str">
        <f t="shared" si="91"/>
        <v>-BIKTARVY comp.rec.x 30</v>
      </c>
      <c r="L1206" t="str">
        <f t="shared" si="92"/>
        <v>BIKTARVY comp.rec.x 30</v>
      </c>
      <c r="M1206" t="str">
        <f t="shared" si="93"/>
        <v>BIKTARVY comp.rec.x 30</v>
      </c>
      <c r="N1206" s="8" t="str">
        <f t="shared" si="94"/>
        <v>BIKTARVYcomp.rec.x30</v>
      </c>
    </row>
    <row r="1207" spans="1:14" x14ac:dyDescent="0.25">
      <c r="A1207" s="1">
        <v>20000123</v>
      </c>
      <c r="B1207" s="1" t="s">
        <v>8</v>
      </c>
      <c r="C1207" s="1">
        <v>2</v>
      </c>
      <c r="D1207" s="1">
        <v>1</v>
      </c>
      <c r="E1207" s="1">
        <v>1034248</v>
      </c>
      <c r="F1207" s="1" t="s">
        <v>1214</v>
      </c>
      <c r="G1207" s="1">
        <v>9938364</v>
      </c>
      <c r="H1207" s="3">
        <v>4051895006574</v>
      </c>
      <c r="I1207" s="1">
        <v>38364</v>
      </c>
      <c r="J1207" t="str">
        <f t="shared" si="90"/>
        <v>PACK FRESUBIN ORIGINAL x 8 env.flexible x 1000 ml</v>
      </c>
      <c r="K1207" t="str">
        <f t="shared" si="91"/>
        <v>PACK FRESUBIN ORIGINAL x 8 env.flexible x 1000 ml</v>
      </c>
      <c r="L1207" t="str">
        <f t="shared" si="92"/>
        <v>PACK FRESUBIN ORIGINAL x 8 env.flexible x 1000 ml</v>
      </c>
      <c r="M1207" t="str">
        <f t="shared" si="93"/>
        <v>PACK FRESUBIN ORIGINAL x 8 env.flexible x 1000 ml</v>
      </c>
      <c r="N1207" s="8" t="str">
        <f t="shared" si="94"/>
        <v>PACKFRESUBINORIGINALx8env.flexiblex1000ml</v>
      </c>
    </row>
    <row r="1208" spans="1:14" x14ac:dyDescent="0.25">
      <c r="A1208" s="1">
        <v>20000123</v>
      </c>
      <c r="B1208" s="1" t="s">
        <v>8</v>
      </c>
      <c r="C1208" s="1">
        <v>2</v>
      </c>
      <c r="D1208" s="1">
        <v>1</v>
      </c>
      <c r="E1208" s="1">
        <v>1034251</v>
      </c>
      <c r="F1208" s="1" t="s">
        <v>1215</v>
      </c>
      <c r="G1208" s="1">
        <v>6537681</v>
      </c>
      <c r="H1208" s="3">
        <v>7793397052051</v>
      </c>
      <c r="I1208" s="1">
        <v>56233</v>
      </c>
      <c r="J1208" t="str">
        <f t="shared" si="90"/>
        <v>-PATERMER sob.x 30</v>
      </c>
      <c r="K1208" t="str">
        <f t="shared" si="91"/>
        <v>-PATERMER sob.x 30</v>
      </c>
      <c r="L1208" t="str">
        <f t="shared" si="92"/>
        <v>PATERMER sob.x 30</v>
      </c>
      <c r="M1208" t="str">
        <f t="shared" si="93"/>
        <v>PATERMER sob.x 30</v>
      </c>
      <c r="N1208" s="8" t="str">
        <f t="shared" si="94"/>
        <v>PATERMERsob.x30</v>
      </c>
    </row>
    <row r="1209" spans="1:14" x14ac:dyDescent="0.25">
      <c r="A1209" s="1">
        <v>20000123</v>
      </c>
      <c r="B1209" s="1" t="s">
        <v>8</v>
      </c>
      <c r="C1209" s="1">
        <v>2</v>
      </c>
      <c r="D1209" s="1">
        <v>1</v>
      </c>
      <c r="E1209" s="1">
        <v>1034272</v>
      </c>
      <c r="F1209" s="1" t="s">
        <v>1216</v>
      </c>
      <c r="G1209" s="1">
        <v>6547131</v>
      </c>
      <c r="H1209" s="3">
        <v>7795314572338</v>
      </c>
      <c r="I1209" s="1">
        <v>56170</v>
      </c>
      <c r="J1209" t="str">
        <f t="shared" si="90"/>
        <v>-SYMTUZA comp.rec.x 30</v>
      </c>
      <c r="K1209" t="str">
        <f t="shared" si="91"/>
        <v>-SYMTUZA comp.rec.x 30</v>
      </c>
      <c r="L1209" t="str">
        <f t="shared" si="92"/>
        <v>SYMTUZA comp.rec.x 30</v>
      </c>
      <c r="M1209" t="str">
        <f t="shared" si="93"/>
        <v>SYMTUZA comp.rec.x 30</v>
      </c>
      <c r="N1209" s="8" t="str">
        <f t="shared" si="94"/>
        <v>SYMTUZAcomp.rec.x30</v>
      </c>
    </row>
    <row r="1210" spans="1:14" x14ac:dyDescent="0.25">
      <c r="A1210" s="1">
        <v>20000123</v>
      </c>
      <c r="B1210" s="1" t="s">
        <v>8</v>
      </c>
      <c r="C1210" s="1">
        <v>2</v>
      </c>
      <c r="D1210" s="1">
        <v>1</v>
      </c>
      <c r="E1210" s="1">
        <v>1034275</v>
      </c>
      <c r="F1210" s="1" t="s">
        <v>1217</v>
      </c>
      <c r="G1210" s="1">
        <v>6423420</v>
      </c>
      <c r="H1210" s="3">
        <v>7793397090411</v>
      </c>
      <c r="I1210" s="1">
        <v>53741</v>
      </c>
      <c r="J1210" t="str">
        <f t="shared" si="90"/>
        <v>-TILMURATO 120mg caps.x14</v>
      </c>
      <c r="K1210" t="str">
        <f t="shared" si="91"/>
        <v>-TILMURATO 120mg caps.x14</v>
      </c>
      <c r="L1210" t="str">
        <f t="shared" si="92"/>
        <v>TILMURATO 120mg caps.x14</v>
      </c>
      <c r="M1210" t="str">
        <f t="shared" si="93"/>
        <v>TILMURATO 120mg caps.x14</v>
      </c>
      <c r="N1210" s="8" t="str">
        <f t="shared" si="94"/>
        <v>TILMURATO120mgcaps.x14</v>
      </c>
    </row>
    <row r="1211" spans="1:14" x14ac:dyDescent="0.25">
      <c r="A1211" s="1">
        <v>20000123</v>
      </c>
      <c r="B1211" s="1" t="s">
        <v>8</v>
      </c>
      <c r="C1211" s="1">
        <v>2</v>
      </c>
      <c r="D1211" s="1">
        <v>1</v>
      </c>
      <c r="E1211" s="1">
        <v>1034276</v>
      </c>
      <c r="F1211" s="1" t="s">
        <v>1218</v>
      </c>
      <c r="G1211" s="1">
        <v>5566422</v>
      </c>
      <c r="H1211" s="3">
        <v>7798035313914</v>
      </c>
      <c r="I1211" s="1">
        <v>46570</v>
      </c>
      <c r="J1211" t="str">
        <f t="shared" si="90"/>
        <v>-BUSULFAN VARIFARMA 60 mg f.a.x8x10 ml</v>
      </c>
      <c r="K1211" t="str">
        <f t="shared" si="91"/>
        <v>-BUSULFAN VARIFARMA 60 mg f.a.x8x10 ml</v>
      </c>
      <c r="L1211" t="str">
        <f t="shared" si="92"/>
        <v>BUSULFAN VARIFARMA 60 mg f.a.x8x10 ml</v>
      </c>
      <c r="M1211" t="str">
        <f t="shared" si="93"/>
        <v>BUSULFAN VARIFARMA 60 mg f.a.x8x10 ml</v>
      </c>
      <c r="N1211" s="8" t="str">
        <f t="shared" si="94"/>
        <v>BUSULFANVARIFARMA60mgf.a.x8x10ml</v>
      </c>
    </row>
    <row r="1212" spans="1:14" x14ac:dyDescent="0.25">
      <c r="A1212" s="1">
        <v>20000123</v>
      </c>
      <c r="B1212" s="1" t="s">
        <v>8</v>
      </c>
      <c r="C1212" s="1">
        <v>2</v>
      </c>
      <c r="D1212" s="1">
        <v>1</v>
      </c>
      <c r="E1212" s="1">
        <v>1034283</v>
      </c>
      <c r="F1212" s="1" t="s">
        <v>1219</v>
      </c>
      <c r="G1212" s="1">
        <v>5959971</v>
      </c>
      <c r="H1212" s="3">
        <v>7793081057348</v>
      </c>
      <c r="I1212" s="1">
        <v>48476</v>
      </c>
      <c r="J1212" t="str">
        <f t="shared" si="90"/>
        <v>-BRIDION 200 mg/2 ml a.x 10</v>
      </c>
      <c r="K1212" t="str">
        <f t="shared" si="91"/>
        <v>-BRIDION 200 mg/2 ml a.x 10</v>
      </c>
      <c r="L1212" t="str">
        <f t="shared" si="92"/>
        <v>BRIDION 200 mg/2 ml a.x 10</v>
      </c>
      <c r="M1212" t="str">
        <f t="shared" si="93"/>
        <v>BRIDION 200 mg/2 ml a.x 10</v>
      </c>
      <c r="N1212" s="8" t="str">
        <f t="shared" si="94"/>
        <v>BRIDION200mg/2mla.x10</v>
      </c>
    </row>
    <row r="1213" spans="1:14" x14ac:dyDescent="0.25">
      <c r="A1213" s="1">
        <v>20000123</v>
      </c>
      <c r="B1213" s="1" t="s">
        <v>8</v>
      </c>
      <c r="C1213" s="1">
        <v>2</v>
      </c>
      <c r="D1213" s="1">
        <v>1</v>
      </c>
      <c r="E1213" s="1">
        <v>1034284</v>
      </c>
      <c r="F1213" s="1" t="s">
        <v>1220</v>
      </c>
      <c r="G1213" s="1">
        <v>9956313</v>
      </c>
      <c r="H1213" s="3">
        <v>7795381411608</v>
      </c>
      <c r="I1213" s="1">
        <v>56313</v>
      </c>
      <c r="J1213" t="str">
        <f t="shared" si="90"/>
        <v>-TALZENNA 1 mg cáps.x 30</v>
      </c>
      <c r="K1213" t="str">
        <f t="shared" si="91"/>
        <v>-TALZENNA 1 mg cáps.x 30</v>
      </c>
      <c r="L1213" t="str">
        <f t="shared" si="92"/>
        <v>TALZENNA 1 mg cáps.x 30</v>
      </c>
      <c r="M1213" t="str">
        <f t="shared" si="93"/>
        <v>TALZENNA 1 mg cáps.x 30</v>
      </c>
      <c r="N1213" s="8" t="str">
        <f t="shared" si="94"/>
        <v>TALZENNA1mgcáps.x30</v>
      </c>
    </row>
    <row r="1214" spans="1:14" x14ac:dyDescent="0.25">
      <c r="A1214" s="1">
        <v>20000123</v>
      </c>
      <c r="B1214" s="1" t="s">
        <v>8</v>
      </c>
      <c r="C1214" s="1">
        <v>2</v>
      </c>
      <c r="D1214" s="1">
        <v>1</v>
      </c>
      <c r="E1214" s="1">
        <v>1034291</v>
      </c>
      <c r="F1214" s="1" t="s">
        <v>361</v>
      </c>
      <c r="G1214" s="1">
        <v>5703261</v>
      </c>
      <c r="H1214" s="3">
        <v>7796285282097</v>
      </c>
      <c r="I1214" s="1">
        <v>41210</v>
      </c>
      <c r="J1214" t="str">
        <f t="shared" si="90"/>
        <v>-TI-OMATEX 80 mg jga.prell.x 10</v>
      </c>
      <c r="K1214" t="str">
        <f t="shared" si="91"/>
        <v>-TI-OMATEX 80 mg jga.prell.x 10</v>
      </c>
      <c r="L1214" t="str">
        <f t="shared" si="92"/>
        <v>TIOMATEX 80 mg jga.prell.x 10</v>
      </c>
      <c r="M1214" t="str">
        <f t="shared" si="93"/>
        <v>TIOMATEX 80 mg jga.prell.x 10</v>
      </c>
      <c r="N1214" s="8" t="str">
        <f t="shared" si="94"/>
        <v>TIOMATEX80mgjga.prell.x10</v>
      </c>
    </row>
    <row r="1215" spans="1:14" x14ac:dyDescent="0.25">
      <c r="A1215" s="1">
        <v>20000123</v>
      </c>
      <c r="B1215" s="1" t="s">
        <v>8</v>
      </c>
      <c r="C1215" s="1">
        <v>2</v>
      </c>
      <c r="D1215" s="1">
        <v>1</v>
      </c>
      <c r="E1215" s="1">
        <v>1034292</v>
      </c>
      <c r="F1215" s="1" t="s">
        <v>1221</v>
      </c>
      <c r="G1215" s="1">
        <v>9946766</v>
      </c>
      <c r="H1215" s="3">
        <v>7793397052037</v>
      </c>
      <c r="I1215" s="1">
        <v>46766</v>
      </c>
      <c r="J1215" t="str">
        <f t="shared" si="90"/>
        <v>S-RUMALAR** 100 mg caps.x 5</v>
      </c>
      <c r="K1215" t="str">
        <f t="shared" si="91"/>
        <v>-RUMALAR** 100 mg caps.x 5</v>
      </c>
      <c r="L1215" t="str">
        <f t="shared" si="92"/>
        <v>RUMALAR** 100 mg caps.x 5</v>
      </c>
      <c r="M1215" t="str">
        <f t="shared" si="93"/>
        <v>RUMALAR 100 mg caps.x 5</v>
      </c>
      <c r="N1215" s="8" t="str">
        <f t="shared" si="94"/>
        <v>RUMALAR100mgcaps.x5</v>
      </c>
    </row>
    <row r="1216" spans="1:14" x14ac:dyDescent="0.25">
      <c r="A1216" s="1">
        <v>20000123</v>
      </c>
      <c r="B1216" s="1" t="s">
        <v>8</v>
      </c>
      <c r="C1216" s="1">
        <v>2</v>
      </c>
      <c r="D1216" s="1">
        <v>1</v>
      </c>
      <c r="E1216" s="1">
        <v>1034294</v>
      </c>
      <c r="F1216" s="1" t="s">
        <v>1222</v>
      </c>
      <c r="G1216" s="1">
        <v>653826</v>
      </c>
      <c r="H1216" s="3">
        <v>7793397051986</v>
      </c>
      <c r="I1216" s="1">
        <v>56321</v>
      </c>
      <c r="J1216" t="str">
        <f t="shared" si="90"/>
        <v>-ZANTERIB 60 mg comp.x 30</v>
      </c>
      <c r="K1216" t="str">
        <f t="shared" si="91"/>
        <v>-ZANTERIB 60 mg comp.x 30</v>
      </c>
      <c r="L1216" t="str">
        <f t="shared" si="92"/>
        <v>ZANTERIB 60 mg comp.x 30</v>
      </c>
      <c r="M1216" t="str">
        <f t="shared" si="93"/>
        <v>ZANTERIB 60 mg comp.x 30</v>
      </c>
      <c r="N1216" s="8" t="str">
        <f t="shared" si="94"/>
        <v>ZANTERIB60mgcomp.x30</v>
      </c>
    </row>
    <row r="1217" spans="1:14" x14ac:dyDescent="0.25">
      <c r="A1217" s="1">
        <v>20000123</v>
      </c>
      <c r="B1217" s="1" t="s">
        <v>8</v>
      </c>
      <c r="C1217" s="1">
        <v>2</v>
      </c>
      <c r="D1217" s="1">
        <v>1</v>
      </c>
      <c r="E1217" s="1">
        <v>1034297</v>
      </c>
      <c r="F1217" s="1" t="s">
        <v>1223</v>
      </c>
      <c r="G1217" s="1">
        <v>6543842</v>
      </c>
      <c r="H1217" s="3">
        <v>7791171102169</v>
      </c>
      <c r="I1217" s="1">
        <v>56098</v>
      </c>
      <c r="J1217" t="str">
        <f t="shared" si="90"/>
        <v>-RC-PIRFEMAX 200 mg comp.rec.x 200</v>
      </c>
      <c r="K1217" t="str">
        <f t="shared" si="91"/>
        <v>-RC-PIRFEMAX 200 mg comp.rec.x 200</v>
      </c>
      <c r="L1217" t="str">
        <f t="shared" si="92"/>
        <v>RCPIRFEMAX 200 mg comp.rec.x 200</v>
      </c>
      <c r="M1217" t="str">
        <f t="shared" si="93"/>
        <v>RCPIRFEMAX 200 mg comp.rec.x 200</v>
      </c>
      <c r="N1217" s="8" t="str">
        <f t="shared" si="94"/>
        <v>RCPIRFEMAX200mgcomp.rec.x200</v>
      </c>
    </row>
    <row r="1218" spans="1:14" x14ac:dyDescent="0.25">
      <c r="A1218" s="1">
        <v>20000123</v>
      </c>
      <c r="B1218" s="1" t="s">
        <v>8</v>
      </c>
      <c r="C1218" s="1">
        <v>2</v>
      </c>
      <c r="D1218" s="1">
        <v>1</v>
      </c>
      <c r="E1218" s="1">
        <v>1034298</v>
      </c>
      <c r="F1218" s="1" t="s">
        <v>1224</v>
      </c>
      <c r="G1218" s="1">
        <v>6543843</v>
      </c>
      <c r="H1218" s="3">
        <v>7791171102145</v>
      </c>
      <c r="I1218" s="1">
        <v>56099</v>
      </c>
      <c r="J1218" t="str">
        <f t="shared" ref="J1218:J1281" si="95">SUBSTITUTE(F1218, "TO-","-")</f>
        <v>-RC-PIRFEMAX 200 mg comp.rec.x 360</v>
      </c>
      <c r="K1218" t="str">
        <f t="shared" ref="K1218:K1281" si="96">SUBSTITUTE(J1218, "S-","-")</f>
        <v>-RC-PIRFEMAX 200 mg comp.rec.x 360</v>
      </c>
      <c r="L1218" t="str">
        <f t="shared" si="92"/>
        <v>RCPIRFEMAX 200 mg comp.rec.x 360</v>
      </c>
      <c r="M1218" t="str">
        <f t="shared" si="93"/>
        <v>RCPIRFEMAX 200 mg comp.rec.x 360</v>
      </c>
      <c r="N1218" s="8" t="str">
        <f t="shared" si="94"/>
        <v>RCPIRFEMAX200mgcomp.rec.x360</v>
      </c>
    </row>
    <row r="1219" spans="1:14" x14ac:dyDescent="0.25">
      <c r="A1219" s="1">
        <v>20000123</v>
      </c>
      <c r="B1219" s="1" t="s">
        <v>8</v>
      </c>
      <c r="C1219" s="1">
        <v>2</v>
      </c>
      <c r="D1219" s="1">
        <v>1</v>
      </c>
      <c r="E1219" s="1">
        <v>1034303</v>
      </c>
      <c r="F1219" s="1" t="s">
        <v>1225</v>
      </c>
      <c r="G1219" s="1">
        <v>9955938</v>
      </c>
      <c r="H1219" s="3">
        <v>7795320052015</v>
      </c>
      <c r="I1219" s="1">
        <v>55938</v>
      </c>
      <c r="J1219" t="str">
        <f t="shared" si="95"/>
        <v>S-VENTAVIS 10 mcg/ml a.x 42 x 1 ml</v>
      </c>
      <c r="K1219" t="str">
        <f t="shared" si="96"/>
        <v>-VENTAVIS 10 mcg/ml a.x 42 x 1 ml</v>
      </c>
      <c r="L1219" t="str">
        <f t="shared" ref="L1219:L1282" si="97">SUBSTITUTE(K1219,"-","")</f>
        <v>VENTAVIS 10 mcg/ml a.x 42 x 1 ml</v>
      </c>
      <c r="M1219" t="str">
        <f t="shared" ref="M1219:M1282" si="98">SUBSTITUTE(L1219,"**","")</f>
        <v>VENTAVIS 10 mcg/ml a.x 42 x 1 ml</v>
      </c>
      <c r="N1219" s="8" t="str">
        <f t="shared" ref="N1219:N1282" si="99">SUBSTITUTE(M1219," ","")</f>
        <v>VENTAVIS10mcg/mla.x42x1ml</v>
      </c>
    </row>
    <row r="1220" spans="1:14" x14ac:dyDescent="0.25">
      <c r="A1220" s="1">
        <v>20000123</v>
      </c>
      <c r="B1220" s="1" t="s">
        <v>8</v>
      </c>
      <c r="C1220" s="1">
        <v>2</v>
      </c>
      <c r="D1220" s="1">
        <v>1</v>
      </c>
      <c r="E1220" s="1">
        <v>1034306</v>
      </c>
      <c r="F1220" s="1" t="s">
        <v>1226</v>
      </c>
      <c r="G1220" s="1">
        <v>653926</v>
      </c>
      <c r="H1220" s="3">
        <v>7795314193656</v>
      </c>
      <c r="I1220" s="1">
        <v>56023</v>
      </c>
      <c r="J1220" t="str">
        <f t="shared" si="95"/>
        <v>-UPTRAVI 400 mcg comp.x 60</v>
      </c>
      <c r="K1220" t="str">
        <f t="shared" si="96"/>
        <v>-UPTRAVI 400 mcg comp.x 60</v>
      </c>
      <c r="L1220" t="str">
        <f t="shared" si="97"/>
        <v>UPTRAVI 400 mcg comp.x 60</v>
      </c>
      <c r="M1220" t="str">
        <f t="shared" si="98"/>
        <v>UPTRAVI 400 mcg comp.x 60</v>
      </c>
      <c r="N1220" s="8" t="str">
        <f t="shared" si="99"/>
        <v>UPTRAVI400mcgcomp.x60</v>
      </c>
    </row>
    <row r="1221" spans="1:14" x14ac:dyDescent="0.25">
      <c r="A1221" s="1">
        <v>20000123</v>
      </c>
      <c r="B1221" s="1" t="s">
        <v>8</v>
      </c>
      <c r="C1221" s="1">
        <v>2</v>
      </c>
      <c r="D1221" s="1">
        <v>1</v>
      </c>
      <c r="E1221" s="1">
        <v>1034307</v>
      </c>
      <c r="F1221" s="1" t="s">
        <v>1227</v>
      </c>
      <c r="G1221" s="1">
        <v>653939</v>
      </c>
      <c r="H1221" s="3">
        <v>7795314193663</v>
      </c>
      <c r="I1221" s="1">
        <v>56024</v>
      </c>
      <c r="J1221" t="str">
        <f t="shared" si="95"/>
        <v>-UPTRAVI 600 mcg comp.x 60</v>
      </c>
      <c r="K1221" t="str">
        <f t="shared" si="96"/>
        <v>-UPTRAVI 600 mcg comp.x 60</v>
      </c>
      <c r="L1221" t="str">
        <f t="shared" si="97"/>
        <v>UPTRAVI 600 mcg comp.x 60</v>
      </c>
      <c r="M1221" t="str">
        <f t="shared" si="98"/>
        <v>UPTRAVI 600 mcg comp.x 60</v>
      </c>
      <c r="N1221" s="8" t="str">
        <f t="shared" si="99"/>
        <v>UPTRAVI600mcgcomp.x60</v>
      </c>
    </row>
    <row r="1222" spans="1:14" x14ac:dyDescent="0.25">
      <c r="A1222" s="1">
        <v>20000123</v>
      </c>
      <c r="B1222" s="1" t="s">
        <v>8</v>
      </c>
      <c r="C1222" s="1">
        <v>2</v>
      </c>
      <c r="D1222" s="1">
        <v>1</v>
      </c>
      <c r="E1222" s="1">
        <v>1034308</v>
      </c>
      <c r="F1222" s="1" t="s">
        <v>1228</v>
      </c>
      <c r="G1222" s="1">
        <v>653942</v>
      </c>
      <c r="H1222" s="3">
        <v>7795314193670</v>
      </c>
      <c r="I1222" s="1">
        <v>55829</v>
      </c>
      <c r="J1222" t="str">
        <f t="shared" si="95"/>
        <v>-UPTRAVI 800 mcg comp.x 60</v>
      </c>
      <c r="K1222" t="str">
        <f t="shared" si="96"/>
        <v>-UPTRAVI 800 mcg comp.x 60</v>
      </c>
      <c r="L1222" t="str">
        <f t="shared" si="97"/>
        <v>UPTRAVI 800 mcg comp.x 60</v>
      </c>
      <c r="M1222" t="str">
        <f t="shared" si="98"/>
        <v>UPTRAVI 800 mcg comp.x 60</v>
      </c>
      <c r="N1222" s="8" t="str">
        <f t="shared" si="99"/>
        <v>UPTRAVI800mcgcomp.x60</v>
      </c>
    </row>
    <row r="1223" spans="1:14" x14ac:dyDescent="0.25">
      <c r="A1223" s="1">
        <v>20000123</v>
      </c>
      <c r="B1223" s="1" t="s">
        <v>8</v>
      </c>
      <c r="C1223" s="1">
        <v>2</v>
      </c>
      <c r="D1223" s="1">
        <v>1</v>
      </c>
      <c r="E1223" s="1">
        <v>1034309</v>
      </c>
      <c r="F1223" s="1" t="s">
        <v>1229</v>
      </c>
      <c r="G1223" s="1">
        <v>6556261</v>
      </c>
      <c r="H1223" s="3">
        <v>7795314177069</v>
      </c>
      <c r="I1223" s="1">
        <v>56327</v>
      </c>
      <c r="J1223" t="str">
        <f t="shared" si="95"/>
        <v>-STELARA IV 130 mg/26 ml vial x 1</v>
      </c>
      <c r="K1223" t="str">
        <f t="shared" si="96"/>
        <v>-STELARA IV 130 mg/26 ml vial x 1</v>
      </c>
      <c r="L1223" t="str">
        <f t="shared" si="97"/>
        <v>STELARA IV 130 mg/26 ml vial x 1</v>
      </c>
      <c r="M1223" t="str">
        <f t="shared" si="98"/>
        <v>STELARA IV 130 mg/26 ml vial x 1</v>
      </c>
      <c r="N1223" s="8" t="str">
        <f t="shared" si="99"/>
        <v>STELARAIV130mg/26mlvialx1</v>
      </c>
    </row>
    <row r="1224" spans="1:14" x14ac:dyDescent="0.25">
      <c r="A1224" s="1">
        <v>20000123</v>
      </c>
      <c r="B1224" s="1" t="s">
        <v>8</v>
      </c>
      <c r="C1224" s="1">
        <v>2</v>
      </c>
      <c r="D1224" s="1">
        <v>1</v>
      </c>
      <c r="E1224" s="1">
        <v>1034314</v>
      </c>
      <c r="F1224" s="1" t="s">
        <v>1230</v>
      </c>
      <c r="G1224" s="1">
        <v>656500</v>
      </c>
      <c r="H1224" s="3">
        <v>7790375268053</v>
      </c>
      <c r="I1224" s="1">
        <v>56386</v>
      </c>
      <c r="J1224" t="str">
        <f t="shared" si="95"/>
        <v>-PERFORMA 801 mg comp.rec.x 90</v>
      </c>
      <c r="K1224" t="str">
        <f t="shared" si="96"/>
        <v>-PERFORMA 801 mg comp.rec.x 90</v>
      </c>
      <c r="L1224" t="str">
        <f t="shared" si="97"/>
        <v>PERFORMA 801 mg comp.rec.x 90</v>
      </c>
      <c r="M1224" t="str">
        <f t="shared" si="98"/>
        <v>PERFORMA 801 mg comp.rec.x 90</v>
      </c>
      <c r="N1224" s="8" t="str">
        <f t="shared" si="99"/>
        <v>PERFORMA801mgcomp.rec.x90</v>
      </c>
    </row>
    <row r="1225" spans="1:14" x14ac:dyDescent="0.25">
      <c r="A1225" s="1">
        <v>20000123</v>
      </c>
      <c r="B1225" s="1" t="s">
        <v>8</v>
      </c>
      <c r="C1225" s="1">
        <v>2</v>
      </c>
      <c r="D1225" s="1">
        <v>1</v>
      </c>
      <c r="E1225" s="1">
        <v>1034317</v>
      </c>
      <c r="F1225" s="1" t="s">
        <v>1231</v>
      </c>
      <c r="G1225" s="1">
        <v>6564841</v>
      </c>
      <c r="H1225" s="3">
        <v>8002660028976</v>
      </c>
      <c r="I1225" s="1">
        <v>56296</v>
      </c>
      <c r="J1225" t="str">
        <f t="shared" si="95"/>
        <v>-CREON 5.000 fco.x 20 g+cuchara dosif</v>
      </c>
      <c r="K1225" t="str">
        <f t="shared" si="96"/>
        <v>-CREON 5.000 fco.x 20 g+cuchara dosif</v>
      </c>
      <c r="L1225" t="str">
        <f t="shared" si="97"/>
        <v>CREON 5.000 fco.x 20 g+cuchara dosif</v>
      </c>
      <c r="M1225" t="str">
        <f t="shared" si="98"/>
        <v>CREON 5.000 fco.x 20 g+cuchara dosif</v>
      </c>
      <c r="N1225" s="8" t="str">
        <f t="shared" si="99"/>
        <v>CREON5.000fco.x20g+cucharadosif</v>
      </c>
    </row>
    <row r="1226" spans="1:14" x14ac:dyDescent="0.25">
      <c r="A1226" s="1">
        <v>20000123</v>
      </c>
      <c r="B1226" s="1" t="s">
        <v>8</v>
      </c>
      <c r="C1226" s="1">
        <v>2</v>
      </c>
      <c r="D1226" s="1">
        <v>1</v>
      </c>
      <c r="E1226" s="1">
        <v>1034325</v>
      </c>
      <c r="F1226" s="1" t="s">
        <v>1232</v>
      </c>
      <c r="G1226" s="1">
        <v>6557551</v>
      </c>
      <c r="H1226" s="3">
        <v>7795990002280</v>
      </c>
      <c r="I1226" s="1">
        <v>56346</v>
      </c>
      <c r="J1226" t="str">
        <f t="shared" si="95"/>
        <v>-VERZENIO 200mg comp.x 14</v>
      </c>
      <c r="K1226" t="str">
        <f t="shared" si="96"/>
        <v>-VERZENIO 200mg comp.x 14</v>
      </c>
      <c r="L1226" t="str">
        <f t="shared" si="97"/>
        <v>VERZENIO 200mg comp.x 14</v>
      </c>
      <c r="M1226" t="str">
        <f t="shared" si="98"/>
        <v>VERZENIO 200mg comp.x 14</v>
      </c>
      <c r="N1226" s="8" t="str">
        <f t="shared" si="99"/>
        <v>VERZENIO200mgcomp.x14</v>
      </c>
    </row>
    <row r="1227" spans="1:14" x14ac:dyDescent="0.25">
      <c r="A1227" s="1">
        <v>20000123</v>
      </c>
      <c r="B1227" s="1" t="s">
        <v>8</v>
      </c>
      <c r="C1227" s="1">
        <v>2</v>
      </c>
      <c r="D1227" s="1">
        <v>1</v>
      </c>
      <c r="E1227" s="1">
        <v>1034328</v>
      </c>
      <c r="F1227" s="1" t="s">
        <v>1233</v>
      </c>
      <c r="G1227" s="1">
        <v>6557421</v>
      </c>
      <c r="H1227" s="3">
        <v>7795990002273</v>
      </c>
      <c r="I1227" s="1">
        <v>56345</v>
      </c>
      <c r="J1227" t="str">
        <f t="shared" si="95"/>
        <v>-VERZENIO 150mg comp.x 14</v>
      </c>
      <c r="K1227" t="str">
        <f t="shared" si="96"/>
        <v>-VERZENIO 150mg comp.x 14</v>
      </c>
      <c r="L1227" t="str">
        <f t="shared" si="97"/>
        <v>VERZENIO 150mg comp.x 14</v>
      </c>
      <c r="M1227" t="str">
        <f t="shared" si="98"/>
        <v>VERZENIO 150mg comp.x 14</v>
      </c>
      <c r="N1227" s="8" t="str">
        <f t="shared" si="99"/>
        <v>VERZENIO150mgcomp.x14</v>
      </c>
    </row>
    <row r="1228" spans="1:14" x14ac:dyDescent="0.25">
      <c r="A1228" s="1">
        <v>20000123</v>
      </c>
      <c r="B1228" s="1" t="s">
        <v>8</v>
      </c>
      <c r="C1228" s="1">
        <v>2</v>
      </c>
      <c r="D1228" s="1">
        <v>1</v>
      </c>
      <c r="E1228" s="1">
        <v>1034329</v>
      </c>
      <c r="F1228" s="1" t="s">
        <v>1234</v>
      </c>
      <c r="G1228" s="1">
        <v>6557391</v>
      </c>
      <c r="H1228" s="3">
        <v>7795990002266</v>
      </c>
      <c r="I1228" s="1">
        <v>56344</v>
      </c>
      <c r="J1228" t="str">
        <f t="shared" si="95"/>
        <v>-VERZENIO 100mg comp.x 14</v>
      </c>
      <c r="K1228" t="str">
        <f t="shared" si="96"/>
        <v>-VERZENIO 100mg comp.x 14</v>
      </c>
      <c r="L1228" t="str">
        <f t="shared" si="97"/>
        <v>VERZENIO 100mg comp.x 14</v>
      </c>
      <c r="M1228" t="str">
        <f t="shared" si="98"/>
        <v>VERZENIO 100mg comp.x 14</v>
      </c>
      <c r="N1228" s="8" t="str">
        <f t="shared" si="99"/>
        <v>VERZENIO100mgcomp.x14</v>
      </c>
    </row>
    <row r="1229" spans="1:14" x14ac:dyDescent="0.25">
      <c r="A1229" s="1">
        <v>20000123</v>
      </c>
      <c r="B1229" s="1" t="s">
        <v>8</v>
      </c>
      <c r="C1229" s="1">
        <v>2</v>
      </c>
      <c r="D1229" s="1">
        <v>1</v>
      </c>
      <c r="E1229" s="1">
        <v>1034330</v>
      </c>
      <c r="F1229" s="1" t="s">
        <v>1235</v>
      </c>
      <c r="G1229" s="1">
        <v>6557261</v>
      </c>
      <c r="H1229" s="3">
        <v>7795990002259</v>
      </c>
      <c r="I1229" s="1">
        <v>56343</v>
      </c>
      <c r="J1229" t="str">
        <f t="shared" si="95"/>
        <v>-VERZENIO 50mg comp.x 14</v>
      </c>
      <c r="K1229" t="str">
        <f t="shared" si="96"/>
        <v>-VERZENIO 50mg comp.x 14</v>
      </c>
      <c r="L1229" t="str">
        <f t="shared" si="97"/>
        <v>VERZENIO 50mg comp.x 14</v>
      </c>
      <c r="M1229" t="str">
        <f t="shared" si="98"/>
        <v>VERZENIO 50mg comp.x 14</v>
      </c>
      <c r="N1229" s="8" t="str">
        <f t="shared" si="99"/>
        <v>VERZENIO50mgcomp.x14</v>
      </c>
    </row>
    <row r="1230" spans="1:14" x14ac:dyDescent="0.25">
      <c r="A1230" s="1">
        <v>20000123</v>
      </c>
      <c r="B1230" s="1" t="s">
        <v>8</v>
      </c>
      <c r="C1230" s="1">
        <v>2</v>
      </c>
      <c r="D1230" s="1">
        <v>1</v>
      </c>
      <c r="E1230" s="1">
        <v>1034334</v>
      </c>
      <c r="F1230" s="1" t="s">
        <v>1236</v>
      </c>
      <c r="G1230" s="1">
        <v>5703002</v>
      </c>
      <c r="H1230" s="3">
        <v>7796285282073</v>
      </c>
      <c r="I1230" s="1">
        <v>41207</v>
      </c>
      <c r="J1230" t="str">
        <f t="shared" si="95"/>
        <v>-TI-OMATEX 40 mg jga.prell.x 10</v>
      </c>
      <c r="K1230" t="str">
        <f t="shared" si="96"/>
        <v>-TI-OMATEX 40 mg jga.prell.x 10</v>
      </c>
      <c r="L1230" t="str">
        <f t="shared" si="97"/>
        <v>TIOMATEX 40 mg jga.prell.x 10</v>
      </c>
      <c r="M1230" t="str">
        <f t="shared" si="98"/>
        <v>TIOMATEX 40 mg jga.prell.x 10</v>
      </c>
      <c r="N1230" s="8" t="str">
        <f t="shared" si="99"/>
        <v>TIOMATEX40mgjga.prell.x10</v>
      </c>
    </row>
    <row r="1231" spans="1:14" x14ac:dyDescent="0.25">
      <c r="A1231" s="1">
        <v>20000123</v>
      </c>
      <c r="B1231" s="1" t="s">
        <v>8</v>
      </c>
      <c r="C1231" s="1">
        <v>2</v>
      </c>
      <c r="D1231" s="1">
        <v>1</v>
      </c>
      <c r="E1231" s="1">
        <v>1034340</v>
      </c>
      <c r="F1231" s="1" t="s">
        <v>1237</v>
      </c>
      <c r="G1231" s="1">
        <v>5946551</v>
      </c>
      <c r="H1231" s="3">
        <v>7795314192567</v>
      </c>
      <c r="I1231" s="1">
        <v>56328</v>
      </c>
      <c r="J1231" t="str">
        <f t="shared" si="95"/>
        <v>-STELARA 90 mg/ml  jga.prell</v>
      </c>
      <c r="K1231" t="str">
        <f t="shared" si="96"/>
        <v>-STELARA 90 mg/ml  jga.prell</v>
      </c>
      <c r="L1231" t="str">
        <f t="shared" si="97"/>
        <v>STELARA 90 mg/ml  jga.prell</v>
      </c>
      <c r="M1231" t="str">
        <f t="shared" si="98"/>
        <v>STELARA 90 mg/ml  jga.prell</v>
      </c>
      <c r="N1231" s="8" t="str">
        <f t="shared" si="99"/>
        <v>STELARA90mg/mljga.prell</v>
      </c>
    </row>
    <row r="1232" spans="1:14" x14ac:dyDescent="0.25">
      <c r="A1232" s="1">
        <v>20000123</v>
      </c>
      <c r="B1232" s="1" t="s">
        <v>8</v>
      </c>
      <c r="C1232" s="1">
        <v>2</v>
      </c>
      <c r="D1232" s="1">
        <v>1</v>
      </c>
      <c r="E1232" s="1">
        <v>1034341</v>
      </c>
      <c r="F1232" s="1" t="s">
        <v>1238</v>
      </c>
      <c r="G1232" s="1">
        <v>9955655</v>
      </c>
      <c r="H1232" s="3">
        <v>8054083017068</v>
      </c>
      <c r="I1232" s="1">
        <v>55655</v>
      </c>
      <c r="J1232" t="str">
        <f t="shared" si="95"/>
        <v>S-HUMIRA AC** 20mg/0.2ml jer.prell.x 2</v>
      </c>
      <c r="K1232" t="str">
        <f t="shared" si="96"/>
        <v>-HUMIRA AC** 20mg/0.2ml jer.prell.x 2</v>
      </c>
      <c r="L1232" t="str">
        <f t="shared" si="97"/>
        <v>HUMIRA AC** 20mg/0.2ml jer.prell.x 2</v>
      </c>
      <c r="M1232" t="str">
        <f t="shared" si="98"/>
        <v>HUMIRA AC 20mg/0.2ml jer.prell.x 2</v>
      </c>
      <c r="N1232" s="8" t="str">
        <f t="shared" si="99"/>
        <v>HUMIRAAC20mg/0.2mljer.prell.x2</v>
      </c>
    </row>
    <row r="1233" spans="1:14" x14ac:dyDescent="0.25">
      <c r="A1233" s="1">
        <v>20000123</v>
      </c>
      <c r="B1233" s="1" t="s">
        <v>8</v>
      </c>
      <c r="C1233" s="1">
        <v>2</v>
      </c>
      <c r="D1233" s="1">
        <v>1</v>
      </c>
      <c r="E1233" s="1">
        <v>1034344</v>
      </c>
      <c r="F1233" s="1" t="s">
        <v>1239</v>
      </c>
      <c r="G1233" s="1">
        <v>6570551</v>
      </c>
      <c r="H1233" s="3">
        <v>5000456032872</v>
      </c>
      <c r="I1233" s="1">
        <v>56462</v>
      </c>
      <c r="J1233" t="str">
        <f t="shared" si="95"/>
        <v>-CALQUENCE 100 mg cáps.x 60</v>
      </c>
      <c r="K1233" t="str">
        <f t="shared" si="96"/>
        <v>-CALQUENCE 100 mg cáps.x 60</v>
      </c>
      <c r="L1233" t="str">
        <f t="shared" si="97"/>
        <v>CALQUENCE 100 mg cáps.x 60</v>
      </c>
      <c r="M1233" t="str">
        <f t="shared" si="98"/>
        <v>CALQUENCE 100 mg cáps.x 60</v>
      </c>
      <c r="N1233" s="8" t="str">
        <f t="shared" si="99"/>
        <v>CALQUENCE100mgcáps.x60</v>
      </c>
    </row>
    <row r="1234" spans="1:14" x14ac:dyDescent="0.25">
      <c r="A1234" s="1">
        <v>20000123</v>
      </c>
      <c r="B1234" s="1" t="s">
        <v>8</v>
      </c>
      <c r="C1234" s="1">
        <v>2</v>
      </c>
      <c r="D1234" s="1">
        <v>1</v>
      </c>
      <c r="E1234" s="1">
        <v>1034352</v>
      </c>
      <c r="F1234" s="1" t="s">
        <v>1240</v>
      </c>
      <c r="G1234" s="1">
        <v>651939</v>
      </c>
      <c r="H1234" s="3">
        <v>7798032936055</v>
      </c>
      <c r="I1234" s="1">
        <v>56434</v>
      </c>
      <c r="J1234" t="str">
        <f t="shared" si="95"/>
        <v>S-BELEG 200mg comp.x30</v>
      </c>
      <c r="K1234" t="str">
        <f t="shared" si="96"/>
        <v>-BELEG 200mg comp.x30</v>
      </c>
      <c r="L1234" t="str">
        <f t="shared" si="97"/>
        <v>BELEG 200mg comp.x30</v>
      </c>
      <c r="M1234" t="str">
        <f t="shared" si="98"/>
        <v>BELEG 200mg comp.x30</v>
      </c>
      <c r="N1234" s="8" t="str">
        <f t="shared" si="99"/>
        <v>BELEG200mgcomp.x30</v>
      </c>
    </row>
    <row r="1235" spans="1:14" x14ac:dyDescent="0.25">
      <c r="A1235" s="1">
        <v>20000123</v>
      </c>
      <c r="B1235" s="1" t="s">
        <v>8</v>
      </c>
      <c r="C1235" s="1">
        <v>2</v>
      </c>
      <c r="D1235" s="1">
        <v>1</v>
      </c>
      <c r="E1235" s="1">
        <v>1034354</v>
      </c>
      <c r="F1235" s="1" t="s">
        <v>1241</v>
      </c>
      <c r="G1235" s="1">
        <v>651942</v>
      </c>
      <c r="H1235" s="3">
        <v>7798032936062</v>
      </c>
      <c r="I1235" s="1">
        <v>56435</v>
      </c>
      <c r="J1235" t="str">
        <f t="shared" si="95"/>
        <v>S-BELEG 400mg comp.x30</v>
      </c>
      <c r="K1235" t="str">
        <f t="shared" si="96"/>
        <v>-BELEG 400mg comp.x30</v>
      </c>
      <c r="L1235" t="str">
        <f t="shared" si="97"/>
        <v>BELEG 400mg comp.x30</v>
      </c>
      <c r="M1235" t="str">
        <f t="shared" si="98"/>
        <v>BELEG 400mg comp.x30</v>
      </c>
      <c r="N1235" s="8" t="str">
        <f t="shared" si="99"/>
        <v>BELEG400mgcomp.x30</v>
      </c>
    </row>
    <row r="1236" spans="1:14" x14ac:dyDescent="0.25">
      <c r="A1236" s="1">
        <v>20000123</v>
      </c>
      <c r="B1236" s="1" t="s">
        <v>8</v>
      </c>
      <c r="C1236" s="1">
        <v>2</v>
      </c>
      <c r="D1236" s="1">
        <v>1</v>
      </c>
      <c r="E1236" s="1">
        <v>1034366</v>
      </c>
      <c r="F1236" s="1" t="s">
        <v>1242</v>
      </c>
      <c r="G1236" s="1">
        <v>6494681</v>
      </c>
      <c r="H1236" s="3">
        <v>7793397051894</v>
      </c>
      <c r="I1236" s="1">
        <v>56487</v>
      </c>
      <c r="J1236" t="str">
        <f t="shared" si="95"/>
        <v>-ILNIDER 1 mg comp.rec.x 60</v>
      </c>
      <c r="K1236" t="str">
        <f t="shared" si="96"/>
        <v>-ILNIDER 1 mg comp.rec.x 60</v>
      </c>
      <c r="L1236" t="str">
        <f t="shared" si="97"/>
        <v>ILNIDER 1 mg comp.rec.x 60</v>
      </c>
      <c r="M1236" t="str">
        <f t="shared" si="98"/>
        <v>ILNIDER 1 mg comp.rec.x 60</v>
      </c>
      <c r="N1236" s="8" t="str">
        <f t="shared" si="99"/>
        <v>ILNIDER1mgcomp.rec.x60</v>
      </c>
    </row>
    <row r="1237" spans="1:14" x14ac:dyDescent="0.25">
      <c r="A1237" s="1">
        <v>20000123</v>
      </c>
      <c r="B1237" s="1" t="s">
        <v>8</v>
      </c>
      <c r="C1237" s="1">
        <v>2</v>
      </c>
      <c r="D1237" s="1">
        <v>1</v>
      </c>
      <c r="E1237" s="1">
        <v>1034367</v>
      </c>
      <c r="F1237" s="1" t="s">
        <v>1243</v>
      </c>
      <c r="G1237" s="1">
        <v>6494711</v>
      </c>
      <c r="H1237" s="3">
        <v>7793397051900</v>
      </c>
      <c r="I1237" s="1">
        <v>56488</v>
      </c>
      <c r="J1237" t="str">
        <f t="shared" si="95"/>
        <v>-ILNIDER 5 mg comp.rec.x 60</v>
      </c>
      <c r="K1237" t="str">
        <f t="shared" si="96"/>
        <v>-ILNIDER 5 mg comp.rec.x 60</v>
      </c>
      <c r="L1237" t="str">
        <f t="shared" si="97"/>
        <v>ILNIDER 5 mg comp.rec.x 60</v>
      </c>
      <c r="M1237" t="str">
        <f t="shared" si="98"/>
        <v>ILNIDER 5 mg comp.rec.x 60</v>
      </c>
      <c r="N1237" s="8" t="str">
        <f t="shared" si="99"/>
        <v>ILNIDER5mgcomp.rec.x60</v>
      </c>
    </row>
    <row r="1238" spans="1:14" x14ac:dyDescent="0.25">
      <c r="A1238" s="1">
        <v>20000123</v>
      </c>
      <c r="B1238" s="1" t="s">
        <v>8</v>
      </c>
      <c r="C1238" s="1">
        <v>2</v>
      </c>
      <c r="D1238" s="1">
        <v>1</v>
      </c>
      <c r="E1238" s="1">
        <v>1034382</v>
      </c>
      <c r="F1238" s="1" t="s">
        <v>1244</v>
      </c>
      <c r="G1238" s="1">
        <v>642513</v>
      </c>
      <c r="H1238" s="3">
        <v>7795367548496</v>
      </c>
      <c r="I1238" s="1">
        <v>53647</v>
      </c>
      <c r="J1238" t="str">
        <f t="shared" si="95"/>
        <v>-OXITINOL 267 mg cáps.x 270</v>
      </c>
      <c r="K1238" t="str">
        <f t="shared" si="96"/>
        <v>-OXITINOL 267 mg cáps.x 270</v>
      </c>
      <c r="L1238" t="str">
        <f t="shared" si="97"/>
        <v>OXITINOL 267 mg cáps.x 270</v>
      </c>
      <c r="M1238" t="str">
        <f t="shared" si="98"/>
        <v>OXITINOL 267 mg cáps.x 270</v>
      </c>
      <c r="N1238" s="8" t="str">
        <f t="shared" si="99"/>
        <v>OXITINOL267mgcáps.x270</v>
      </c>
    </row>
    <row r="1239" spans="1:14" x14ac:dyDescent="0.25">
      <c r="A1239" s="1">
        <v>20000123</v>
      </c>
      <c r="B1239" s="1" t="s">
        <v>8</v>
      </c>
      <c r="C1239" s="1">
        <v>2</v>
      </c>
      <c r="D1239" s="1">
        <v>1</v>
      </c>
      <c r="E1239" s="1">
        <v>1034383</v>
      </c>
      <c r="F1239" s="1" t="s">
        <v>1245</v>
      </c>
      <c r="G1239" s="1">
        <v>9956034</v>
      </c>
      <c r="H1239" s="3">
        <v>7795306440829</v>
      </c>
      <c r="I1239" s="1">
        <v>56034</v>
      </c>
      <c r="J1239" t="str">
        <f t="shared" si="95"/>
        <v>S-FULVESTRANT SANDOZ 250mg jga.prell.x2 x5 ML</v>
      </c>
      <c r="K1239" t="str">
        <f t="shared" si="96"/>
        <v>-FULVESTRANT SANDOZ 250mg jga.prell.x2 x5 ML</v>
      </c>
      <c r="L1239" t="str">
        <f t="shared" si="97"/>
        <v>FULVESTRANT SANDOZ 250mg jga.prell.x2 x5 ML</v>
      </c>
      <c r="M1239" t="str">
        <f t="shared" si="98"/>
        <v>FULVESTRANT SANDOZ 250mg jga.prell.x2 x5 ML</v>
      </c>
      <c r="N1239" s="8" t="str">
        <f t="shared" si="99"/>
        <v>FULVESTRANTSANDOZ250mgjga.prell.x2x5ML</v>
      </c>
    </row>
    <row r="1240" spans="1:14" x14ac:dyDescent="0.25">
      <c r="A1240" s="1">
        <v>20000123</v>
      </c>
      <c r="B1240" s="1" t="s">
        <v>8</v>
      </c>
      <c r="C1240" s="1">
        <v>2</v>
      </c>
      <c r="D1240" s="1">
        <v>1</v>
      </c>
      <c r="E1240" s="1">
        <v>1034393</v>
      </c>
      <c r="F1240" s="1" t="s">
        <v>1246</v>
      </c>
      <c r="G1240" s="1">
        <v>608268</v>
      </c>
      <c r="H1240" s="3">
        <v>7793397052020</v>
      </c>
      <c r="I1240" s="1">
        <v>46765</v>
      </c>
      <c r="J1240" t="str">
        <f t="shared" si="95"/>
        <v>S-RUMALAR 20 mg caps.x 5</v>
      </c>
      <c r="K1240" t="str">
        <f t="shared" si="96"/>
        <v>-RUMALAR 20 mg caps.x 5</v>
      </c>
      <c r="L1240" t="str">
        <f t="shared" si="97"/>
        <v>RUMALAR 20 mg caps.x 5</v>
      </c>
      <c r="M1240" t="str">
        <f t="shared" si="98"/>
        <v>RUMALAR 20 mg caps.x 5</v>
      </c>
      <c r="N1240" s="8" t="str">
        <f t="shared" si="99"/>
        <v>RUMALAR20mgcaps.x5</v>
      </c>
    </row>
    <row r="1241" spans="1:14" x14ac:dyDescent="0.25">
      <c r="A1241" s="1">
        <v>20000123</v>
      </c>
      <c r="B1241" s="1" t="s">
        <v>8</v>
      </c>
      <c r="C1241" s="1">
        <v>2</v>
      </c>
      <c r="D1241" s="1">
        <v>1</v>
      </c>
      <c r="E1241" s="1">
        <v>1034396</v>
      </c>
      <c r="F1241" s="1" t="s">
        <v>1247</v>
      </c>
      <c r="G1241" s="1"/>
      <c r="H1241" s="3">
        <v>4015630879199</v>
      </c>
      <c r="I1241" s="1"/>
      <c r="J1241" t="str">
        <f t="shared" si="95"/>
        <v>RC-ACCU-CHEK SOLO KIT SISTEMA (COD 7864060001)</v>
      </c>
      <c r="K1241" t="str">
        <f t="shared" si="96"/>
        <v>RC-ACCU-CHEK SOLO KIT SISTEMA (COD 7864060001)</v>
      </c>
      <c r="L1241" t="str">
        <f t="shared" si="97"/>
        <v>RCACCUCHEK SOLO KIT SISTEMA (COD 7864060001)</v>
      </c>
      <c r="M1241" t="str">
        <f t="shared" si="98"/>
        <v>RCACCUCHEK SOLO KIT SISTEMA (COD 7864060001)</v>
      </c>
      <c r="N1241" s="8" t="str">
        <f t="shared" si="99"/>
        <v>RCACCUCHEKSOLOKITSISTEMA(COD7864060001)</v>
      </c>
    </row>
    <row r="1242" spans="1:14" x14ac:dyDescent="0.25">
      <c r="A1242" s="1">
        <v>20000123</v>
      </c>
      <c r="B1242" s="1" t="s">
        <v>8</v>
      </c>
      <c r="C1242" s="1">
        <v>2</v>
      </c>
      <c r="D1242" s="1">
        <v>1</v>
      </c>
      <c r="E1242" s="1">
        <v>1034397</v>
      </c>
      <c r="F1242" s="1" t="s">
        <v>1248</v>
      </c>
      <c r="G1242" s="1"/>
      <c r="H1242" s="3">
        <v>4015630881048</v>
      </c>
      <c r="I1242" s="1"/>
      <c r="J1242" t="str">
        <f t="shared" si="95"/>
        <v>ACCU-CHEK SOLO DIABETES MANAGER (COD 7859473001)</v>
      </c>
      <c r="K1242" t="str">
        <f t="shared" si="96"/>
        <v>ACCU-CHEK SOLO DIABETES MANAGER (COD 7859473001)</v>
      </c>
      <c r="L1242" t="str">
        <f t="shared" si="97"/>
        <v>ACCUCHEK SOLO DIABETES MANAGER (COD 7859473001)</v>
      </c>
      <c r="M1242" t="str">
        <f t="shared" si="98"/>
        <v>ACCUCHEK SOLO DIABETES MANAGER (COD 7859473001)</v>
      </c>
      <c r="N1242" s="8" t="str">
        <f t="shared" si="99"/>
        <v>ACCUCHEKSOLODIABETESMANAGER(COD7859473001)</v>
      </c>
    </row>
    <row r="1243" spans="1:14" x14ac:dyDescent="0.25">
      <c r="A1243" s="1">
        <v>20000123</v>
      </c>
      <c r="B1243" s="1" t="s">
        <v>8</v>
      </c>
      <c r="C1243" s="1">
        <v>2</v>
      </c>
      <c r="D1243" s="1">
        <v>1</v>
      </c>
      <c r="E1243" s="1">
        <v>1034398</v>
      </c>
      <c r="F1243" s="1" t="s">
        <v>1249</v>
      </c>
      <c r="G1243" s="1"/>
      <c r="H1243" s="3">
        <v>4015630881703</v>
      </c>
      <c r="I1243" s="1"/>
      <c r="J1243" t="str">
        <f t="shared" si="95"/>
        <v>ACCU-CHEK SOLO APLICADOR (COD 7835540001)</v>
      </c>
      <c r="K1243" t="str">
        <f t="shared" si="96"/>
        <v>ACCU-CHEK SOLO APLICADOR (COD 7835540001)</v>
      </c>
      <c r="L1243" t="str">
        <f t="shared" si="97"/>
        <v>ACCUCHEK SOLO APLICADOR (COD 7835540001)</v>
      </c>
      <c r="M1243" t="str">
        <f t="shared" si="98"/>
        <v>ACCUCHEK SOLO APLICADOR (COD 7835540001)</v>
      </c>
      <c r="N1243" s="8" t="str">
        <f t="shared" si="99"/>
        <v>ACCUCHEKSOLOAPLICADOR(COD7835540001)</v>
      </c>
    </row>
    <row r="1244" spans="1:14" x14ac:dyDescent="0.25">
      <c r="A1244" s="1">
        <v>20000123</v>
      </c>
      <c r="B1244" s="1" t="s">
        <v>8</v>
      </c>
      <c r="C1244" s="1">
        <v>2</v>
      </c>
      <c r="D1244" s="1">
        <v>1</v>
      </c>
      <c r="E1244" s="1">
        <v>1034399</v>
      </c>
      <c r="F1244" s="1" t="s">
        <v>1250</v>
      </c>
      <c r="G1244" s="1"/>
      <c r="H1244" s="3">
        <v>4015630880393</v>
      </c>
      <c r="I1244" s="1"/>
      <c r="J1244" t="str">
        <f t="shared" si="95"/>
        <v>ACCU-CHEK SOLO BASE DE BOMBA (COD 7873972001)</v>
      </c>
      <c r="K1244" t="str">
        <f t="shared" si="96"/>
        <v>ACCU-CHEK SOLO BASE DE BOMBA (COD 7873972001)</v>
      </c>
      <c r="L1244" t="str">
        <f t="shared" si="97"/>
        <v>ACCUCHEK SOLO BASE DE BOMBA (COD 7873972001)</v>
      </c>
      <c r="M1244" t="str">
        <f t="shared" si="98"/>
        <v>ACCUCHEK SOLO BASE DE BOMBA (COD 7873972001)</v>
      </c>
      <c r="N1244" s="8" t="str">
        <f t="shared" si="99"/>
        <v>ACCUCHEKSOLOBASEDEBOMBA(COD7873972001)</v>
      </c>
    </row>
    <row r="1245" spans="1:14" x14ac:dyDescent="0.25">
      <c r="A1245" s="1">
        <v>20000123</v>
      </c>
      <c r="B1245" s="1" t="s">
        <v>8</v>
      </c>
      <c r="C1245" s="1">
        <v>2</v>
      </c>
      <c r="D1245" s="1">
        <v>1</v>
      </c>
      <c r="E1245" s="1">
        <v>1034400</v>
      </c>
      <c r="F1245" s="1" t="s">
        <v>1251</v>
      </c>
      <c r="G1245" s="1"/>
      <c r="H1245" s="3">
        <v>4015630881635</v>
      </c>
      <c r="I1245" s="1"/>
      <c r="J1245" t="str">
        <f t="shared" si="95"/>
        <v>ACCU-CHEK SOLO RESERVORIOS x8 (COD 7858850001)</v>
      </c>
      <c r="K1245" t="str">
        <f t="shared" si="96"/>
        <v>ACCU-CHEK SOLO RESERVORIOS x8 (COD 7858850001)</v>
      </c>
      <c r="L1245" t="str">
        <f t="shared" si="97"/>
        <v>ACCUCHEK SOLO RESERVORIOS x8 (COD 7858850001)</v>
      </c>
      <c r="M1245" t="str">
        <f t="shared" si="98"/>
        <v>ACCUCHEK SOLO RESERVORIOS x8 (COD 7858850001)</v>
      </c>
      <c r="N1245" s="8" t="str">
        <f t="shared" si="99"/>
        <v>ACCUCHEKSOLORESERVORIOSx8(COD7858850001)</v>
      </c>
    </row>
    <row r="1246" spans="1:14" x14ac:dyDescent="0.25">
      <c r="A1246" s="1">
        <v>20000123</v>
      </c>
      <c r="B1246" s="1" t="s">
        <v>8</v>
      </c>
      <c r="C1246" s="1">
        <v>2</v>
      </c>
      <c r="D1246" s="1">
        <v>1</v>
      </c>
      <c r="E1246" s="1">
        <v>1034401</v>
      </c>
      <c r="F1246" s="1" t="s">
        <v>1252</v>
      </c>
      <c r="G1246" s="1"/>
      <c r="H1246" s="3">
        <v>4015630881642</v>
      </c>
      <c r="I1246" s="1"/>
      <c r="J1246" t="str">
        <f t="shared" si="95"/>
        <v>ACCU-CHEK SOLO CANULA 6MM + SOPORTE X13</v>
      </c>
      <c r="K1246" t="str">
        <f t="shared" si="96"/>
        <v>ACCU-CHEK SOLO CANULA 6MM + SOPORTE X13</v>
      </c>
      <c r="L1246" t="str">
        <f t="shared" si="97"/>
        <v>ACCUCHEK SOLO CANULA 6MM + SOPORTE X13</v>
      </c>
      <c r="M1246" t="str">
        <f t="shared" si="98"/>
        <v>ACCUCHEK SOLO CANULA 6MM + SOPORTE X13</v>
      </c>
      <c r="N1246" s="8" t="str">
        <f t="shared" si="99"/>
        <v>ACCUCHEKSOLOCANULA6MM+SOPORTEX13</v>
      </c>
    </row>
    <row r="1247" spans="1:14" x14ac:dyDescent="0.25">
      <c r="A1247" s="1">
        <v>20000123</v>
      </c>
      <c r="B1247" s="1" t="s">
        <v>8</v>
      </c>
      <c r="C1247" s="1">
        <v>2</v>
      </c>
      <c r="D1247" s="1">
        <v>1</v>
      </c>
      <c r="E1247" s="1">
        <v>1034402</v>
      </c>
      <c r="F1247" s="1" t="s">
        <v>1253</v>
      </c>
      <c r="G1247" s="1"/>
      <c r="H1247" s="3">
        <v>4015630881659</v>
      </c>
      <c r="I1247" s="1"/>
      <c r="J1247" t="str">
        <f t="shared" si="95"/>
        <v>ACCU-CHEK SOLO CANULA 9MM + SOPORTE X13</v>
      </c>
      <c r="K1247" t="str">
        <f t="shared" si="96"/>
        <v>ACCU-CHEK SOLO CANULA 9MM + SOPORTE X13</v>
      </c>
      <c r="L1247" t="str">
        <f t="shared" si="97"/>
        <v>ACCUCHEK SOLO CANULA 9MM + SOPORTE X13</v>
      </c>
      <c r="M1247" t="str">
        <f t="shared" si="98"/>
        <v>ACCUCHEK SOLO CANULA 9MM + SOPORTE X13</v>
      </c>
      <c r="N1247" s="8" t="str">
        <f t="shared" si="99"/>
        <v>ACCUCHEKSOLOCANULA9MM+SOPORTEX13</v>
      </c>
    </row>
    <row r="1248" spans="1:14" x14ac:dyDescent="0.25">
      <c r="A1248" s="1">
        <v>20000123</v>
      </c>
      <c r="B1248" s="1" t="s">
        <v>8</v>
      </c>
      <c r="C1248" s="1">
        <v>2</v>
      </c>
      <c r="D1248" s="1">
        <v>1</v>
      </c>
      <c r="E1248" s="1">
        <v>1034408</v>
      </c>
      <c r="F1248" s="1" t="s">
        <v>1254</v>
      </c>
      <c r="G1248" s="1">
        <v>628455</v>
      </c>
      <c r="H1248" s="3">
        <v>7798337900034</v>
      </c>
      <c r="I1248" s="1">
        <v>51954</v>
      </c>
      <c r="J1248" t="str">
        <f t="shared" si="95"/>
        <v>-KYPROLIS 60 MG fco.a.pvo.liof.x 1</v>
      </c>
      <c r="K1248" t="str">
        <f t="shared" si="96"/>
        <v>-KYPROLIS 60 MG fco.a.pvo.liof.x 1</v>
      </c>
      <c r="L1248" t="str">
        <f t="shared" si="97"/>
        <v>KYPROLIS 60 MG fco.a.pvo.liof.x 1</v>
      </c>
      <c r="M1248" t="str">
        <f t="shared" si="98"/>
        <v>KYPROLIS 60 MG fco.a.pvo.liof.x 1</v>
      </c>
      <c r="N1248" s="8" t="str">
        <f t="shared" si="99"/>
        <v>KYPROLIS60MGfco.a.pvo.liof.x1</v>
      </c>
    </row>
    <row r="1249" spans="1:14" x14ac:dyDescent="0.25">
      <c r="A1249" s="1">
        <v>20000123</v>
      </c>
      <c r="B1249" s="1" t="s">
        <v>8</v>
      </c>
      <c r="C1249" s="1">
        <v>2</v>
      </c>
      <c r="D1249" s="1">
        <v>1</v>
      </c>
      <c r="E1249" s="1">
        <v>1034409</v>
      </c>
      <c r="F1249" s="1" t="s">
        <v>1255</v>
      </c>
      <c r="G1249" s="1">
        <v>6226391</v>
      </c>
      <c r="H1249" s="3">
        <v>7796285110109</v>
      </c>
      <c r="I1249" s="1">
        <v>52155</v>
      </c>
      <c r="J1249" t="str">
        <f t="shared" si="95"/>
        <v>-VAXIRA Iny.f.a.x 1</v>
      </c>
      <c r="K1249" t="str">
        <f t="shared" si="96"/>
        <v>-VAXIRA Iny.f.a.x 1</v>
      </c>
      <c r="L1249" t="str">
        <f t="shared" si="97"/>
        <v>VAXIRA Iny.f.a.x 1</v>
      </c>
      <c r="M1249" t="str">
        <f t="shared" si="98"/>
        <v>VAXIRA Iny.f.a.x 1</v>
      </c>
      <c r="N1249" s="8" t="str">
        <f t="shared" si="99"/>
        <v>VAXIRAIny.f.a.x1</v>
      </c>
    </row>
    <row r="1250" spans="1:14" x14ac:dyDescent="0.25">
      <c r="A1250" s="1">
        <v>20000123</v>
      </c>
      <c r="B1250" s="1" t="s">
        <v>8</v>
      </c>
      <c r="C1250" s="1">
        <v>2</v>
      </c>
      <c r="D1250" s="1">
        <v>1</v>
      </c>
      <c r="E1250" s="1">
        <v>1034413</v>
      </c>
      <c r="F1250" s="1" t="s">
        <v>1256</v>
      </c>
      <c r="G1250" s="1">
        <v>9956656</v>
      </c>
      <c r="H1250" s="3">
        <v>7798032936178</v>
      </c>
      <c r="I1250" s="1">
        <v>56656</v>
      </c>
      <c r="J1250" t="str">
        <f t="shared" si="95"/>
        <v>S-DRIMOF 20 mg comp.rec. x 60</v>
      </c>
      <c r="K1250" t="str">
        <f t="shared" si="96"/>
        <v>-DRIMOF 20 mg comp.rec. x 60</v>
      </c>
      <c r="L1250" t="str">
        <f t="shared" si="97"/>
        <v>DRIMOF 20 mg comp.rec. x 60</v>
      </c>
      <c r="M1250" t="str">
        <f t="shared" si="98"/>
        <v>DRIMOF 20 mg comp.rec. x 60</v>
      </c>
      <c r="N1250" s="8" t="str">
        <f t="shared" si="99"/>
        <v>DRIMOF20mgcomp.rec.x60</v>
      </c>
    </row>
    <row r="1251" spans="1:14" x14ac:dyDescent="0.25">
      <c r="A1251" s="1">
        <v>20000123</v>
      </c>
      <c r="B1251" s="1" t="s">
        <v>8</v>
      </c>
      <c r="C1251" s="1">
        <v>2</v>
      </c>
      <c r="D1251" s="1">
        <v>1</v>
      </c>
      <c r="E1251" s="1">
        <v>1034415</v>
      </c>
      <c r="F1251" s="1" t="s">
        <v>1257</v>
      </c>
      <c r="G1251" s="1">
        <v>9956659</v>
      </c>
      <c r="H1251" s="3">
        <v>7798032936185</v>
      </c>
      <c r="I1251" s="1">
        <v>56659</v>
      </c>
      <c r="J1251" t="str">
        <f t="shared" si="95"/>
        <v>S-DRIMOF 50 mg comp.rec. x 60</v>
      </c>
      <c r="K1251" t="str">
        <f t="shared" si="96"/>
        <v>-DRIMOF 50 mg comp.rec. x 60</v>
      </c>
      <c r="L1251" t="str">
        <f t="shared" si="97"/>
        <v>DRIMOF 50 mg comp.rec. x 60</v>
      </c>
      <c r="M1251" t="str">
        <f t="shared" si="98"/>
        <v>DRIMOF 50 mg comp.rec. x 60</v>
      </c>
      <c r="N1251" s="8" t="str">
        <f t="shared" si="99"/>
        <v>DRIMOF50mgcomp.rec.x60</v>
      </c>
    </row>
    <row r="1252" spans="1:14" x14ac:dyDescent="0.25">
      <c r="A1252" s="1">
        <v>20000123</v>
      </c>
      <c r="B1252" s="1" t="s">
        <v>8</v>
      </c>
      <c r="C1252" s="1">
        <v>2</v>
      </c>
      <c r="D1252" s="1">
        <v>1</v>
      </c>
      <c r="E1252" s="1">
        <v>1034423</v>
      </c>
      <c r="F1252" s="1" t="s">
        <v>1258</v>
      </c>
      <c r="G1252" s="1">
        <v>6581393</v>
      </c>
      <c r="H1252" s="3">
        <v>7792183489255</v>
      </c>
      <c r="I1252" s="1">
        <v>56634</v>
      </c>
      <c r="J1252" t="str">
        <f t="shared" si="95"/>
        <v>-LUCAFTOR 100/125 mg comp.rec.x120</v>
      </c>
      <c r="K1252" t="str">
        <f t="shared" si="96"/>
        <v>-LUCAFTOR 100/125 mg comp.rec.x120</v>
      </c>
      <c r="L1252" t="str">
        <f t="shared" si="97"/>
        <v>LUCAFTOR 100/125 mg comp.rec.x120</v>
      </c>
      <c r="M1252" t="str">
        <f t="shared" si="98"/>
        <v>LUCAFTOR 100/125 mg comp.rec.x120</v>
      </c>
      <c r="N1252" s="8" t="str">
        <f t="shared" si="99"/>
        <v>LUCAFTOR100/125mgcomp.rec.x120</v>
      </c>
    </row>
    <row r="1253" spans="1:14" x14ac:dyDescent="0.25">
      <c r="A1253" s="1">
        <v>20000123</v>
      </c>
      <c r="B1253" s="1" t="s">
        <v>8</v>
      </c>
      <c r="C1253" s="1">
        <v>2</v>
      </c>
      <c r="D1253" s="1">
        <v>1</v>
      </c>
      <c r="E1253" s="1">
        <v>1034425</v>
      </c>
      <c r="F1253" s="1" t="s">
        <v>1259</v>
      </c>
      <c r="G1253" s="1">
        <v>658300</v>
      </c>
      <c r="H1253" s="3">
        <v>7798035314225</v>
      </c>
      <c r="I1253" s="1">
        <v>56648</v>
      </c>
      <c r="J1253" t="str">
        <f t="shared" si="95"/>
        <v>-IDELIB 100 mg comp.rec.x 60</v>
      </c>
      <c r="K1253" t="str">
        <f t="shared" si="96"/>
        <v>-IDELIB 100 mg comp.rec.x 60</v>
      </c>
      <c r="L1253" t="str">
        <f t="shared" si="97"/>
        <v>IDELIB 100 mg comp.rec.x 60</v>
      </c>
      <c r="M1253" t="str">
        <f t="shared" si="98"/>
        <v>IDELIB 100 mg comp.rec.x 60</v>
      </c>
      <c r="N1253" s="8" t="str">
        <f t="shared" si="99"/>
        <v>IDELIB100mgcomp.rec.x60</v>
      </c>
    </row>
    <row r="1254" spans="1:14" x14ac:dyDescent="0.25">
      <c r="A1254" s="1">
        <v>20000123</v>
      </c>
      <c r="B1254" s="1" t="s">
        <v>8</v>
      </c>
      <c r="C1254" s="1">
        <v>2</v>
      </c>
      <c r="D1254" s="1">
        <v>1</v>
      </c>
      <c r="E1254" s="1">
        <v>1034426</v>
      </c>
      <c r="F1254" s="1" t="s">
        <v>1260</v>
      </c>
      <c r="G1254" s="1">
        <v>658313</v>
      </c>
      <c r="H1254" s="3">
        <v>7798035314232</v>
      </c>
      <c r="I1254" s="1">
        <v>56649</v>
      </c>
      <c r="J1254" t="str">
        <f t="shared" si="95"/>
        <v>-IDELIB 150 mg comp.rec.x 60</v>
      </c>
      <c r="K1254" t="str">
        <f t="shared" si="96"/>
        <v>-IDELIB 150 mg comp.rec.x 60</v>
      </c>
      <c r="L1254" t="str">
        <f t="shared" si="97"/>
        <v>IDELIB 150 mg comp.rec.x 60</v>
      </c>
      <c r="M1254" t="str">
        <f t="shared" si="98"/>
        <v>IDELIB 150 mg comp.rec.x 60</v>
      </c>
      <c r="N1254" s="8" t="str">
        <f t="shared" si="99"/>
        <v>IDELIB150mgcomp.rec.x60</v>
      </c>
    </row>
    <row r="1255" spans="1:14" x14ac:dyDescent="0.25">
      <c r="A1255" s="1">
        <v>20000123</v>
      </c>
      <c r="B1255" s="1" t="s">
        <v>8</v>
      </c>
      <c r="C1255" s="1">
        <v>2</v>
      </c>
      <c r="D1255" s="1">
        <v>1</v>
      </c>
      <c r="E1255" s="1">
        <v>1034435</v>
      </c>
      <c r="F1255" s="1" t="s">
        <v>1261</v>
      </c>
      <c r="G1255" s="1">
        <v>6565841</v>
      </c>
      <c r="H1255" s="3">
        <v>7796285283551</v>
      </c>
      <c r="I1255" s="1">
        <v>56653</v>
      </c>
      <c r="J1255" t="str">
        <f t="shared" si="95"/>
        <v>-ALCAF 60 mg fco.a.pvo.liof.x 1</v>
      </c>
      <c r="K1255" t="str">
        <f t="shared" si="96"/>
        <v>-ALCAF 60 mg fco.a.pvo.liof.x 1</v>
      </c>
      <c r="L1255" t="str">
        <f t="shared" si="97"/>
        <v>ALCAF 60 mg fco.a.pvo.liof.x 1</v>
      </c>
      <c r="M1255" t="str">
        <f t="shared" si="98"/>
        <v>ALCAF 60 mg fco.a.pvo.liof.x 1</v>
      </c>
      <c r="N1255" s="8" t="str">
        <f t="shared" si="99"/>
        <v>ALCAF60mgfco.a.pvo.liof.x1</v>
      </c>
    </row>
    <row r="1256" spans="1:14" x14ac:dyDescent="0.25">
      <c r="A1256" s="1">
        <v>20000123</v>
      </c>
      <c r="B1256" s="1" t="s">
        <v>8</v>
      </c>
      <c r="C1256" s="1">
        <v>2</v>
      </c>
      <c r="D1256" s="1">
        <v>1</v>
      </c>
      <c r="E1256" s="1">
        <v>1034437</v>
      </c>
      <c r="F1256" s="1" t="s">
        <v>1262</v>
      </c>
      <c r="G1256" s="1">
        <v>6514392</v>
      </c>
      <c r="H1256" s="3">
        <v>7798122020510</v>
      </c>
      <c r="I1256" s="1">
        <v>56652</v>
      </c>
      <c r="J1256" t="str">
        <f t="shared" si="95"/>
        <v>-KEVZARA 200 mg autoiny.x2</v>
      </c>
      <c r="K1256" t="str">
        <f t="shared" si="96"/>
        <v>-KEVZARA 200 mg autoiny.x2</v>
      </c>
      <c r="L1256" t="str">
        <f t="shared" si="97"/>
        <v>KEVZARA 200 mg autoiny.x2</v>
      </c>
      <c r="M1256" t="str">
        <f t="shared" si="98"/>
        <v>KEVZARA 200 mg autoiny.x2</v>
      </c>
      <c r="N1256" s="8" t="str">
        <f t="shared" si="99"/>
        <v>KEVZARA200mgautoiny.x2</v>
      </c>
    </row>
    <row r="1257" spans="1:14" x14ac:dyDescent="0.25">
      <c r="A1257" s="1">
        <v>20000123</v>
      </c>
      <c r="B1257" s="1" t="s">
        <v>8</v>
      </c>
      <c r="C1257" s="1">
        <v>2</v>
      </c>
      <c r="D1257" s="1">
        <v>1</v>
      </c>
      <c r="E1257" s="1">
        <v>1034438</v>
      </c>
      <c r="F1257" s="1" t="s">
        <v>1263</v>
      </c>
      <c r="G1257" s="1">
        <v>6514262</v>
      </c>
      <c r="H1257" s="3">
        <v>7798122020503</v>
      </c>
      <c r="I1257" s="1">
        <v>56654</v>
      </c>
      <c r="J1257" t="str">
        <f t="shared" si="95"/>
        <v>-KEVZARA 150 mg autoiny.x2</v>
      </c>
      <c r="K1257" t="str">
        <f t="shared" si="96"/>
        <v>-KEVZARA 150 mg autoiny.x2</v>
      </c>
      <c r="L1257" t="str">
        <f t="shared" si="97"/>
        <v>KEVZARA 150 mg autoiny.x2</v>
      </c>
      <c r="M1257" t="str">
        <f t="shared" si="98"/>
        <v>KEVZARA 150 mg autoiny.x2</v>
      </c>
      <c r="N1257" s="8" t="str">
        <f t="shared" si="99"/>
        <v>KEVZARA150mgautoiny.x2</v>
      </c>
    </row>
    <row r="1258" spans="1:14" x14ac:dyDescent="0.25">
      <c r="A1258" s="1">
        <v>20000123</v>
      </c>
      <c r="B1258" s="1" t="s">
        <v>8</v>
      </c>
      <c r="C1258" s="1">
        <v>2</v>
      </c>
      <c r="D1258" s="1">
        <v>1</v>
      </c>
      <c r="E1258" s="1">
        <v>1034439</v>
      </c>
      <c r="F1258" s="1" t="s">
        <v>1264</v>
      </c>
      <c r="G1258" s="1">
        <v>6562681</v>
      </c>
      <c r="H1258" s="3">
        <v>7798122020497</v>
      </c>
      <c r="I1258" s="1">
        <v>56562</v>
      </c>
      <c r="J1258" t="str">
        <f t="shared" si="95"/>
        <v>-DUPIXENT 300 mg jga.prell.x 2</v>
      </c>
      <c r="K1258" t="str">
        <f t="shared" si="96"/>
        <v>-DUPIXENT 300 mg jga.prell.x 2</v>
      </c>
      <c r="L1258" t="str">
        <f t="shared" si="97"/>
        <v>DUPIXENT 300 mg jga.prell.x 2</v>
      </c>
      <c r="M1258" t="str">
        <f t="shared" si="98"/>
        <v>DUPIXENT 300 mg jga.prell.x 2</v>
      </c>
      <c r="N1258" s="8" t="str">
        <f t="shared" si="99"/>
        <v>DUPIXENT300mgjga.prell.x2</v>
      </c>
    </row>
    <row r="1259" spans="1:14" x14ac:dyDescent="0.25">
      <c r="A1259" s="1">
        <v>20000123</v>
      </c>
      <c r="B1259" s="1" t="s">
        <v>8</v>
      </c>
      <c r="C1259" s="1">
        <v>2</v>
      </c>
      <c r="D1259" s="1">
        <v>1</v>
      </c>
      <c r="E1259" s="1">
        <v>1034440</v>
      </c>
      <c r="F1259" s="1" t="s">
        <v>1265</v>
      </c>
      <c r="G1259" s="1">
        <v>9954867</v>
      </c>
      <c r="H1259" s="3">
        <v>7798311370273</v>
      </c>
      <c r="I1259" s="1">
        <v>54867</v>
      </c>
      <c r="J1259" t="str">
        <f t="shared" si="95"/>
        <v>S-FV-LENALINOVA 5 mg caps.x 21</v>
      </c>
      <c r="K1259" t="str">
        <f t="shared" si="96"/>
        <v>-FV-LENALINOVA 5 mg caps.x 21</v>
      </c>
      <c r="L1259" t="str">
        <f t="shared" si="97"/>
        <v>FVLENALINOVA 5 mg caps.x 21</v>
      </c>
      <c r="M1259" t="str">
        <f t="shared" si="98"/>
        <v>FVLENALINOVA 5 mg caps.x 21</v>
      </c>
      <c r="N1259" s="8" t="str">
        <f t="shared" si="99"/>
        <v>FVLENALINOVA5mgcaps.x21</v>
      </c>
    </row>
    <row r="1260" spans="1:14" x14ac:dyDescent="0.25">
      <c r="A1260" s="1">
        <v>20000123</v>
      </c>
      <c r="B1260" s="1" t="s">
        <v>8</v>
      </c>
      <c r="C1260" s="1">
        <v>2</v>
      </c>
      <c r="D1260" s="1">
        <v>1</v>
      </c>
      <c r="E1260" s="1">
        <v>1034441</v>
      </c>
      <c r="F1260" s="1" t="s">
        <v>1266</v>
      </c>
      <c r="G1260" s="1">
        <v>9954868</v>
      </c>
      <c r="H1260" s="3">
        <v>7798311370280</v>
      </c>
      <c r="I1260" s="1">
        <v>54868</v>
      </c>
      <c r="J1260" t="str">
        <f t="shared" si="95"/>
        <v>S-FV-LENALINOVA 15 mg caps.x 21</v>
      </c>
      <c r="K1260" t="str">
        <f t="shared" si="96"/>
        <v>-FV-LENALINOVA 15 mg caps.x 21</v>
      </c>
      <c r="L1260" t="str">
        <f t="shared" si="97"/>
        <v>FVLENALINOVA 15 mg caps.x 21</v>
      </c>
      <c r="M1260" t="str">
        <f t="shared" si="98"/>
        <v>FVLENALINOVA 15 mg caps.x 21</v>
      </c>
      <c r="N1260" s="8" t="str">
        <f t="shared" si="99"/>
        <v>FVLENALINOVA15mgcaps.x21</v>
      </c>
    </row>
    <row r="1261" spans="1:14" x14ac:dyDescent="0.25">
      <c r="A1261" s="1">
        <v>20000123</v>
      </c>
      <c r="B1261" s="1" t="s">
        <v>8</v>
      </c>
      <c r="C1261" s="1">
        <v>2</v>
      </c>
      <c r="D1261" s="1">
        <v>1</v>
      </c>
      <c r="E1261" s="1">
        <v>1034468</v>
      </c>
      <c r="F1261" s="1" t="s">
        <v>1267</v>
      </c>
      <c r="G1261" s="1">
        <v>6571262</v>
      </c>
      <c r="H1261" s="3">
        <v>7792219911859</v>
      </c>
      <c r="I1261" s="1">
        <v>56566</v>
      </c>
      <c r="J1261" t="str">
        <f t="shared" si="95"/>
        <v>-ESGRINIL 801 mg cáps.x 90</v>
      </c>
      <c r="K1261" t="str">
        <f t="shared" si="96"/>
        <v>-ESGRINIL 801 mg cáps.x 90</v>
      </c>
      <c r="L1261" t="str">
        <f t="shared" si="97"/>
        <v>ESGRINIL 801 mg cáps.x 90</v>
      </c>
      <c r="M1261" t="str">
        <f t="shared" si="98"/>
        <v>ESGRINIL 801 mg cáps.x 90</v>
      </c>
      <c r="N1261" s="8" t="str">
        <f t="shared" si="99"/>
        <v>ESGRINIL801mgcáps.x90</v>
      </c>
    </row>
    <row r="1262" spans="1:14" x14ac:dyDescent="0.25">
      <c r="A1262" s="1">
        <v>20000123</v>
      </c>
      <c r="B1262" s="1" t="s">
        <v>8</v>
      </c>
      <c r="C1262" s="1">
        <v>2</v>
      </c>
      <c r="D1262" s="1">
        <v>1</v>
      </c>
      <c r="E1262" s="1">
        <v>1034471</v>
      </c>
      <c r="F1262" s="1" t="s">
        <v>1268</v>
      </c>
      <c r="G1262" s="1">
        <v>655684</v>
      </c>
      <c r="H1262" s="3">
        <v>7798112993954</v>
      </c>
      <c r="I1262" s="1">
        <v>56655</v>
      </c>
      <c r="J1262" t="str">
        <f t="shared" si="95"/>
        <v>S-TIALSUR comp.x 30</v>
      </c>
      <c r="K1262" t="str">
        <f t="shared" si="96"/>
        <v>-TIALSUR comp.x 30</v>
      </c>
      <c r="L1262" t="str">
        <f t="shared" si="97"/>
        <v>TIALSUR comp.x 30</v>
      </c>
      <c r="M1262" t="str">
        <f t="shared" si="98"/>
        <v>TIALSUR comp.x 30</v>
      </c>
      <c r="N1262" s="8" t="str">
        <f t="shared" si="99"/>
        <v>TIALSURcomp.x30</v>
      </c>
    </row>
    <row r="1263" spans="1:14" x14ac:dyDescent="0.25">
      <c r="A1263" s="1">
        <v>20000123</v>
      </c>
      <c r="B1263" s="1" t="s">
        <v>8</v>
      </c>
      <c r="C1263" s="1">
        <v>2</v>
      </c>
      <c r="D1263" s="1">
        <v>1</v>
      </c>
      <c r="E1263" s="1">
        <v>1034473</v>
      </c>
      <c r="F1263" s="1" t="s">
        <v>1269</v>
      </c>
      <c r="G1263" s="1">
        <v>656326</v>
      </c>
      <c r="H1263" s="3">
        <v>7798088128930</v>
      </c>
      <c r="I1263" s="1">
        <v>56351</v>
      </c>
      <c r="J1263" t="str">
        <f t="shared" si="95"/>
        <v>-CABAZITAXEL GLENMARK 60 mg f.a.x 1</v>
      </c>
      <c r="K1263" t="str">
        <f t="shared" si="96"/>
        <v>-CABAZITAXEL GLENMARK 60 mg f.a.x 1</v>
      </c>
      <c r="L1263" t="str">
        <f t="shared" si="97"/>
        <v>CABAZITAXEL GLENMARK 60 mg f.a.x 1</v>
      </c>
      <c r="M1263" t="str">
        <f t="shared" si="98"/>
        <v>CABAZITAXEL GLENMARK 60 mg f.a.x 1</v>
      </c>
      <c r="N1263" s="8" t="str">
        <f t="shared" si="99"/>
        <v>CABAZITAXELGLENMARK60mgf.a.x1</v>
      </c>
    </row>
    <row r="1264" spans="1:14" x14ac:dyDescent="0.25">
      <c r="A1264" s="1">
        <v>20000123</v>
      </c>
      <c r="B1264" s="1" t="s">
        <v>8</v>
      </c>
      <c r="C1264" s="1">
        <v>2</v>
      </c>
      <c r="D1264" s="1">
        <v>1</v>
      </c>
      <c r="E1264" s="1">
        <v>1034474</v>
      </c>
      <c r="F1264" s="1" t="s">
        <v>1270</v>
      </c>
      <c r="G1264" s="1">
        <v>6472391</v>
      </c>
      <c r="H1264" s="3">
        <v>5000456031165</v>
      </c>
      <c r="I1264" s="1">
        <v>54937</v>
      </c>
      <c r="J1264" t="str">
        <f t="shared" si="95"/>
        <v>-TAGRISSO 40 mg comp.x 30</v>
      </c>
      <c r="K1264" t="str">
        <f t="shared" si="96"/>
        <v>-TAGRISSO 40 mg comp.x 30</v>
      </c>
      <c r="L1264" t="str">
        <f t="shared" si="97"/>
        <v>TAGRISSO 40 mg comp.x 30</v>
      </c>
      <c r="M1264" t="str">
        <f t="shared" si="98"/>
        <v>TAGRISSO 40 mg comp.x 30</v>
      </c>
      <c r="N1264" s="8" t="str">
        <f t="shared" si="99"/>
        <v>TAGRISSO40mgcomp.x30</v>
      </c>
    </row>
    <row r="1265" spans="1:14" x14ac:dyDescent="0.25">
      <c r="A1265" s="1">
        <v>20000123</v>
      </c>
      <c r="B1265" s="1" t="s">
        <v>8</v>
      </c>
      <c r="C1265" s="1">
        <v>2</v>
      </c>
      <c r="D1265" s="1">
        <v>1</v>
      </c>
      <c r="E1265" s="1">
        <v>1034482</v>
      </c>
      <c r="F1265" s="1" t="s">
        <v>1271</v>
      </c>
      <c r="G1265" s="1"/>
      <c r="H1265" s="3">
        <v>7798091910560</v>
      </c>
      <c r="I1265" s="1">
        <v>56511</v>
      </c>
      <c r="J1265" t="str">
        <f t="shared" si="95"/>
        <v>RC-S-IMAXEL 80 mg/4 ml f.a.x 1</v>
      </c>
      <c r="K1265" t="str">
        <f t="shared" si="96"/>
        <v>RC--IMAXEL 80 mg/4 ml f.a.x 1</v>
      </c>
      <c r="L1265" t="str">
        <f t="shared" si="97"/>
        <v>RCIMAXEL 80 mg/4 ml f.a.x 1</v>
      </c>
      <c r="M1265" t="str">
        <f t="shared" si="98"/>
        <v>RCIMAXEL 80 mg/4 ml f.a.x 1</v>
      </c>
      <c r="N1265" s="8" t="str">
        <f t="shared" si="99"/>
        <v>RCIMAXEL80mg/4mlf.a.x1</v>
      </c>
    </row>
    <row r="1266" spans="1:14" x14ac:dyDescent="0.25">
      <c r="A1266" s="1">
        <v>20000123</v>
      </c>
      <c r="B1266" s="1" t="s">
        <v>8</v>
      </c>
      <c r="C1266" s="1">
        <v>2</v>
      </c>
      <c r="D1266" s="1">
        <v>1</v>
      </c>
      <c r="E1266" s="1">
        <v>1034484</v>
      </c>
      <c r="F1266" s="1" t="s">
        <v>1272</v>
      </c>
      <c r="G1266" s="1">
        <v>9956657</v>
      </c>
      <c r="H1266" s="3">
        <v>7798032936260</v>
      </c>
      <c r="I1266" s="1">
        <v>56657</v>
      </c>
      <c r="J1266" t="str">
        <f t="shared" si="95"/>
        <v>S-DRIMOF 70 mg comp.rec. x 60</v>
      </c>
      <c r="K1266" t="str">
        <f t="shared" si="96"/>
        <v>-DRIMOF 70 mg comp.rec. x 60</v>
      </c>
      <c r="L1266" t="str">
        <f t="shared" si="97"/>
        <v>DRIMOF 70 mg comp.rec. x 60</v>
      </c>
      <c r="M1266" t="str">
        <f t="shared" si="98"/>
        <v>DRIMOF 70 mg comp.rec. x 60</v>
      </c>
      <c r="N1266" s="8" t="str">
        <f t="shared" si="99"/>
        <v>DRIMOF70mgcomp.rec.x60</v>
      </c>
    </row>
    <row r="1267" spans="1:14" x14ac:dyDescent="0.25">
      <c r="A1267" s="1">
        <v>20000123</v>
      </c>
      <c r="B1267" s="1" t="s">
        <v>8</v>
      </c>
      <c r="C1267" s="1">
        <v>2</v>
      </c>
      <c r="D1267" s="1">
        <v>1</v>
      </c>
      <c r="E1267" s="1">
        <v>1034485</v>
      </c>
      <c r="F1267" s="1" t="s">
        <v>1273</v>
      </c>
      <c r="G1267" s="1">
        <v>9956658</v>
      </c>
      <c r="H1267" s="3">
        <v>7798032936277</v>
      </c>
      <c r="I1267" s="1">
        <v>56658</v>
      </c>
      <c r="J1267" t="str">
        <f t="shared" si="95"/>
        <v>S-DRIMOF 100 mg comp.rec. x 30</v>
      </c>
      <c r="K1267" t="str">
        <f t="shared" si="96"/>
        <v>-DRIMOF 100 mg comp.rec. x 30</v>
      </c>
      <c r="L1267" t="str">
        <f t="shared" si="97"/>
        <v>DRIMOF 100 mg comp.rec. x 30</v>
      </c>
      <c r="M1267" t="str">
        <f t="shared" si="98"/>
        <v>DRIMOF 100 mg comp.rec. x 30</v>
      </c>
      <c r="N1267" s="8" t="str">
        <f t="shared" si="99"/>
        <v>DRIMOF100mgcomp.rec.x30</v>
      </c>
    </row>
    <row r="1268" spans="1:14" x14ac:dyDescent="0.25">
      <c r="A1268" s="1">
        <v>20000123</v>
      </c>
      <c r="B1268" s="1" t="s">
        <v>8</v>
      </c>
      <c r="C1268" s="1">
        <v>2</v>
      </c>
      <c r="D1268" s="1">
        <v>1</v>
      </c>
      <c r="E1268" s="1">
        <v>1034487</v>
      </c>
      <c r="F1268" s="1" t="s">
        <v>1274</v>
      </c>
      <c r="G1268" s="1">
        <v>9948275</v>
      </c>
      <c r="H1268" s="3">
        <v>70074112442</v>
      </c>
      <c r="I1268" s="1">
        <v>48275</v>
      </c>
      <c r="J1268" t="str">
        <f t="shared" si="95"/>
        <v>PACK GLUCERNA RTH 1.5 x 8 env.x 1000 ml</v>
      </c>
      <c r="K1268" t="str">
        <f t="shared" si="96"/>
        <v>PACK GLUCERNA RTH 1.5 x 8 env.x 1000 ml</v>
      </c>
      <c r="L1268" t="str">
        <f t="shared" si="97"/>
        <v>PACK GLUCERNA RTH 1.5 x 8 env.x 1000 ml</v>
      </c>
      <c r="M1268" t="str">
        <f t="shared" si="98"/>
        <v>PACK GLUCERNA RTH 1.5 x 8 env.x 1000 ml</v>
      </c>
      <c r="N1268" s="8" t="str">
        <f t="shared" si="99"/>
        <v>PACKGLUCERNARTH1.5x8env.x1000ml</v>
      </c>
    </row>
    <row r="1269" spans="1:14" x14ac:dyDescent="0.25">
      <c r="A1269" s="1">
        <v>20000123</v>
      </c>
      <c r="B1269" s="1" t="s">
        <v>8</v>
      </c>
      <c r="C1269" s="1">
        <v>2</v>
      </c>
      <c r="D1269" s="1">
        <v>1</v>
      </c>
      <c r="E1269" s="1">
        <v>1034489</v>
      </c>
      <c r="F1269" s="1" t="s">
        <v>1275</v>
      </c>
      <c r="G1269" s="1">
        <v>649984</v>
      </c>
      <c r="H1269" s="3">
        <v>7798083522665</v>
      </c>
      <c r="I1269" s="1">
        <v>56324</v>
      </c>
      <c r="J1269" t="str">
        <f t="shared" si="95"/>
        <v>-PIFENIR 200 mg comp.x 200</v>
      </c>
      <c r="K1269" t="str">
        <f t="shared" si="96"/>
        <v>-PIFENIR 200 mg comp.x 200</v>
      </c>
      <c r="L1269" t="str">
        <f t="shared" si="97"/>
        <v>PIFENIR 200 mg comp.x 200</v>
      </c>
      <c r="M1269" t="str">
        <f t="shared" si="98"/>
        <v>PIFENIR 200 mg comp.x 200</v>
      </c>
      <c r="N1269" s="8" t="str">
        <f t="shared" si="99"/>
        <v>PIFENIR200mgcomp.x200</v>
      </c>
    </row>
    <row r="1270" spans="1:14" x14ac:dyDescent="0.25">
      <c r="A1270" s="1">
        <v>20000123</v>
      </c>
      <c r="B1270" s="1" t="s">
        <v>8</v>
      </c>
      <c r="C1270" s="1">
        <v>2</v>
      </c>
      <c r="D1270" s="1">
        <v>1</v>
      </c>
      <c r="E1270" s="1">
        <v>1034490</v>
      </c>
      <c r="F1270" s="1" t="s">
        <v>1276</v>
      </c>
      <c r="G1270" s="1">
        <v>649984</v>
      </c>
      <c r="H1270" s="3">
        <v>7798083522689</v>
      </c>
      <c r="I1270" s="1">
        <v>56323</v>
      </c>
      <c r="J1270" t="str">
        <f t="shared" si="95"/>
        <v>-PIFENIR 200 mg comp.x 360</v>
      </c>
      <c r="K1270" t="str">
        <f t="shared" si="96"/>
        <v>-PIFENIR 200 mg comp.x 360</v>
      </c>
      <c r="L1270" t="str">
        <f t="shared" si="97"/>
        <v>PIFENIR 200 mg comp.x 360</v>
      </c>
      <c r="M1270" t="str">
        <f t="shared" si="98"/>
        <v>PIFENIR 200 mg comp.x 360</v>
      </c>
      <c r="N1270" s="8" t="str">
        <f t="shared" si="99"/>
        <v>PIFENIR200mgcomp.x360</v>
      </c>
    </row>
    <row r="1271" spans="1:14" x14ac:dyDescent="0.25">
      <c r="A1271" s="1">
        <v>20000123</v>
      </c>
      <c r="B1271" s="1" t="s">
        <v>8</v>
      </c>
      <c r="C1271" s="1">
        <v>2</v>
      </c>
      <c r="D1271" s="1">
        <v>1</v>
      </c>
      <c r="E1271" s="1">
        <v>1034493</v>
      </c>
      <c r="F1271" s="1" t="s">
        <v>1277</v>
      </c>
      <c r="G1271" s="1">
        <v>657142</v>
      </c>
      <c r="H1271" s="3">
        <v>7798035314218</v>
      </c>
      <c r="I1271" s="1">
        <v>56684</v>
      </c>
      <c r="J1271" t="str">
        <f t="shared" si="95"/>
        <v>-FUNOMID 14 mg comp.rec. x 28</v>
      </c>
      <c r="K1271" t="str">
        <f t="shared" si="96"/>
        <v>-FUNOMID 14 mg comp.rec. x 28</v>
      </c>
      <c r="L1271" t="str">
        <f t="shared" si="97"/>
        <v>FUNOMID 14 mg comp.rec. x 28</v>
      </c>
      <c r="M1271" t="str">
        <f t="shared" si="98"/>
        <v>FUNOMID 14 mg comp.rec. x 28</v>
      </c>
      <c r="N1271" s="8" t="str">
        <f t="shared" si="99"/>
        <v>FUNOMID14mgcomp.rec.x28</v>
      </c>
    </row>
    <row r="1272" spans="1:14" x14ac:dyDescent="0.25">
      <c r="A1272" s="1">
        <v>20000123</v>
      </c>
      <c r="B1272" s="1" t="s">
        <v>8</v>
      </c>
      <c r="C1272" s="1">
        <v>2</v>
      </c>
      <c r="D1272" s="1">
        <v>1</v>
      </c>
      <c r="E1272" s="1">
        <v>1034503</v>
      </c>
      <c r="F1272" s="1" t="s">
        <v>1278</v>
      </c>
      <c r="G1272" s="1">
        <v>6563421</v>
      </c>
      <c r="H1272" s="3">
        <v>7798084686151</v>
      </c>
      <c r="I1272" s="1">
        <v>56730</v>
      </c>
      <c r="J1272" t="str">
        <f t="shared" si="95"/>
        <v>-IVALUM 100/125 mg comp.rec.x112</v>
      </c>
      <c r="K1272" t="str">
        <f t="shared" si="96"/>
        <v>-IVALUM 100/125 mg comp.rec.x112</v>
      </c>
      <c r="L1272" t="str">
        <f t="shared" si="97"/>
        <v>IVALUM 100/125 mg comp.rec.x112</v>
      </c>
      <c r="M1272" t="str">
        <f t="shared" si="98"/>
        <v>IVALUM 100/125 mg comp.rec.x112</v>
      </c>
      <c r="N1272" s="8" t="str">
        <f t="shared" si="99"/>
        <v>IVALUM100/125mgcomp.rec.x112</v>
      </c>
    </row>
    <row r="1273" spans="1:14" x14ac:dyDescent="0.25">
      <c r="A1273" s="1">
        <v>20000123</v>
      </c>
      <c r="B1273" s="1" t="s">
        <v>8</v>
      </c>
      <c r="C1273" s="1">
        <v>2</v>
      </c>
      <c r="D1273" s="1">
        <v>1</v>
      </c>
      <c r="E1273" s="1">
        <v>1034505</v>
      </c>
      <c r="F1273" s="1" t="s">
        <v>1279</v>
      </c>
      <c r="G1273" s="1">
        <v>6563661</v>
      </c>
      <c r="H1273" s="3">
        <v>7798084686168</v>
      </c>
      <c r="I1273" s="1">
        <v>56729</v>
      </c>
      <c r="J1273" t="str">
        <f t="shared" si="95"/>
        <v>-IVALUM 200/125 mg comp.rec.x112</v>
      </c>
      <c r="K1273" t="str">
        <f t="shared" si="96"/>
        <v>-IVALUM 200/125 mg comp.rec.x112</v>
      </c>
      <c r="L1273" t="str">
        <f t="shared" si="97"/>
        <v>IVALUM 200/125 mg comp.rec.x112</v>
      </c>
      <c r="M1273" t="str">
        <f t="shared" si="98"/>
        <v>IVALUM 200/125 mg comp.rec.x112</v>
      </c>
      <c r="N1273" s="8" t="str">
        <f t="shared" si="99"/>
        <v>IVALUM200/125mgcomp.rec.x112</v>
      </c>
    </row>
    <row r="1274" spans="1:14" x14ac:dyDescent="0.25">
      <c r="A1274" s="1">
        <v>20000123</v>
      </c>
      <c r="B1274" s="1" t="s">
        <v>8</v>
      </c>
      <c r="C1274" s="1">
        <v>2</v>
      </c>
      <c r="D1274" s="1">
        <v>1</v>
      </c>
      <c r="E1274" s="1">
        <v>1034512</v>
      </c>
      <c r="F1274" s="1" t="s">
        <v>1280</v>
      </c>
      <c r="G1274" s="1">
        <v>5361972</v>
      </c>
      <c r="H1274" s="3">
        <v>7795320052084</v>
      </c>
      <c r="I1274" s="1">
        <v>37812</v>
      </c>
      <c r="J1274" t="str">
        <f t="shared" si="95"/>
        <v>-NEBIDO iny.sol.a.x 1 x 4 ml</v>
      </c>
      <c r="K1274" t="str">
        <f t="shared" si="96"/>
        <v>-NEBIDO iny.sol.a.x 1 x 4 ml</v>
      </c>
      <c r="L1274" t="str">
        <f t="shared" si="97"/>
        <v>NEBIDO iny.sol.a.x 1 x 4 ml</v>
      </c>
      <c r="M1274" t="str">
        <f t="shared" si="98"/>
        <v>NEBIDO iny.sol.a.x 1 x 4 ml</v>
      </c>
      <c r="N1274" s="8" t="str">
        <f t="shared" si="99"/>
        <v>NEBIDOiny.sol.a.x1x4ml</v>
      </c>
    </row>
    <row r="1275" spans="1:14" x14ac:dyDescent="0.25">
      <c r="A1275" s="1">
        <v>20000123</v>
      </c>
      <c r="B1275" s="1" t="s">
        <v>8</v>
      </c>
      <c r="C1275" s="1">
        <v>2</v>
      </c>
      <c r="D1275" s="1">
        <v>1</v>
      </c>
      <c r="E1275" s="1">
        <v>1034514</v>
      </c>
      <c r="F1275" s="1" t="s">
        <v>1281</v>
      </c>
      <c r="G1275" s="1">
        <v>654542</v>
      </c>
      <c r="H1275" s="3">
        <v>7795306997736</v>
      </c>
      <c r="I1275" s="1">
        <v>56714</v>
      </c>
      <c r="J1275" t="str">
        <f t="shared" si="95"/>
        <v>S-TENOFOVIR EMTRICITABINA SANDOZ comp.rec.x 30</v>
      </c>
      <c r="K1275" t="str">
        <f t="shared" si="96"/>
        <v>-TENOFOVIR EMTRICITABINA SANDOZ comp.rec.x 30</v>
      </c>
      <c r="L1275" t="str">
        <f t="shared" si="97"/>
        <v>TENOFOVIR EMTRICITABINA SANDOZ comp.rec.x 30</v>
      </c>
      <c r="M1275" t="str">
        <f t="shared" si="98"/>
        <v>TENOFOVIR EMTRICITABINA SANDOZ comp.rec.x 30</v>
      </c>
      <c r="N1275" s="8" t="str">
        <f t="shared" si="99"/>
        <v>TENOFOVIREMTRICITABINASANDOZcomp.rec.x30</v>
      </c>
    </row>
    <row r="1276" spans="1:14" x14ac:dyDescent="0.25">
      <c r="A1276" s="1">
        <v>20000123</v>
      </c>
      <c r="B1276" s="1" t="s">
        <v>8</v>
      </c>
      <c r="C1276" s="1">
        <v>2</v>
      </c>
      <c r="D1276" s="1">
        <v>1</v>
      </c>
      <c r="E1276" s="1">
        <v>1034515</v>
      </c>
      <c r="F1276" s="1" t="s">
        <v>1282</v>
      </c>
      <c r="G1276" s="1">
        <v>656426</v>
      </c>
      <c r="H1276" s="3">
        <v>7795367548786</v>
      </c>
      <c r="I1276" s="1">
        <v>56696</v>
      </c>
      <c r="J1276" t="str">
        <f t="shared" si="95"/>
        <v>-HALAVEN 0.44 mg/ml vial x 1 x2ml</v>
      </c>
      <c r="K1276" t="str">
        <f t="shared" si="96"/>
        <v>-HALAVEN 0.44 mg/ml vial x 1 x2ml</v>
      </c>
      <c r="L1276" t="str">
        <f t="shared" si="97"/>
        <v>HALAVEN 0.44 mg/ml vial x 1 x2ml</v>
      </c>
      <c r="M1276" t="str">
        <f t="shared" si="98"/>
        <v>HALAVEN 0.44 mg/ml vial x 1 x2ml</v>
      </c>
      <c r="N1276" s="8" t="str">
        <f t="shared" si="99"/>
        <v>HALAVEN0.44mg/mlvialx1x2ml</v>
      </c>
    </row>
    <row r="1277" spans="1:14" x14ac:dyDescent="0.25">
      <c r="A1277" s="1">
        <v>20000123</v>
      </c>
      <c r="B1277" s="1" t="s">
        <v>8</v>
      </c>
      <c r="C1277" s="1">
        <v>2</v>
      </c>
      <c r="D1277" s="1">
        <v>1</v>
      </c>
      <c r="E1277" s="1">
        <v>1034524</v>
      </c>
      <c r="F1277" s="1" t="s">
        <v>1283</v>
      </c>
      <c r="G1277" s="1">
        <v>6569841</v>
      </c>
      <c r="H1277" s="3">
        <v>7793081098419</v>
      </c>
      <c r="I1277" s="1">
        <v>56381</v>
      </c>
      <c r="J1277" t="str">
        <f t="shared" si="95"/>
        <v>-PREVYMIS 240 mg comp.rec.x 28</v>
      </c>
      <c r="K1277" t="str">
        <f t="shared" si="96"/>
        <v>-PREVYMIS 240 mg comp.rec.x 28</v>
      </c>
      <c r="L1277" t="str">
        <f t="shared" si="97"/>
        <v>PREVYMIS 240 mg comp.rec.x 28</v>
      </c>
      <c r="M1277" t="str">
        <f t="shared" si="98"/>
        <v>PREVYMIS 240 mg comp.rec.x 28</v>
      </c>
      <c r="N1277" s="8" t="str">
        <f t="shared" si="99"/>
        <v>PREVYMIS240mgcomp.rec.x28</v>
      </c>
    </row>
    <row r="1278" spans="1:14" x14ac:dyDescent="0.25">
      <c r="A1278" s="1">
        <v>20000123</v>
      </c>
      <c r="B1278" s="1" t="s">
        <v>8</v>
      </c>
      <c r="C1278" s="1">
        <v>2</v>
      </c>
      <c r="D1278" s="1">
        <v>1</v>
      </c>
      <c r="E1278" s="1">
        <v>1034532</v>
      </c>
      <c r="F1278" s="1" t="s">
        <v>1284</v>
      </c>
      <c r="G1278" s="1">
        <v>6390261</v>
      </c>
      <c r="H1278" s="3">
        <v>7795320000566</v>
      </c>
      <c r="I1278" s="1">
        <v>53141</v>
      </c>
      <c r="J1278" t="str">
        <f t="shared" si="95"/>
        <v>-BLUSIRI Disp.intrauterino x 1</v>
      </c>
      <c r="K1278" t="str">
        <f t="shared" si="96"/>
        <v>-BLUSIRI Disp.intrauterino x 1</v>
      </c>
      <c r="L1278" t="str">
        <f t="shared" si="97"/>
        <v>BLUSIRI Disp.intrauterino x 1</v>
      </c>
      <c r="M1278" t="str">
        <f t="shared" si="98"/>
        <v>BLUSIRI Disp.intrauterino x 1</v>
      </c>
      <c r="N1278" s="8" t="str">
        <f t="shared" si="99"/>
        <v>BLUSIRIDisp.intrauterinox1</v>
      </c>
    </row>
    <row r="1279" spans="1:14" x14ac:dyDescent="0.25">
      <c r="A1279" s="1">
        <v>20000123</v>
      </c>
      <c r="B1279" s="1" t="s">
        <v>8</v>
      </c>
      <c r="C1279" s="1">
        <v>2</v>
      </c>
      <c r="D1279" s="1">
        <v>1</v>
      </c>
      <c r="E1279" s="1">
        <v>1034540</v>
      </c>
      <c r="F1279" s="1" t="s">
        <v>1285</v>
      </c>
      <c r="G1279" s="1">
        <v>647455</v>
      </c>
      <c r="H1279" s="3">
        <v>7798180920746</v>
      </c>
      <c r="I1279" s="1">
        <v>55027</v>
      </c>
      <c r="J1279" t="str">
        <f t="shared" si="95"/>
        <v>-ANASTROZOL KEMEX 1 mg comp.rec.x 30</v>
      </c>
      <c r="K1279" t="str">
        <f t="shared" si="96"/>
        <v>-ANASTROZOL KEMEX 1 mg comp.rec.x 30</v>
      </c>
      <c r="L1279" t="str">
        <f t="shared" si="97"/>
        <v>ANASTROZOL KEMEX 1 mg comp.rec.x 30</v>
      </c>
      <c r="M1279" t="str">
        <f t="shared" si="98"/>
        <v>ANASTROZOL KEMEX 1 mg comp.rec.x 30</v>
      </c>
      <c r="N1279" s="8" t="str">
        <f t="shared" si="99"/>
        <v>ANASTROZOLKEMEX1mgcomp.rec.x30</v>
      </c>
    </row>
    <row r="1280" spans="1:14" x14ac:dyDescent="0.25">
      <c r="A1280" s="1">
        <v>20000123</v>
      </c>
      <c r="B1280" s="1" t="s">
        <v>8</v>
      </c>
      <c r="C1280" s="1">
        <v>2</v>
      </c>
      <c r="D1280" s="1">
        <v>1</v>
      </c>
      <c r="E1280" s="1">
        <v>1034541</v>
      </c>
      <c r="F1280" s="1" t="s">
        <v>1286</v>
      </c>
      <c r="G1280" s="1">
        <v>9954782</v>
      </c>
      <c r="H1280" s="3">
        <v>7798180920784</v>
      </c>
      <c r="I1280" s="1">
        <v>54782</v>
      </c>
      <c r="J1280" t="str">
        <f t="shared" si="95"/>
        <v>S-DOCETAXEL KEMEX 20 mg f.a.x 1+diluy.</v>
      </c>
      <c r="K1280" t="str">
        <f t="shared" si="96"/>
        <v>-DOCETAXEL KEMEX 20 mg f.a.x 1+diluy.</v>
      </c>
      <c r="L1280" t="str">
        <f t="shared" si="97"/>
        <v>DOCETAXEL KEMEX 20 mg f.a.x 1+diluy.</v>
      </c>
      <c r="M1280" t="str">
        <f t="shared" si="98"/>
        <v>DOCETAXEL KEMEX 20 mg f.a.x 1+diluy.</v>
      </c>
      <c r="N1280" s="8" t="str">
        <f t="shared" si="99"/>
        <v>DOCETAXELKEMEX20mgf.a.x1+diluy.</v>
      </c>
    </row>
    <row r="1281" spans="1:14" x14ac:dyDescent="0.25">
      <c r="A1281" s="1">
        <v>20000123</v>
      </c>
      <c r="B1281" s="1" t="s">
        <v>8</v>
      </c>
      <c r="C1281" s="1">
        <v>2</v>
      </c>
      <c r="D1281" s="1">
        <v>1</v>
      </c>
      <c r="E1281" s="1">
        <v>1034542</v>
      </c>
      <c r="F1281" s="1" t="s">
        <v>1287</v>
      </c>
      <c r="G1281" s="1">
        <v>9954783</v>
      </c>
      <c r="H1281" s="3">
        <v>7798180920791</v>
      </c>
      <c r="I1281" s="1">
        <v>54783</v>
      </c>
      <c r="J1281" t="str">
        <f t="shared" si="95"/>
        <v>S-DOCETAXEL KEMEX 80 mg f.a.x 1+diluy.</v>
      </c>
      <c r="K1281" t="str">
        <f t="shared" si="96"/>
        <v>-DOCETAXEL KEMEX 80 mg f.a.x 1+diluy.</v>
      </c>
      <c r="L1281" t="str">
        <f t="shared" si="97"/>
        <v>DOCETAXEL KEMEX 80 mg f.a.x 1+diluy.</v>
      </c>
      <c r="M1281" t="str">
        <f t="shared" si="98"/>
        <v>DOCETAXEL KEMEX 80 mg f.a.x 1+diluy.</v>
      </c>
      <c r="N1281" s="8" t="str">
        <f t="shared" si="99"/>
        <v>DOCETAXELKEMEX80mgf.a.x1+diluy.</v>
      </c>
    </row>
    <row r="1282" spans="1:14" x14ac:dyDescent="0.25">
      <c r="A1282" s="1">
        <v>20000123</v>
      </c>
      <c r="B1282" s="1" t="s">
        <v>8</v>
      </c>
      <c r="C1282" s="1">
        <v>2</v>
      </c>
      <c r="D1282" s="1">
        <v>1</v>
      </c>
      <c r="E1282" s="1">
        <v>1034543</v>
      </c>
      <c r="F1282" s="1" t="s">
        <v>1288</v>
      </c>
      <c r="G1282" s="1">
        <v>9955986</v>
      </c>
      <c r="H1282" s="3">
        <v>7798180921422</v>
      </c>
      <c r="I1282" s="1">
        <v>55986</v>
      </c>
      <c r="J1282" t="str">
        <f t="shared" ref="J1282:J1345" si="100">SUBSTITUTE(F1282, "TO-","-")</f>
        <v>S-FROXAL 20 mg comp.rec.x 60</v>
      </c>
      <c r="K1282" t="str">
        <f t="shared" ref="K1282:K1345" si="101">SUBSTITUTE(J1282, "S-","-")</f>
        <v>-FROXAL 20 mg comp.rec.x 60</v>
      </c>
      <c r="L1282" t="str">
        <f t="shared" si="97"/>
        <v>FROXAL 20 mg comp.rec.x 60</v>
      </c>
      <c r="M1282" t="str">
        <f t="shared" si="98"/>
        <v>FROXAL 20 mg comp.rec.x 60</v>
      </c>
      <c r="N1282" s="8" t="str">
        <f t="shared" si="99"/>
        <v>FROXAL20mgcomp.rec.x60</v>
      </c>
    </row>
    <row r="1283" spans="1:14" x14ac:dyDescent="0.25">
      <c r="A1283" s="1">
        <v>20000123</v>
      </c>
      <c r="B1283" s="1" t="s">
        <v>8</v>
      </c>
      <c r="C1283" s="1">
        <v>2</v>
      </c>
      <c r="D1283" s="1">
        <v>1</v>
      </c>
      <c r="E1283" s="1">
        <v>1034544</v>
      </c>
      <c r="F1283" s="1" t="s">
        <v>1289</v>
      </c>
      <c r="G1283" s="1">
        <v>9955987</v>
      </c>
      <c r="H1283" s="3">
        <v>7798180921439</v>
      </c>
      <c r="I1283" s="1">
        <v>55987</v>
      </c>
      <c r="J1283" t="str">
        <f t="shared" si="100"/>
        <v>S-FROXAL 50 mg comp.rec.x 60</v>
      </c>
      <c r="K1283" t="str">
        <f t="shared" si="101"/>
        <v>-FROXAL 50 mg comp.rec.x 60</v>
      </c>
      <c r="L1283" t="str">
        <f t="shared" ref="L1283:L1346" si="102">SUBSTITUTE(K1283,"-","")</f>
        <v>FROXAL 50 mg comp.rec.x 60</v>
      </c>
      <c r="M1283" t="str">
        <f t="shared" ref="M1283:M1346" si="103">SUBSTITUTE(L1283,"**","")</f>
        <v>FROXAL 50 mg comp.rec.x 60</v>
      </c>
      <c r="N1283" s="8" t="str">
        <f t="shared" ref="N1283:N1346" si="104">SUBSTITUTE(M1283," ","")</f>
        <v>FROXAL50mgcomp.rec.x60</v>
      </c>
    </row>
    <row r="1284" spans="1:14" x14ac:dyDescent="0.25">
      <c r="A1284" s="1">
        <v>20000123</v>
      </c>
      <c r="B1284" s="1" t="s">
        <v>8</v>
      </c>
      <c r="C1284" s="1">
        <v>2</v>
      </c>
      <c r="D1284" s="1">
        <v>1</v>
      </c>
      <c r="E1284" s="1">
        <v>1034545</v>
      </c>
      <c r="F1284" s="1" t="s">
        <v>1290</v>
      </c>
      <c r="G1284" s="1">
        <v>9955988</v>
      </c>
      <c r="H1284" s="3">
        <v>7798180921446</v>
      </c>
      <c r="I1284" s="1">
        <v>55988</v>
      </c>
      <c r="J1284" t="str">
        <f t="shared" si="100"/>
        <v>S-FROXAL 70 mg comp.rec.x 60</v>
      </c>
      <c r="K1284" t="str">
        <f t="shared" si="101"/>
        <v>-FROXAL 70 mg comp.rec.x 60</v>
      </c>
      <c r="L1284" t="str">
        <f t="shared" si="102"/>
        <v>FROXAL 70 mg comp.rec.x 60</v>
      </c>
      <c r="M1284" t="str">
        <f t="shared" si="103"/>
        <v>FROXAL 70 mg comp.rec.x 60</v>
      </c>
      <c r="N1284" s="8" t="str">
        <f t="shared" si="104"/>
        <v>FROXAL70mgcomp.rec.x60</v>
      </c>
    </row>
    <row r="1285" spans="1:14" x14ac:dyDescent="0.25">
      <c r="A1285" s="1">
        <v>20000123</v>
      </c>
      <c r="B1285" s="1" t="s">
        <v>8</v>
      </c>
      <c r="C1285" s="1">
        <v>2</v>
      </c>
      <c r="D1285" s="1">
        <v>1</v>
      </c>
      <c r="E1285" s="1">
        <v>1034546</v>
      </c>
      <c r="F1285" s="1" t="s">
        <v>1291</v>
      </c>
      <c r="G1285" s="1">
        <v>9955989</v>
      </c>
      <c r="H1285" s="3">
        <v>7798180921453</v>
      </c>
      <c r="I1285" s="1">
        <v>55989</v>
      </c>
      <c r="J1285" t="str">
        <f t="shared" si="100"/>
        <v>S-FROXAL 100 mg comp.rec.x 30</v>
      </c>
      <c r="K1285" t="str">
        <f t="shared" si="101"/>
        <v>-FROXAL 100 mg comp.rec.x 30</v>
      </c>
      <c r="L1285" t="str">
        <f t="shared" si="102"/>
        <v>FROXAL 100 mg comp.rec.x 30</v>
      </c>
      <c r="M1285" t="str">
        <f t="shared" si="103"/>
        <v>FROXAL 100 mg comp.rec.x 30</v>
      </c>
      <c r="N1285" s="8" t="str">
        <f t="shared" si="104"/>
        <v>FROXAL100mgcomp.rec.x30</v>
      </c>
    </row>
    <row r="1286" spans="1:14" x14ac:dyDescent="0.25">
      <c r="A1286" s="1">
        <v>20000123</v>
      </c>
      <c r="B1286" s="1" t="s">
        <v>8</v>
      </c>
      <c r="C1286" s="1">
        <v>2</v>
      </c>
      <c r="D1286" s="1">
        <v>1</v>
      </c>
      <c r="E1286" s="1">
        <v>1034547</v>
      </c>
      <c r="F1286" s="1" t="s">
        <v>1292</v>
      </c>
      <c r="G1286" s="1">
        <v>9954658</v>
      </c>
      <c r="H1286" s="3">
        <v>7798180920760</v>
      </c>
      <c r="I1286" s="1">
        <v>54658</v>
      </c>
      <c r="J1286" t="str">
        <f t="shared" si="100"/>
        <v>S-XULIA 500 mg f.a.x 1</v>
      </c>
      <c r="K1286" t="str">
        <f t="shared" si="101"/>
        <v>-XULIA 500 mg f.a.x 1</v>
      </c>
      <c r="L1286" t="str">
        <f t="shared" si="102"/>
        <v>XULIA 500 mg f.a.x 1</v>
      </c>
      <c r="M1286" t="str">
        <f t="shared" si="103"/>
        <v>XULIA 500 mg f.a.x 1</v>
      </c>
      <c r="N1286" s="8" t="str">
        <f t="shared" si="104"/>
        <v>XULIA500mgf.a.x1</v>
      </c>
    </row>
    <row r="1287" spans="1:14" x14ac:dyDescent="0.25">
      <c r="A1287" s="1">
        <v>20000123</v>
      </c>
      <c r="B1287" s="1" t="s">
        <v>8</v>
      </c>
      <c r="C1287" s="1">
        <v>2</v>
      </c>
      <c r="D1287" s="1">
        <v>1</v>
      </c>
      <c r="E1287" s="1">
        <v>1034550</v>
      </c>
      <c r="F1287" s="1" t="s">
        <v>1293</v>
      </c>
      <c r="G1287" s="1">
        <v>6481001</v>
      </c>
      <c r="H1287" s="3">
        <v>7792371992543</v>
      </c>
      <c r="I1287" s="1">
        <v>56697</v>
      </c>
      <c r="J1287" t="str">
        <f t="shared" si="100"/>
        <v>-TECENTRIQ 840 mg vial x 1 x 14 ml</v>
      </c>
      <c r="K1287" t="str">
        <f t="shared" si="101"/>
        <v>-TECENTRIQ 840 mg vial x 1 x 14 ml</v>
      </c>
      <c r="L1287" t="str">
        <f t="shared" si="102"/>
        <v>TECENTRIQ 840 mg vial x 1 x 14 ml</v>
      </c>
      <c r="M1287" t="str">
        <f t="shared" si="103"/>
        <v>TECENTRIQ 840 mg vial x 1 x 14 ml</v>
      </c>
      <c r="N1287" s="8" t="str">
        <f t="shared" si="104"/>
        <v>TECENTRIQ840mgvialx1x14ml</v>
      </c>
    </row>
    <row r="1288" spans="1:14" x14ac:dyDescent="0.25">
      <c r="A1288" s="1">
        <v>20000123</v>
      </c>
      <c r="B1288" s="1" t="s">
        <v>8</v>
      </c>
      <c r="C1288" s="1">
        <v>2</v>
      </c>
      <c r="D1288" s="1">
        <v>1</v>
      </c>
      <c r="E1288" s="1">
        <v>1034554</v>
      </c>
      <c r="F1288" s="1" t="s">
        <v>1294</v>
      </c>
      <c r="G1288" s="1">
        <v>656797</v>
      </c>
      <c r="H1288" s="3">
        <v>7795367548885</v>
      </c>
      <c r="I1288" s="1">
        <v>56705</v>
      </c>
      <c r="J1288" t="str">
        <f t="shared" si="100"/>
        <v>-KARFIB 60 mg fco.a.x 1</v>
      </c>
      <c r="K1288" t="str">
        <f t="shared" si="101"/>
        <v>-KARFIB 60 mg fco.a.x 1</v>
      </c>
      <c r="L1288" t="str">
        <f t="shared" si="102"/>
        <v>KARFIB 60 mg fco.a.x 1</v>
      </c>
      <c r="M1288" t="str">
        <f t="shared" si="103"/>
        <v>KARFIB 60 mg fco.a.x 1</v>
      </c>
      <c r="N1288" s="8" t="str">
        <f t="shared" si="104"/>
        <v>KARFIB60mgfco.a.x1</v>
      </c>
    </row>
    <row r="1289" spans="1:14" x14ac:dyDescent="0.25">
      <c r="A1289" s="1">
        <v>20000123</v>
      </c>
      <c r="B1289" s="1" t="s">
        <v>8</v>
      </c>
      <c r="C1289" s="1">
        <v>2</v>
      </c>
      <c r="D1289" s="1">
        <v>1</v>
      </c>
      <c r="E1289" s="1">
        <v>1034557</v>
      </c>
      <c r="F1289" s="1" t="s">
        <v>1295</v>
      </c>
      <c r="G1289" s="1">
        <v>9956115</v>
      </c>
      <c r="H1289" s="3">
        <v>4051895010007</v>
      </c>
      <c r="I1289" s="1">
        <v>56115</v>
      </c>
      <c r="J1289" t="str">
        <f t="shared" si="100"/>
        <v>PACK FRESUBIN 3.2KCAL VAIN/CARAMELO x 24</v>
      </c>
      <c r="K1289" t="str">
        <f t="shared" si="101"/>
        <v>PACK FRESUBIN 3.2KCAL VAIN/CARAMELO x 24</v>
      </c>
      <c r="L1289" t="str">
        <f t="shared" si="102"/>
        <v>PACK FRESUBIN 3.2KCAL VAIN/CARAMELO x 24</v>
      </c>
      <c r="M1289" t="str">
        <f t="shared" si="103"/>
        <v>PACK FRESUBIN 3.2KCAL VAIN/CARAMELO x 24</v>
      </c>
      <c r="N1289" s="8" t="str">
        <f t="shared" si="104"/>
        <v>PACKFRESUBIN3.2KCALVAIN/CARAMELOx24</v>
      </c>
    </row>
    <row r="1290" spans="1:14" x14ac:dyDescent="0.25">
      <c r="A1290" s="1">
        <v>20000123</v>
      </c>
      <c r="B1290" s="1" t="s">
        <v>8</v>
      </c>
      <c r="C1290" s="1">
        <v>2</v>
      </c>
      <c r="D1290" s="1">
        <v>1</v>
      </c>
      <c r="E1290" s="1">
        <v>1034559</v>
      </c>
      <c r="F1290" s="1" t="s">
        <v>1296</v>
      </c>
      <c r="G1290" s="1">
        <v>652442</v>
      </c>
      <c r="H1290" s="3">
        <v>7798061752671</v>
      </c>
      <c r="I1290" s="1">
        <v>56693</v>
      </c>
      <c r="J1290" t="str">
        <f t="shared" si="100"/>
        <v>-GALEXIG 0,20 gr x 60 comp</v>
      </c>
      <c r="K1290" t="str">
        <f t="shared" si="101"/>
        <v>-GALEXIG 0,20 gr x 60 comp</v>
      </c>
      <c r="L1290" t="str">
        <f t="shared" si="102"/>
        <v>GALEXIG 0,20 gr x 60 comp</v>
      </c>
      <c r="M1290" t="str">
        <f t="shared" si="103"/>
        <v>GALEXIG 0,20 gr x 60 comp</v>
      </c>
      <c r="N1290" s="8" t="str">
        <f t="shared" si="104"/>
        <v>GALEXIG0,20grx60comp</v>
      </c>
    </row>
    <row r="1291" spans="1:14" x14ac:dyDescent="0.25">
      <c r="A1291" s="1">
        <v>20000123</v>
      </c>
      <c r="B1291" s="1" t="s">
        <v>8</v>
      </c>
      <c r="C1291" s="1">
        <v>2</v>
      </c>
      <c r="D1291" s="1">
        <v>1</v>
      </c>
      <c r="E1291" s="1">
        <v>1034562</v>
      </c>
      <c r="F1291" s="1" t="s">
        <v>1297</v>
      </c>
      <c r="G1291" s="1">
        <v>652455</v>
      </c>
      <c r="H1291" s="3">
        <v>7798061752688</v>
      </c>
      <c r="I1291" s="1">
        <v>56694</v>
      </c>
      <c r="J1291" t="str">
        <f t="shared" si="100"/>
        <v>-GALEXIG 0,40 g comp.x 60</v>
      </c>
      <c r="K1291" t="str">
        <f t="shared" si="101"/>
        <v>-GALEXIG 0,40 g comp.x 60</v>
      </c>
      <c r="L1291" t="str">
        <f t="shared" si="102"/>
        <v>GALEXIG 0,40 g comp.x 60</v>
      </c>
      <c r="M1291" t="str">
        <f t="shared" si="103"/>
        <v>GALEXIG 0,40 g comp.x 60</v>
      </c>
      <c r="N1291" s="8" t="str">
        <f t="shared" si="104"/>
        <v>GALEXIG0,40gcomp.x60</v>
      </c>
    </row>
    <row r="1292" spans="1:14" x14ac:dyDescent="0.25">
      <c r="A1292" s="1">
        <v>20000123</v>
      </c>
      <c r="B1292" s="1" t="s">
        <v>8</v>
      </c>
      <c r="C1292" s="1">
        <v>2</v>
      </c>
      <c r="D1292" s="1">
        <v>1</v>
      </c>
      <c r="E1292" s="1">
        <v>1034563</v>
      </c>
      <c r="F1292" s="1" t="s">
        <v>1298</v>
      </c>
      <c r="G1292" s="1">
        <v>652468</v>
      </c>
      <c r="H1292" s="3">
        <v>7798061752695</v>
      </c>
      <c r="I1292" s="1">
        <v>56695</v>
      </c>
      <c r="J1292" t="str">
        <f t="shared" si="100"/>
        <v>-GALEXIG 800 mcg comp.x 60</v>
      </c>
      <c r="K1292" t="str">
        <f t="shared" si="101"/>
        <v>-GALEXIG 800 mcg comp.x 60</v>
      </c>
      <c r="L1292" t="str">
        <f t="shared" si="102"/>
        <v>GALEXIG 800 mcg comp.x 60</v>
      </c>
      <c r="M1292" t="str">
        <f t="shared" si="103"/>
        <v>GALEXIG 800 mcg comp.x 60</v>
      </c>
      <c r="N1292" s="8" t="str">
        <f t="shared" si="104"/>
        <v>GALEXIG800mcgcomp.x60</v>
      </c>
    </row>
    <row r="1293" spans="1:14" x14ac:dyDescent="0.25">
      <c r="A1293" s="1">
        <v>20000123</v>
      </c>
      <c r="B1293" s="1" t="s">
        <v>8</v>
      </c>
      <c r="C1293" s="1">
        <v>2</v>
      </c>
      <c r="D1293" s="1">
        <v>1</v>
      </c>
      <c r="E1293" s="1">
        <v>1034568</v>
      </c>
      <c r="F1293" s="1" t="s">
        <v>1299</v>
      </c>
      <c r="G1293" s="1">
        <v>654142</v>
      </c>
      <c r="H1293" s="3">
        <v>7793236000809</v>
      </c>
      <c r="I1293" s="1">
        <v>56480</v>
      </c>
      <c r="J1293" t="str">
        <f t="shared" si="100"/>
        <v>-PIRFEX 267 mg cáps.x 270</v>
      </c>
      <c r="K1293" t="str">
        <f t="shared" si="101"/>
        <v>-PIRFEX 267 mg cáps.x 270</v>
      </c>
      <c r="L1293" t="str">
        <f t="shared" si="102"/>
        <v>PIRFEX 267 mg cáps.x 270</v>
      </c>
      <c r="M1293" t="str">
        <f t="shared" si="103"/>
        <v>PIRFEX 267 mg cáps.x 270</v>
      </c>
      <c r="N1293" s="8" t="str">
        <f t="shared" si="104"/>
        <v>PIRFEX267mgcáps.x270</v>
      </c>
    </row>
    <row r="1294" spans="1:14" x14ac:dyDescent="0.25">
      <c r="A1294" s="1">
        <v>20000123</v>
      </c>
      <c r="B1294" s="1" t="s">
        <v>8</v>
      </c>
      <c r="C1294" s="1">
        <v>2</v>
      </c>
      <c r="D1294" s="1">
        <v>1</v>
      </c>
      <c r="E1294" s="1">
        <v>1034571</v>
      </c>
      <c r="F1294" s="1" t="s">
        <v>1300</v>
      </c>
      <c r="G1294" s="1">
        <v>657197</v>
      </c>
      <c r="H1294" s="3">
        <v>7795314191164</v>
      </c>
      <c r="I1294" s="1">
        <v>56765</v>
      </c>
      <c r="J1294" t="str">
        <f t="shared" si="100"/>
        <v>-TREMFYA 100 mg/ml jga.prell. x 1</v>
      </c>
      <c r="K1294" t="str">
        <f t="shared" si="101"/>
        <v>-TREMFYA 100 mg/ml jga.prell. x 1</v>
      </c>
      <c r="L1294" t="str">
        <f t="shared" si="102"/>
        <v>TREMFYA 100 mg/ml jga.prell. x 1</v>
      </c>
      <c r="M1294" t="str">
        <f t="shared" si="103"/>
        <v>TREMFYA 100 mg/ml jga.prell. x 1</v>
      </c>
      <c r="N1294" s="8" t="str">
        <f t="shared" si="104"/>
        <v>TREMFYA100mg/mljga.prell.x1</v>
      </c>
    </row>
    <row r="1295" spans="1:14" x14ac:dyDescent="0.25">
      <c r="A1295" s="1">
        <v>20000123</v>
      </c>
      <c r="B1295" s="1" t="s">
        <v>8</v>
      </c>
      <c r="C1295" s="1">
        <v>2</v>
      </c>
      <c r="D1295" s="1">
        <v>1</v>
      </c>
      <c r="E1295" s="1">
        <v>1034580</v>
      </c>
      <c r="F1295" s="1" t="s">
        <v>1301</v>
      </c>
      <c r="G1295" s="1">
        <v>9956260</v>
      </c>
      <c r="H1295" s="3">
        <v>7791829019573</v>
      </c>
      <c r="I1295" s="1">
        <v>56260</v>
      </c>
      <c r="J1295" t="str">
        <f t="shared" si="100"/>
        <v>S-NINIB 3.5 mg f.a.x 1</v>
      </c>
      <c r="K1295" t="str">
        <f t="shared" si="101"/>
        <v>-NINIB 3.5 mg f.a.x 1</v>
      </c>
      <c r="L1295" t="str">
        <f t="shared" si="102"/>
        <v>NINIB 3.5 mg f.a.x 1</v>
      </c>
      <c r="M1295" t="str">
        <f t="shared" si="103"/>
        <v>NINIB 3.5 mg f.a.x 1</v>
      </c>
      <c r="N1295" s="8" t="str">
        <f t="shared" si="104"/>
        <v>NINIB3.5mgf.a.x1</v>
      </c>
    </row>
    <row r="1296" spans="1:14" x14ac:dyDescent="0.25">
      <c r="A1296" s="1">
        <v>20000123</v>
      </c>
      <c r="B1296" s="1" t="s">
        <v>8</v>
      </c>
      <c r="C1296" s="1">
        <v>2</v>
      </c>
      <c r="D1296" s="1">
        <v>1</v>
      </c>
      <c r="E1296" s="1">
        <v>1034583</v>
      </c>
      <c r="F1296" s="1" t="s">
        <v>1302</v>
      </c>
      <c r="G1296" s="1">
        <v>444448</v>
      </c>
      <c r="H1296" s="3">
        <v>7795356002084</v>
      </c>
      <c r="I1296" s="1">
        <v>13608</v>
      </c>
      <c r="J1296" t="str">
        <f t="shared" si="100"/>
        <v>-DOXORUBICINA DELTA FARMA** 50 mg f.a.x 1</v>
      </c>
      <c r="K1296" t="str">
        <f t="shared" si="101"/>
        <v>-DOXORUBICINA DELTA FARMA** 50 mg f.a.x 1</v>
      </c>
      <c r="L1296" t="str">
        <f t="shared" si="102"/>
        <v>DOXORUBICINA DELTA FARMA** 50 mg f.a.x 1</v>
      </c>
      <c r="M1296" t="str">
        <f t="shared" si="103"/>
        <v>DOXORUBICINA DELTA FARMA 50 mg f.a.x 1</v>
      </c>
      <c r="N1296" s="8" t="str">
        <f t="shared" si="104"/>
        <v>DOXORUBICINADELTAFARMA50mgf.a.x1</v>
      </c>
    </row>
    <row r="1297" spans="1:14" x14ac:dyDescent="0.25">
      <c r="A1297" s="1">
        <v>20000123</v>
      </c>
      <c r="B1297" s="1" t="s">
        <v>8</v>
      </c>
      <c r="C1297" s="1">
        <v>2</v>
      </c>
      <c r="D1297" s="1">
        <v>1</v>
      </c>
      <c r="E1297" s="1">
        <v>1034585</v>
      </c>
      <c r="F1297" s="1" t="s">
        <v>1303</v>
      </c>
      <c r="G1297" s="1">
        <v>637413</v>
      </c>
      <c r="H1297" s="3">
        <v>7791829001226</v>
      </c>
      <c r="I1297" s="1">
        <v>53649</v>
      </c>
      <c r="J1297" t="str">
        <f t="shared" si="100"/>
        <v>S-TRIMICRO 250mg fco.a.x 2 x 5ml</v>
      </c>
      <c r="K1297" t="str">
        <f t="shared" si="101"/>
        <v>-TRIMICRO 250mg fco.a.x 2 x 5ml</v>
      </c>
      <c r="L1297" t="str">
        <f t="shared" si="102"/>
        <v>TRIMICRO 250mg fco.a.x 2 x 5ml</v>
      </c>
      <c r="M1297" t="str">
        <f t="shared" si="103"/>
        <v>TRIMICRO 250mg fco.a.x 2 x 5ml</v>
      </c>
      <c r="N1297" s="8" t="str">
        <f t="shared" si="104"/>
        <v>TRIMICRO250mgfco.a.x2x5ml</v>
      </c>
    </row>
    <row r="1298" spans="1:14" x14ac:dyDescent="0.25">
      <c r="A1298" s="1">
        <v>20000123</v>
      </c>
      <c r="B1298" s="1" t="s">
        <v>8</v>
      </c>
      <c r="C1298" s="1">
        <v>2</v>
      </c>
      <c r="D1298" s="1">
        <v>1</v>
      </c>
      <c r="E1298" s="1">
        <v>1034587</v>
      </c>
      <c r="F1298" s="1" t="s">
        <v>1304</v>
      </c>
      <c r="G1298" s="1">
        <v>657155</v>
      </c>
      <c r="H1298" s="3">
        <v>7798147400526</v>
      </c>
      <c r="I1298" s="1">
        <v>57048</v>
      </c>
      <c r="J1298" t="str">
        <f t="shared" si="100"/>
        <v>S-GALAFOLD 123 MG Cápsulas X 14</v>
      </c>
      <c r="K1298" t="str">
        <f t="shared" si="101"/>
        <v>-GALAFOLD 123 MG Cápsulas X 14</v>
      </c>
      <c r="L1298" t="str">
        <f t="shared" si="102"/>
        <v>GALAFOLD 123 MG Cápsulas X 14</v>
      </c>
      <c r="M1298" t="str">
        <f t="shared" si="103"/>
        <v>GALAFOLD 123 MG Cápsulas X 14</v>
      </c>
      <c r="N1298" s="8" t="str">
        <f t="shared" si="104"/>
        <v>GALAFOLD123MGCápsulasX14</v>
      </c>
    </row>
    <row r="1299" spans="1:14" x14ac:dyDescent="0.25">
      <c r="A1299" s="1">
        <v>20000123</v>
      </c>
      <c r="B1299" s="1" t="s">
        <v>8</v>
      </c>
      <c r="C1299" s="1">
        <v>2</v>
      </c>
      <c r="D1299" s="1">
        <v>1</v>
      </c>
      <c r="E1299" s="1">
        <v>1034594</v>
      </c>
      <c r="F1299" s="1" t="s">
        <v>1305</v>
      </c>
      <c r="G1299" s="1">
        <v>655826</v>
      </c>
      <c r="H1299" s="3">
        <v>7792183489743</v>
      </c>
      <c r="I1299" s="1">
        <v>56673</v>
      </c>
      <c r="J1299" t="str">
        <f t="shared" si="100"/>
        <v>-VOSEVI comp.rec.x 28</v>
      </c>
      <c r="K1299" t="str">
        <f t="shared" si="101"/>
        <v>-VOSEVI comp.rec.x 28</v>
      </c>
      <c r="L1299" t="str">
        <f t="shared" si="102"/>
        <v>VOSEVI comp.rec.x 28</v>
      </c>
      <c r="M1299" t="str">
        <f t="shared" si="103"/>
        <v>VOSEVI comp.rec.x 28</v>
      </c>
      <c r="N1299" s="8" t="str">
        <f t="shared" si="104"/>
        <v>VOSEVIcomp.rec.x28</v>
      </c>
    </row>
    <row r="1300" spans="1:14" x14ac:dyDescent="0.25">
      <c r="A1300" s="1">
        <v>20000123</v>
      </c>
      <c r="B1300" s="1" t="s">
        <v>8</v>
      </c>
      <c r="C1300" s="1">
        <v>2</v>
      </c>
      <c r="D1300" s="1">
        <v>1</v>
      </c>
      <c r="E1300" s="1">
        <v>1034601</v>
      </c>
      <c r="F1300" s="1" t="s">
        <v>1306</v>
      </c>
      <c r="G1300" s="1">
        <v>643313</v>
      </c>
      <c r="H1300" s="3">
        <v>4048846011466</v>
      </c>
      <c r="I1300" s="1">
        <v>53651</v>
      </c>
      <c r="J1300" t="str">
        <f t="shared" si="100"/>
        <v>-JARDIANCE DUO 12.5/850 comp.rec.x 60</v>
      </c>
      <c r="K1300" t="str">
        <f t="shared" si="101"/>
        <v>-JARDIANCE DUO 12.5/850 comp.rec.x 60</v>
      </c>
      <c r="L1300" t="str">
        <f t="shared" si="102"/>
        <v>JARDIANCE DUO 12.5/850 comp.rec.x 60</v>
      </c>
      <c r="M1300" t="str">
        <f t="shared" si="103"/>
        <v>JARDIANCE DUO 12.5/850 comp.rec.x 60</v>
      </c>
      <c r="N1300" s="8" t="str">
        <f t="shared" si="104"/>
        <v>JARDIANCEDUO12.5/850comp.rec.x60</v>
      </c>
    </row>
    <row r="1301" spans="1:14" x14ac:dyDescent="0.25">
      <c r="A1301" s="1">
        <v>20000123</v>
      </c>
      <c r="B1301" s="1" t="s">
        <v>8</v>
      </c>
      <c r="C1301" s="1">
        <v>2</v>
      </c>
      <c r="D1301" s="1">
        <v>1</v>
      </c>
      <c r="E1301" s="1">
        <v>1034605</v>
      </c>
      <c r="F1301" s="1" t="s">
        <v>1307</v>
      </c>
      <c r="G1301" s="1">
        <v>646397</v>
      </c>
      <c r="H1301" s="3">
        <v>7797416012804</v>
      </c>
      <c r="I1301" s="1">
        <v>55260</v>
      </c>
      <c r="J1301" t="str">
        <f t="shared" si="100"/>
        <v>-GLADIER 0.5 mg caps.duras x 28</v>
      </c>
      <c r="K1301" t="str">
        <f t="shared" si="101"/>
        <v>-GLADIER 0.5 mg caps.duras x 28</v>
      </c>
      <c r="L1301" t="str">
        <f t="shared" si="102"/>
        <v>GLADIER 0.5 mg caps.duras x 28</v>
      </c>
      <c r="M1301" t="str">
        <f t="shared" si="103"/>
        <v>GLADIER 0.5 mg caps.duras x 28</v>
      </c>
      <c r="N1301" s="8" t="str">
        <f t="shared" si="104"/>
        <v>GLADIER0.5mgcaps.durasx28</v>
      </c>
    </row>
    <row r="1302" spans="1:14" x14ac:dyDescent="0.25">
      <c r="A1302" s="1">
        <v>20000123</v>
      </c>
      <c r="B1302" s="1" t="s">
        <v>8</v>
      </c>
      <c r="C1302" s="1">
        <v>2</v>
      </c>
      <c r="D1302" s="1">
        <v>1</v>
      </c>
      <c r="E1302" s="1">
        <v>1034610</v>
      </c>
      <c r="F1302" s="1" t="s">
        <v>1308</v>
      </c>
      <c r="G1302" s="1">
        <v>6464261</v>
      </c>
      <c r="H1302" s="3">
        <v>4048846012630</v>
      </c>
      <c r="I1302" s="1">
        <v>54450</v>
      </c>
      <c r="J1302" t="str">
        <f t="shared" si="100"/>
        <v>-PRAXBIND viales x 2 x 50 ml</v>
      </c>
      <c r="K1302" t="str">
        <f t="shared" si="101"/>
        <v>-PRAXBIND viales x 2 x 50 ml</v>
      </c>
      <c r="L1302" t="str">
        <f t="shared" si="102"/>
        <v>PRAXBIND viales x 2 x 50 ml</v>
      </c>
      <c r="M1302" t="str">
        <f t="shared" si="103"/>
        <v>PRAXBIND viales x 2 x 50 ml</v>
      </c>
      <c r="N1302" s="8" t="str">
        <f t="shared" si="104"/>
        <v>PRAXBINDvialesx2x50ml</v>
      </c>
    </row>
    <row r="1303" spans="1:14" x14ac:dyDescent="0.25">
      <c r="A1303" s="1">
        <v>20000123</v>
      </c>
      <c r="B1303" s="1" t="s">
        <v>8</v>
      </c>
      <c r="C1303" s="1">
        <v>2</v>
      </c>
      <c r="D1303" s="1">
        <v>1</v>
      </c>
      <c r="E1303" s="1">
        <v>1034628</v>
      </c>
      <c r="F1303" s="1" t="s">
        <v>1309</v>
      </c>
      <c r="G1303" s="1">
        <v>6583391</v>
      </c>
      <c r="H1303" s="3">
        <v>7798337900010</v>
      </c>
      <c r="I1303" s="1">
        <v>56943</v>
      </c>
      <c r="J1303" t="str">
        <f t="shared" si="100"/>
        <v>-BLINCYTO 38.5 mcg vial x 1</v>
      </c>
      <c r="K1303" t="str">
        <f t="shared" si="101"/>
        <v>-BLINCYTO 38.5 mcg vial x 1</v>
      </c>
      <c r="L1303" t="str">
        <f t="shared" si="102"/>
        <v>BLINCYTO 38.5 mcg vial x 1</v>
      </c>
      <c r="M1303" t="str">
        <f t="shared" si="103"/>
        <v>BLINCYTO 38.5 mcg vial x 1</v>
      </c>
      <c r="N1303" s="8" t="str">
        <f t="shared" si="104"/>
        <v>BLINCYTO38.5mcgvialx1</v>
      </c>
    </row>
    <row r="1304" spans="1:14" x14ac:dyDescent="0.25">
      <c r="A1304" s="1">
        <v>20000123</v>
      </c>
      <c r="B1304" s="1" t="s">
        <v>8</v>
      </c>
      <c r="C1304" s="1">
        <v>2</v>
      </c>
      <c r="D1304" s="1">
        <v>1</v>
      </c>
      <c r="E1304" s="1">
        <v>1034629</v>
      </c>
      <c r="F1304" s="1" t="s">
        <v>1310</v>
      </c>
      <c r="G1304" s="1">
        <v>659539</v>
      </c>
      <c r="H1304" s="3">
        <v>8054083018706</v>
      </c>
      <c r="I1304" s="1">
        <v>56945</v>
      </c>
      <c r="J1304" t="str">
        <f t="shared" si="100"/>
        <v>-RINVOQ comp.rec.lib.prol. x 30</v>
      </c>
      <c r="K1304" t="str">
        <f t="shared" si="101"/>
        <v>-RINVOQ comp.rec.lib.prol. x 30</v>
      </c>
      <c r="L1304" t="str">
        <f t="shared" si="102"/>
        <v>RINVOQ comp.rec.lib.prol. x 30</v>
      </c>
      <c r="M1304" t="str">
        <f t="shared" si="103"/>
        <v>RINVOQ comp.rec.lib.prol. x 30</v>
      </c>
      <c r="N1304" s="8" t="str">
        <f t="shared" si="104"/>
        <v>RINVOQcomp.rec.lib.prol.x30</v>
      </c>
    </row>
    <row r="1305" spans="1:14" x14ac:dyDescent="0.25">
      <c r="A1305" s="1">
        <v>20000123</v>
      </c>
      <c r="B1305" s="1" t="s">
        <v>8</v>
      </c>
      <c r="C1305" s="1">
        <v>2</v>
      </c>
      <c r="D1305" s="1">
        <v>1</v>
      </c>
      <c r="E1305" s="1">
        <v>1034632</v>
      </c>
      <c r="F1305" s="1" t="s">
        <v>1311</v>
      </c>
      <c r="G1305" s="1">
        <v>6581421</v>
      </c>
      <c r="H1305" s="3">
        <v>5000456032070</v>
      </c>
      <c r="I1305" s="1">
        <v>56960</v>
      </c>
      <c r="J1305" t="str">
        <f t="shared" si="100"/>
        <v>-IMFINZI 120 mg vial x 1 x 2.4 ml</v>
      </c>
      <c r="K1305" t="str">
        <f t="shared" si="101"/>
        <v>-IMFINZI 120 mg vial x 1 x 2.4 ml</v>
      </c>
      <c r="L1305" t="str">
        <f t="shared" si="102"/>
        <v>IMFINZI 120 mg vial x 1 x 2.4 ml</v>
      </c>
      <c r="M1305" t="str">
        <f t="shared" si="103"/>
        <v>IMFINZI 120 mg vial x 1 x 2.4 ml</v>
      </c>
      <c r="N1305" s="8" t="str">
        <f t="shared" si="104"/>
        <v>IMFINZI120mgvialx1x2.4ml</v>
      </c>
    </row>
    <row r="1306" spans="1:14" x14ac:dyDescent="0.25">
      <c r="A1306" s="1">
        <v>20000123</v>
      </c>
      <c r="B1306" s="1" t="s">
        <v>8</v>
      </c>
      <c r="C1306" s="1">
        <v>2</v>
      </c>
      <c r="D1306" s="1">
        <v>1</v>
      </c>
      <c r="E1306" s="1">
        <v>1034633</v>
      </c>
      <c r="F1306" s="1" t="s">
        <v>1312</v>
      </c>
      <c r="G1306" s="1">
        <v>6581551</v>
      </c>
      <c r="H1306" s="3">
        <v>5000456032087</v>
      </c>
      <c r="I1306" s="1">
        <v>56961</v>
      </c>
      <c r="J1306" t="str">
        <f t="shared" si="100"/>
        <v>-IMFINZI 500 mg vial x 1 x 10 ml</v>
      </c>
      <c r="K1306" t="str">
        <f t="shared" si="101"/>
        <v>-IMFINZI 500 mg vial x 1 x 10 ml</v>
      </c>
      <c r="L1306" t="str">
        <f t="shared" si="102"/>
        <v>IMFINZI 500 mg vial x 1 x 10 ml</v>
      </c>
      <c r="M1306" t="str">
        <f t="shared" si="103"/>
        <v>IMFINZI 500 mg vial x 1 x 10 ml</v>
      </c>
      <c r="N1306" s="8" t="str">
        <f t="shared" si="104"/>
        <v>IMFINZI500mgvialx1x10ml</v>
      </c>
    </row>
    <row r="1307" spans="1:14" x14ac:dyDescent="0.25">
      <c r="A1307" s="1">
        <v>20000123</v>
      </c>
      <c r="B1307" s="1" t="s">
        <v>8</v>
      </c>
      <c r="C1307" s="1">
        <v>2</v>
      </c>
      <c r="D1307" s="1">
        <v>1</v>
      </c>
      <c r="E1307" s="1">
        <v>1034641</v>
      </c>
      <c r="F1307" s="1" t="s">
        <v>1313</v>
      </c>
      <c r="G1307" s="1">
        <v>571100</v>
      </c>
      <c r="H1307" s="3">
        <v>7795306845976</v>
      </c>
      <c r="I1307" s="1">
        <v>55636</v>
      </c>
      <c r="J1307" t="str">
        <f t="shared" si="100"/>
        <v>-LECTRUM 22.5 MG kit x 1</v>
      </c>
      <c r="K1307" t="str">
        <f t="shared" si="101"/>
        <v>-LECTRUM 22.5 MG kit x 1</v>
      </c>
      <c r="L1307" t="str">
        <f t="shared" si="102"/>
        <v>LECTRUM 22.5 MG kit x 1</v>
      </c>
      <c r="M1307" t="str">
        <f t="shared" si="103"/>
        <v>LECTRUM 22.5 MG kit x 1</v>
      </c>
      <c r="N1307" s="8" t="str">
        <f t="shared" si="104"/>
        <v>LECTRUM22.5MGkitx1</v>
      </c>
    </row>
    <row r="1308" spans="1:14" x14ac:dyDescent="0.25">
      <c r="A1308" s="1">
        <v>20000123</v>
      </c>
      <c r="B1308" s="1" t="s">
        <v>8</v>
      </c>
      <c r="C1308" s="1">
        <v>2</v>
      </c>
      <c r="D1308" s="1">
        <v>1</v>
      </c>
      <c r="E1308" s="1">
        <v>1034642</v>
      </c>
      <c r="F1308" s="1" t="s">
        <v>1314</v>
      </c>
      <c r="G1308" s="1">
        <v>6569711</v>
      </c>
      <c r="H1308" s="3">
        <v>7796285284336</v>
      </c>
      <c r="I1308" s="1">
        <v>56904</v>
      </c>
      <c r="J1308" t="str">
        <f t="shared" si="100"/>
        <v>-TERFUN 20 / 8.19 mg comp. x 20</v>
      </c>
      <c r="K1308" t="str">
        <f t="shared" si="101"/>
        <v>-TERFUN 20 / 8.19 mg comp. x 20</v>
      </c>
      <c r="L1308" t="str">
        <f t="shared" si="102"/>
        <v>TERFUN 20 / 8.19 mg comp. x 20</v>
      </c>
      <c r="M1308" t="str">
        <f t="shared" si="103"/>
        <v>TERFUN 20 / 8.19 mg comp. x 20</v>
      </c>
      <c r="N1308" s="8" t="str">
        <f t="shared" si="104"/>
        <v>TERFUN20/8.19mgcomp.x20</v>
      </c>
    </row>
    <row r="1309" spans="1:14" x14ac:dyDescent="0.25">
      <c r="A1309" s="1">
        <v>20000123</v>
      </c>
      <c r="B1309" s="1" t="s">
        <v>8</v>
      </c>
      <c r="C1309" s="1">
        <v>2</v>
      </c>
      <c r="D1309" s="1">
        <v>1</v>
      </c>
      <c r="E1309" s="1">
        <v>1034643</v>
      </c>
      <c r="F1309" s="1" t="s">
        <v>1315</v>
      </c>
      <c r="G1309" s="1">
        <v>656971</v>
      </c>
      <c r="H1309" s="3">
        <v>7796285284343</v>
      </c>
      <c r="I1309" s="1">
        <v>56905</v>
      </c>
      <c r="J1309" t="str">
        <f t="shared" si="100"/>
        <v>-TERFUN 20/8.19 mg comp. x 60</v>
      </c>
      <c r="K1309" t="str">
        <f t="shared" si="101"/>
        <v>-TERFUN 20/8.19 mg comp. x 60</v>
      </c>
      <c r="L1309" t="str">
        <f t="shared" si="102"/>
        <v>TERFUN 20/8.19 mg comp. x 60</v>
      </c>
      <c r="M1309" t="str">
        <f t="shared" si="103"/>
        <v>TERFUN 20/8.19 mg comp. x 60</v>
      </c>
      <c r="N1309" s="8" t="str">
        <f t="shared" si="104"/>
        <v>TERFUN20/8.19mgcomp.x60</v>
      </c>
    </row>
    <row r="1310" spans="1:14" x14ac:dyDescent="0.25">
      <c r="A1310" s="1">
        <v>20000123</v>
      </c>
      <c r="B1310" s="1" t="s">
        <v>8</v>
      </c>
      <c r="C1310" s="1">
        <v>2</v>
      </c>
      <c r="D1310" s="1">
        <v>1</v>
      </c>
      <c r="E1310" s="1">
        <v>1034713</v>
      </c>
      <c r="F1310" s="1" t="s">
        <v>1316</v>
      </c>
      <c r="G1310" s="1">
        <v>657713</v>
      </c>
      <c r="H1310" s="3">
        <v>7798147400533</v>
      </c>
      <c r="I1310" s="1">
        <v>57047</v>
      </c>
      <c r="J1310" t="str">
        <f t="shared" si="100"/>
        <v>S-NERLYNX 40 mg. Comp. Recub. X 180</v>
      </c>
      <c r="K1310" t="str">
        <f t="shared" si="101"/>
        <v>-NERLYNX 40 mg. Comp. Recub. X 180</v>
      </c>
      <c r="L1310" t="str">
        <f t="shared" si="102"/>
        <v>NERLYNX 40 mg. Comp. Recub. X 180</v>
      </c>
      <c r="M1310" t="str">
        <f t="shared" si="103"/>
        <v>NERLYNX 40 mg. Comp. Recub. X 180</v>
      </c>
      <c r="N1310" s="8" t="str">
        <f t="shared" si="104"/>
        <v>NERLYNX40mg.Comp.Recub.X180</v>
      </c>
    </row>
    <row r="1311" spans="1:14" x14ac:dyDescent="0.25">
      <c r="A1311" s="1">
        <v>20000123</v>
      </c>
      <c r="B1311" s="1" t="s">
        <v>8</v>
      </c>
      <c r="C1311" s="1">
        <v>2</v>
      </c>
      <c r="D1311" s="1">
        <v>1</v>
      </c>
      <c r="E1311" s="1">
        <v>1034714</v>
      </c>
      <c r="F1311" s="1" t="s">
        <v>1317</v>
      </c>
      <c r="G1311" s="1">
        <v>6562551</v>
      </c>
      <c r="H1311" s="3">
        <v>7793081098389</v>
      </c>
      <c r="I1311" s="1">
        <v>56490</v>
      </c>
      <c r="J1311" t="str">
        <f t="shared" si="100"/>
        <v>-CUBICIN RT 500 mg f.a.x 1</v>
      </c>
      <c r="K1311" t="str">
        <f t="shared" si="101"/>
        <v>-CUBICIN RT 500 mg f.a.x 1</v>
      </c>
      <c r="L1311" t="str">
        <f t="shared" si="102"/>
        <v>CUBICIN RT 500 mg f.a.x 1</v>
      </c>
      <c r="M1311" t="str">
        <f t="shared" si="103"/>
        <v>CUBICIN RT 500 mg f.a.x 1</v>
      </c>
      <c r="N1311" s="8" t="str">
        <f t="shared" si="104"/>
        <v>CUBICINRT500mgf.a.x1</v>
      </c>
    </row>
    <row r="1312" spans="1:14" x14ac:dyDescent="0.25">
      <c r="A1312" s="1">
        <v>20000123</v>
      </c>
      <c r="B1312" s="1" t="s">
        <v>8</v>
      </c>
      <c r="C1312" s="1">
        <v>2</v>
      </c>
      <c r="D1312" s="1">
        <v>1</v>
      </c>
      <c r="E1312" s="1">
        <v>1034715</v>
      </c>
      <c r="F1312" s="1" t="s">
        <v>1318</v>
      </c>
      <c r="G1312" s="1">
        <v>642368</v>
      </c>
      <c r="H1312" s="3">
        <v>8054083013329</v>
      </c>
      <c r="I1312" s="1">
        <v>56205</v>
      </c>
      <c r="J1312" t="str">
        <f t="shared" si="100"/>
        <v>-VENCLEXTA 10 mg comp.x 14</v>
      </c>
      <c r="K1312" t="str">
        <f t="shared" si="101"/>
        <v>-VENCLEXTA 10 mg comp.x 14</v>
      </c>
      <c r="L1312" t="str">
        <f t="shared" si="102"/>
        <v>VENCLEXTA 10 mg comp.x 14</v>
      </c>
      <c r="M1312" t="str">
        <f t="shared" si="103"/>
        <v>VENCLEXTA 10 mg comp.x 14</v>
      </c>
      <c r="N1312" s="8" t="str">
        <f t="shared" si="104"/>
        <v>VENCLEXTA10mgcomp.x14</v>
      </c>
    </row>
    <row r="1313" spans="1:14" x14ac:dyDescent="0.25">
      <c r="A1313" s="1">
        <v>20000123</v>
      </c>
      <c r="B1313" s="1" t="s">
        <v>8</v>
      </c>
      <c r="C1313" s="1">
        <v>2</v>
      </c>
      <c r="D1313" s="1">
        <v>1</v>
      </c>
      <c r="E1313" s="1">
        <v>1034716</v>
      </c>
      <c r="F1313" s="1" t="s">
        <v>1319</v>
      </c>
      <c r="G1313" s="1">
        <v>642371</v>
      </c>
      <c r="H1313" s="3">
        <v>8054083013312</v>
      </c>
      <c r="I1313" s="1">
        <v>56206</v>
      </c>
      <c r="J1313" t="str">
        <f t="shared" si="100"/>
        <v>-VENCLEXTA 50 mg comp.x 7</v>
      </c>
      <c r="K1313" t="str">
        <f t="shared" si="101"/>
        <v>-VENCLEXTA 50 mg comp.x 7</v>
      </c>
      <c r="L1313" t="str">
        <f t="shared" si="102"/>
        <v>VENCLEXTA 50 mg comp.x 7</v>
      </c>
      <c r="M1313" t="str">
        <f t="shared" si="103"/>
        <v>VENCLEXTA 50 mg comp.x 7</v>
      </c>
      <c r="N1313" s="8" t="str">
        <f t="shared" si="104"/>
        <v>VENCLEXTA50mgcomp.x7</v>
      </c>
    </row>
    <row r="1314" spans="1:14" x14ac:dyDescent="0.25">
      <c r="A1314" s="1">
        <v>20000123</v>
      </c>
      <c r="B1314" s="1" t="s">
        <v>8</v>
      </c>
      <c r="C1314" s="1">
        <v>2</v>
      </c>
      <c r="D1314" s="1">
        <v>1</v>
      </c>
      <c r="E1314" s="1">
        <v>1034742</v>
      </c>
      <c r="F1314" s="1" t="s">
        <v>1320</v>
      </c>
      <c r="G1314" s="1">
        <v>652500</v>
      </c>
      <c r="H1314" s="3">
        <v>7793397090510</v>
      </c>
      <c r="I1314" s="1">
        <v>55241</v>
      </c>
      <c r="J1314" t="str">
        <f t="shared" si="100"/>
        <v>-LUMIVA comp.rec.x 120</v>
      </c>
      <c r="K1314" t="str">
        <f t="shared" si="101"/>
        <v>-LUMIVA comp.rec.x 120</v>
      </c>
      <c r="L1314" t="str">
        <f t="shared" si="102"/>
        <v>LUMIVA comp.rec.x 120</v>
      </c>
      <c r="M1314" t="str">
        <f t="shared" si="103"/>
        <v>LUMIVA comp.rec.x 120</v>
      </c>
      <c r="N1314" s="8" t="str">
        <f t="shared" si="104"/>
        <v>LUMIVAcomp.rec.x120</v>
      </c>
    </row>
    <row r="1315" spans="1:14" x14ac:dyDescent="0.25">
      <c r="A1315" s="1">
        <v>20000123</v>
      </c>
      <c r="B1315" s="1" t="s">
        <v>8</v>
      </c>
      <c r="C1315" s="1">
        <v>2</v>
      </c>
      <c r="D1315" s="1">
        <v>1</v>
      </c>
      <c r="E1315" s="1">
        <v>1034743</v>
      </c>
      <c r="F1315" s="1" t="s">
        <v>1321</v>
      </c>
      <c r="G1315" s="1">
        <v>652400</v>
      </c>
      <c r="H1315" s="3">
        <v>7798091910584</v>
      </c>
      <c r="I1315" s="1">
        <v>57009</v>
      </c>
      <c r="J1315" t="str">
        <f t="shared" si="100"/>
        <v>-BINITIF 250 mg comp.x 30</v>
      </c>
      <c r="K1315" t="str">
        <f t="shared" si="101"/>
        <v>-BINITIF 250 mg comp.x 30</v>
      </c>
      <c r="L1315" t="str">
        <f t="shared" si="102"/>
        <v>BINITIF 250 mg comp.x 30</v>
      </c>
      <c r="M1315" t="str">
        <f t="shared" si="103"/>
        <v>BINITIF 250 mg comp.x 30</v>
      </c>
      <c r="N1315" s="8" t="str">
        <f t="shared" si="104"/>
        <v>BINITIF250mgcomp.x30</v>
      </c>
    </row>
    <row r="1316" spans="1:14" x14ac:dyDescent="0.25">
      <c r="A1316" s="1">
        <v>20000123</v>
      </c>
      <c r="B1316" s="1" t="s">
        <v>8</v>
      </c>
      <c r="C1316" s="1">
        <v>2</v>
      </c>
      <c r="D1316" s="1">
        <v>1</v>
      </c>
      <c r="E1316" s="1">
        <v>1034752</v>
      </c>
      <c r="F1316" s="1" t="s">
        <v>1322</v>
      </c>
      <c r="G1316" s="1">
        <v>657342</v>
      </c>
      <c r="H1316" s="3">
        <v>7793081098426</v>
      </c>
      <c r="I1316" s="1">
        <v>56387</v>
      </c>
      <c r="J1316" t="str">
        <f t="shared" si="100"/>
        <v>-DELSTRIGO comp.rec.x 30</v>
      </c>
      <c r="K1316" t="str">
        <f t="shared" si="101"/>
        <v>-DELSTRIGO comp.rec.x 30</v>
      </c>
      <c r="L1316" t="str">
        <f t="shared" si="102"/>
        <v>DELSTRIGO comp.rec.x 30</v>
      </c>
      <c r="M1316" t="str">
        <f t="shared" si="103"/>
        <v>DELSTRIGO comp.rec.x 30</v>
      </c>
      <c r="N1316" s="8" t="str">
        <f t="shared" si="104"/>
        <v>DELSTRIGOcomp.rec.x30</v>
      </c>
    </row>
    <row r="1317" spans="1:14" x14ac:dyDescent="0.25">
      <c r="A1317" s="1">
        <v>20000123</v>
      </c>
      <c r="B1317" s="1" t="s">
        <v>8</v>
      </c>
      <c r="C1317" s="1">
        <v>2</v>
      </c>
      <c r="D1317" s="1">
        <v>1</v>
      </c>
      <c r="E1317" s="1">
        <v>1034764</v>
      </c>
      <c r="F1317" s="1" t="s">
        <v>1323</v>
      </c>
      <c r="G1317" s="1">
        <v>505140</v>
      </c>
      <c r="H1317" s="3">
        <v>7795312109321</v>
      </c>
      <c r="I1317" s="1">
        <v>52241</v>
      </c>
      <c r="J1317" t="str">
        <f t="shared" si="100"/>
        <v>-FASTURTEC 1.5mg/1ml 3 f.a+3 a.liof</v>
      </c>
      <c r="K1317" t="str">
        <f t="shared" si="101"/>
        <v>-FASTURTEC 1.5mg/1ml 3 f.a+3 a.liof</v>
      </c>
      <c r="L1317" t="str">
        <f t="shared" si="102"/>
        <v>FASTURTEC 1.5mg/1ml 3 f.a+3 a.liof</v>
      </c>
      <c r="M1317" t="str">
        <f t="shared" si="103"/>
        <v>FASTURTEC 1.5mg/1ml 3 f.a+3 a.liof</v>
      </c>
      <c r="N1317" s="8" t="str">
        <f t="shared" si="104"/>
        <v>FASTURTEC1.5mg/1ml3f.a+3a.liof</v>
      </c>
    </row>
    <row r="1318" spans="1:14" x14ac:dyDescent="0.25">
      <c r="A1318" s="1">
        <v>20000123</v>
      </c>
      <c r="B1318" s="1" t="s">
        <v>8</v>
      </c>
      <c r="C1318" s="1">
        <v>2</v>
      </c>
      <c r="D1318" s="1">
        <v>1</v>
      </c>
      <c r="E1318" s="1">
        <v>1034770</v>
      </c>
      <c r="F1318" s="1" t="s">
        <v>1324</v>
      </c>
      <c r="G1318" s="1">
        <v>658542</v>
      </c>
      <c r="H1318" s="3">
        <v>7795306997804</v>
      </c>
      <c r="I1318" s="1">
        <v>57033</v>
      </c>
      <c r="J1318" t="str">
        <f t="shared" si="100"/>
        <v>PIQRAY 150 mg comp.rec.x 56</v>
      </c>
      <c r="K1318" t="str">
        <f t="shared" si="101"/>
        <v>PIQRAY 150 mg comp.rec.x 56</v>
      </c>
      <c r="L1318" t="str">
        <f t="shared" si="102"/>
        <v>PIQRAY 150 mg comp.rec.x 56</v>
      </c>
      <c r="M1318" t="str">
        <f t="shared" si="103"/>
        <v>PIQRAY 150 mg comp.rec.x 56</v>
      </c>
      <c r="N1318" s="8" t="str">
        <f t="shared" si="104"/>
        <v>PIQRAY150mgcomp.rec.x56</v>
      </c>
    </row>
    <row r="1319" spans="1:14" x14ac:dyDescent="0.25">
      <c r="A1319" s="1">
        <v>20000123</v>
      </c>
      <c r="B1319" s="1" t="s">
        <v>8</v>
      </c>
      <c r="C1319" s="1">
        <v>2</v>
      </c>
      <c r="D1319" s="1">
        <v>1</v>
      </c>
      <c r="E1319" s="1">
        <v>1034771</v>
      </c>
      <c r="F1319" s="1" t="s">
        <v>1325</v>
      </c>
      <c r="G1319" s="1">
        <v>658542</v>
      </c>
      <c r="H1319" s="3">
        <v>7795306997828</v>
      </c>
      <c r="I1319" s="1">
        <v>57035</v>
      </c>
      <c r="J1319" t="str">
        <f t="shared" si="100"/>
        <v>-PIQRAY comp.rec.x 56 (28=50 mg+28= 200mg)</v>
      </c>
      <c r="K1319" t="str">
        <f t="shared" si="101"/>
        <v>-PIQRAY comp.rec.x 56 (28=50 mg+28= 200mg)</v>
      </c>
      <c r="L1319" t="str">
        <f t="shared" si="102"/>
        <v>PIQRAY comp.rec.x 56 (28=50 mg+28= 200mg)</v>
      </c>
      <c r="M1319" t="str">
        <f t="shared" si="103"/>
        <v>PIQRAY comp.rec.x 56 (28=50 mg+28= 200mg)</v>
      </c>
      <c r="N1319" s="8" t="str">
        <f t="shared" si="104"/>
        <v>PIQRAYcomp.rec.x56(28=50mg+28=200mg)</v>
      </c>
    </row>
    <row r="1320" spans="1:14" x14ac:dyDescent="0.25">
      <c r="A1320" s="1">
        <v>20000123</v>
      </c>
      <c r="B1320" s="1" t="s">
        <v>8</v>
      </c>
      <c r="C1320" s="1">
        <v>2</v>
      </c>
      <c r="D1320" s="1">
        <v>1</v>
      </c>
      <c r="E1320" s="1">
        <v>1034785</v>
      </c>
      <c r="F1320" s="1" t="s">
        <v>1326</v>
      </c>
      <c r="G1320" s="1">
        <v>657326</v>
      </c>
      <c r="H1320" s="3">
        <v>5000456021906</v>
      </c>
      <c r="I1320" s="1">
        <v>56972</v>
      </c>
      <c r="J1320" t="str">
        <f t="shared" si="100"/>
        <v>-FASENRA 30 mg iny.x 1 x 1 ml</v>
      </c>
      <c r="K1320" t="str">
        <f t="shared" si="101"/>
        <v>-FASENRA 30 mg iny.x 1 x 1 ml</v>
      </c>
      <c r="L1320" t="str">
        <f t="shared" si="102"/>
        <v>FASENRA 30 mg iny.x 1 x 1 ml</v>
      </c>
      <c r="M1320" t="str">
        <f t="shared" si="103"/>
        <v>FASENRA 30 mg iny.x 1 x 1 ml</v>
      </c>
      <c r="N1320" s="8" t="str">
        <f t="shared" si="104"/>
        <v>FASENRA30mginy.x1x1ml</v>
      </c>
    </row>
    <row r="1321" spans="1:14" x14ac:dyDescent="0.25">
      <c r="A1321" s="1">
        <v>20000123</v>
      </c>
      <c r="B1321" s="1" t="s">
        <v>8</v>
      </c>
      <c r="C1321" s="1">
        <v>2</v>
      </c>
      <c r="D1321" s="1">
        <v>1</v>
      </c>
      <c r="E1321" s="1">
        <v>1034790</v>
      </c>
      <c r="F1321" s="1" t="s">
        <v>1327</v>
      </c>
      <c r="G1321" s="1">
        <v>630884</v>
      </c>
      <c r="H1321" s="3">
        <v>7798180921835</v>
      </c>
      <c r="I1321" s="1">
        <v>57042</v>
      </c>
      <c r="J1321" t="str">
        <f t="shared" si="100"/>
        <v>-PACHTOR 200 mg comp.rec.x 30</v>
      </c>
      <c r="K1321" t="str">
        <f t="shared" si="101"/>
        <v>-PACHTOR 200 mg comp.rec.x 30</v>
      </c>
      <c r="L1321" t="str">
        <f t="shared" si="102"/>
        <v>PACHTOR 200 mg comp.rec.x 30</v>
      </c>
      <c r="M1321" t="str">
        <f t="shared" si="103"/>
        <v>PACHTOR 200 mg comp.rec.x 30</v>
      </c>
      <c r="N1321" s="8" t="str">
        <f t="shared" si="104"/>
        <v>PACHTOR200mgcomp.rec.x30</v>
      </c>
    </row>
    <row r="1322" spans="1:14" x14ac:dyDescent="0.25">
      <c r="A1322" s="1">
        <v>20000123</v>
      </c>
      <c r="B1322" s="1" t="s">
        <v>8</v>
      </c>
      <c r="C1322" s="1">
        <v>2</v>
      </c>
      <c r="D1322" s="1">
        <v>1</v>
      </c>
      <c r="E1322" s="1">
        <v>1034791</v>
      </c>
      <c r="F1322" s="1" t="s">
        <v>1328</v>
      </c>
      <c r="G1322" s="1">
        <v>630897</v>
      </c>
      <c r="H1322" s="3">
        <v>7798180921842</v>
      </c>
      <c r="I1322" s="1">
        <v>57043</v>
      </c>
      <c r="J1322" t="str">
        <f t="shared" si="100"/>
        <v>-PACHTOR 400 mg comp.rec.x 30</v>
      </c>
      <c r="K1322" t="str">
        <f t="shared" si="101"/>
        <v>-PACHTOR 400 mg comp.rec.x 30</v>
      </c>
      <c r="L1322" t="str">
        <f t="shared" si="102"/>
        <v>PACHTOR 400 mg comp.rec.x 30</v>
      </c>
      <c r="M1322" t="str">
        <f t="shared" si="103"/>
        <v>PACHTOR 400 mg comp.rec.x 30</v>
      </c>
      <c r="N1322" s="8" t="str">
        <f t="shared" si="104"/>
        <v>PACHTOR400mgcomp.rec.x30</v>
      </c>
    </row>
    <row r="1323" spans="1:14" x14ac:dyDescent="0.25">
      <c r="A1323" s="1">
        <v>20000123</v>
      </c>
      <c r="B1323" s="1" t="s">
        <v>8</v>
      </c>
      <c r="C1323" s="1">
        <v>2</v>
      </c>
      <c r="D1323" s="1">
        <v>1</v>
      </c>
      <c r="E1323" s="1">
        <v>1034792</v>
      </c>
      <c r="F1323" s="1" t="s">
        <v>1329</v>
      </c>
      <c r="G1323" s="1">
        <v>657368</v>
      </c>
      <c r="H1323" s="3">
        <v>7793081098433</v>
      </c>
      <c r="I1323" s="1">
        <v>56388</v>
      </c>
      <c r="J1323" t="str">
        <f t="shared" si="100"/>
        <v>-PIFELTRO comp.rec.x 30</v>
      </c>
      <c r="K1323" t="str">
        <f t="shared" si="101"/>
        <v>-PIFELTRO comp.rec.x 30</v>
      </c>
      <c r="L1323" t="str">
        <f t="shared" si="102"/>
        <v>PIFELTRO comp.rec.x 30</v>
      </c>
      <c r="M1323" t="str">
        <f t="shared" si="103"/>
        <v>PIFELTRO comp.rec.x 30</v>
      </c>
      <c r="N1323" s="8" t="str">
        <f t="shared" si="104"/>
        <v>PIFELTROcomp.rec.x30</v>
      </c>
    </row>
    <row r="1324" spans="1:14" x14ac:dyDescent="0.25">
      <c r="A1324" s="1">
        <v>20000123</v>
      </c>
      <c r="B1324" s="1" t="s">
        <v>8</v>
      </c>
      <c r="C1324" s="1">
        <v>2</v>
      </c>
      <c r="D1324" s="1">
        <v>1</v>
      </c>
      <c r="E1324" s="1">
        <v>1034793</v>
      </c>
      <c r="F1324" s="1" t="s">
        <v>1330</v>
      </c>
      <c r="G1324" s="1">
        <v>9957044</v>
      </c>
      <c r="H1324" s="3">
        <v>7798337900119</v>
      </c>
      <c r="I1324" s="1">
        <v>57044</v>
      </c>
      <c r="J1324" t="str">
        <f t="shared" si="100"/>
        <v>S-AMGEVITA 40mg/0.8ml autoiny.x 2</v>
      </c>
      <c r="K1324" t="str">
        <f t="shared" si="101"/>
        <v>-AMGEVITA 40mg/0.8ml autoiny.x 2</v>
      </c>
      <c r="L1324" t="str">
        <f t="shared" si="102"/>
        <v>AMGEVITA 40mg/0.8ml autoiny.x 2</v>
      </c>
      <c r="M1324" t="str">
        <f t="shared" si="103"/>
        <v>AMGEVITA 40mg/0.8ml autoiny.x 2</v>
      </c>
      <c r="N1324" s="8" t="str">
        <f t="shared" si="104"/>
        <v>AMGEVITA40mg/0.8mlautoiny.x2</v>
      </c>
    </row>
    <row r="1325" spans="1:14" x14ac:dyDescent="0.25">
      <c r="A1325" s="1">
        <v>20000123</v>
      </c>
      <c r="B1325" s="1" t="s">
        <v>8</v>
      </c>
      <c r="C1325" s="1">
        <v>2</v>
      </c>
      <c r="D1325" s="1">
        <v>1</v>
      </c>
      <c r="E1325" s="1">
        <v>1034795</v>
      </c>
      <c r="F1325" s="1" t="s">
        <v>1331</v>
      </c>
      <c r="G1325" s="1">
        <v>656613</v>
      </c>
      <c r="H1325" s="3">
        <v>7793397090527</v>
      </c>
      <c r="I1325" s="1">
        <v>57051</v>
      </c>
      <c r="J1325" t="str">
        <f t="shared" si="100"/>
        <v>-EDARACUT 30 mg a.x 10 x 20 ml</v>
      </c>
      <c r="K1325" t="str">
        <f t="shared" si="101"/>
        <v>-EDARACUT 30 mg a.x 10 x 20 ml</v>
      </c>
      <c r="L1325" t="str">
        <f t="shared" si="102"/>
        <v>EDARACUT 30 mg a.x 10 x 20 ml</v>
      </c>
      <c r="M1325" t="str">
        <f t="shared" si="103"/>
        <v>EDARACUT 30 mg a.x 10 x 20 ml</v>
      </c>
      <c r="N1325" s="8" t="str">
        <f t="shared" si="104"/>
        <v>EDARACUT30mga.x10x20ml</v>
      </c>
    </row>
    <row r="1326" spans="1:14" x14ac:dyDescent="0.25">
      <c r="A1326" s="1">
        <v>20000123</v>
      </c>
      <c r="B1326" s="1" t="s">
        <v>8</v>
      </c>
      <c r="C1326" s="1">
        <v>2</v>
      </c>
      <c r="D1326" s="1">
        <v>1</v>
      </c>
      <c r="E1326" s="1">
        <v>1034810</v>
      </c>
      <c r="F1326" s="1" t="s">
        <v>1332</v>
      </c>
      <c r="G1326" s="1">
        <v>655342</v>
      </c>
      <c r="H1326" s="3">
        <v>7795306997767</v>
      </c>
      <c r="I1326" s="1">
        <v>57012</v>
      </c>
      <c r="J1326" t="str">
        <f t="shared" si="100"/>
        <v>S-PADVIRAM comp.rec.x 30</v>
      </c>
      <c r="K1326" t="str">
        <f t="shared" si="101"/>
        <v>-PADVIRAM comp.rec.x 30</v>
      </c>
      <c r="L1326" t="str">
        <f t="shared" si="102"/>
        <v>PADVIRAM comp.rec.x 30</v>
      </c>
      <c r="M1326" t="str">
        <f t="shared" si="103"/>
        <v>PADVIRAM comp.rec.x 30</v>
      </c>
      <c r="N1326" s="8" t="str">
        <f t="shared" si="104"/>
        <v>PADVIRAMcomp.rec.x30</v>
      </c>
    </row>
    <row r="1327" spans="1:14" x14ac:dyDescent="0.25">
      <c r="A1327" s="1">
        <v>20000123</v>
      </c>
      <c r="B1327" s="1" t="s">
        <v>8</v>
      </c>
      <c r="C1327" s="1">
        <v>2</v>
      </c>
      <c r="D1327" s="1">
        <v>1</v>
      </c>
      <c r="E1327" s="1">
        <v>1034811</v>
      </c>
      <c r="F1327" s="1" t="s">
        <v>1333</v>
      </c>
      <c r="G1327" s="1">
        <v>6281550</v>
      </c>
      <c r="H1327" s="3">
        <v>7793397052082</v>
      </c>
      <c r="I1327" s="1">
        <v>51961</v>
      </c>
      <c r="J1327" t="str">
        <f t="shared" si="100"/>
        <v>-PAZOPATER 200 mg comp.rec.x 30</v>
      </c>
      <c r="K1327" t="str">
        <f t="shared" si="101"/>
        <v>-PAZOPATER 200 mg comp.rec.x 30</v>
      </c>
      <c r="L1327" t="str">
        <f t="shared" si="102"/>
        <v>PAZOPATER 200 mg comp.rec.x 30</v>
      </c>
      <c r="M1327" t="str">
        <f t="shared" si="103"/>
        <v>PAZOPATER 200 mg comp.rec.x 30</v>
      </c>
      <c r="N1327" s="8" t="str">
        <f t="shared" si="104"/>
        <v>PAZOPATER200mgcomp.rec.x30</v>
      </c>
    </row>
    <row r="1328" spans="1:14" x14ac:dyDescent="0.25">
      <c r="A1328" s="1">
        <v>20000123</v>
      </c>
      <c r="B1328" s="1" t="s">
        <v>8</v>
      </c>
      <c r="C1328" s="1">
        <v>2</v>
      </c>
      <c r="D1328" s="1">
        <v>1</v>
      </c>
      <c r="E1328" s="1">
        <v>1034812</v>
      </c>
      <c r="F1328" s="1" t="s">
        <v>1334</v>
      </c>
      <c r="G1328" s="1">
        <v>6281680</v>
      </c>
      <c r="H1328" s="3">
        <v>7793397052099</v>
      </c>
      <c r="I1328" s="1">
        <v>51962</v>
      </c>
      <c r="J1328" t="str">
        <f t="shared" si="100"/>
        <v>-PAZOPATER 400 mg comp.rec.x 30</v>
      </c>
      <c r="K1328" t="str">
        <f t="shared" si="101"/>
        <v>-PAZOPATER 400 mg comp.rec.x 30</v>
      </c>
      <c r="L1328" t="str">
        <f t="shared" si="102"/>
        <v>PAZOPATER 400 mg comp.rec.x 30</v>
      </c>
      <c r="M1328" t="str">
        <f t="shared" si="103"/>
        <v>PAZOPATER 400 mg comp.rec.x 30</v>
      </c>
      <c r="N1328" s="8" t="str">
        <f t="shared" si="104"/>
        <v>PAZOPATER400mgcomp.rec.x30</v>
      </c>
    </row>
    <row r="1329" spans="1:14" x14ac:dyDescent="0.25">
      <c r="A1329" s="1">
        <v>20000123</v>
      </c>
      <c r="B1329" s="1" t="s">
        <v>8</v>
      </c>
      <c r="C1329" s="1">
        <v>2</v>
      </c>
      <c r="D1329" s="1">
        <v>1</v>
      </c>
      <c r="E1329" s="1">
        <v>1034813</v>
      </c>
      <c r="F1329" s="1" t="s">
        <v>1335</v>
      </c>
      <c r="G1329" s="1">
        <v>658597</v>
      </c>
      <c r="H1329" s="3">
        <v>8054083018980</v>
      </c>
      <c r="I1329" s="1">
        <v>57037</v>
      </c>
      <c r="J1329" t="str">
        <f t="shared" si="100"/>
        <v>-SKYRIZI 75 mg jga.prell. x2</v>
      </c>
      <c r="K1329" t="str">
        <f t="shared" si="101"/>
        <v>-SKYRIZI 75 mg jga.prell. x2</v>
      </c>
      <c r="L1329" t="str">
        <f t="shared" si="102"/>
        <v>SKYRIZI 75 mg jga.prell. x2</v>
      </c>
      <c r="M1329" t="str">
        <f t="shared" si="103"/>
        <v>SKYRIZI 75 mg jga.prell. x2</v>
      </c>
      <c r="N1329" s="8" t="str">
        <f t="shared" si="104"/>
        <v>SKYRIZI75mgjga.prell.x2</v>
      </c>
    </row>
    <row r="1330" spans="1:14" x14ac:dyDescent="0.25">
      <c r="A1330" s="1">
        <v>20000123</v>
      </c>
      <c r="B1330" s="1" t="s">
        <v>8</v>
      </c>
      <c r="C1330" s="1">
        <v>2</v>
      </c>
      <c r="D1330" s="1">
        <v>1</v>
      </c>
      <c r="E1330" s="1">
        <v>1034819</v>
      </c>
      <c r="F1330" s="1" t="s">
        <v>1336</v>
      </c>
      <c r="G1330" s="1">
        <v>6573133</v>
      </c>
      <c r="H1330" s="3">
        <v>7793397090534</v>
      </c>
      <c r="I1330" s="1">
        <v>57079</v>
      </c>
      <c r="J1330" t="str">
        <f t="shared" si="100"/>
        <v>-MISOFAGAN 267 mg cáps.x 270</v>
      </c>
      <c r="K1330" t="str">
        <f t="shared" si="101"/>
        <v>-MISOFAGAN 267 mg cáps.x 270</v>
      </c>
      <c r="L1330" t="str">
        <f t="shared" si="102"/>
        <v>MISOFAGAN 267 mg cáps.x 270</v>
      </c>
      <c r="M1330" t="str">
        <f t="shared" si="103"/>
        <v>MISOFAGAN 267 mg cáps.x 270</v>
      </c>
      <c r="N1330" s="8" t="str">
        <f t="shared" si="104"/>
        <v>MISOFAGAN267mgcáps.x270</v>
      </c>
    </row>
    <row r="1331" spans="1:14" x14ac:dyDescent="0.25">
      <c r="A1331" s="1">
        <v>20000123</v>
      </c>
      <c r="B1331" s="1" t="s">
        <v>8</v>
      </c>
      <c r="C1331" s="1">
        <v>2</v>
      </c>
      <c r="D1331" s="1">
        <v>1</v>
      </c>
      <c r="E1331" s="1">
        <v>1034837</v>
      </c>
      <c r="F1331" s="1" t="s">
        <v>1337</v>
      </c>
      <c r="G1331" s="1">
        <v>6598002</v>
      </c>
      <c r="H1331" s="3">
        <v>7790375268275</v>
      </c>
      <c r="I1331" s="1">
        <v>57101</v>
      </c>
      <c r="J1331" t="str">
        <f t="shared" si="100"/>
        <v>-PULMOXI 200 mcg comp.x 60</v>
      </c>
      <c r="K1331" t="str">
        <f t="shared" si="101"/>
        <v>-PULMOXI 200 mcg comp.x 60</v>
      </c>
      <c r="L1331" t="str">
        <f t="shared" si="102"/>
        <v>PULMOXI 200 mcg comp.x 60</v>
      </c>
      <c r="M1331" t="str">
        <f t="shared" si="103"/>
        <v>PULMOXI 200 mcg comp.x 60</v>
      </c>
      <c r="N1331" s="8" t="str">
        <f t="shared" si="104"/>
        <v>PULMOXI200mcgcomp.x60</v>
      </c>
    </row>
    <row r="1332" spans="1:14" x14ac:dyDescent="0.25">
      <c r="A1332" s="1">
        <v>20000123</v>
      </c>
      <c r="B1332" s="1" t="s">
        <v>8</v>
      </c>
      <c r="C1332" s="1">
        <v>2</v>
      </c>
      <c r="D1332" s="1">
        <v>1</v>
      </c>
      <c r="E1332" s="1">
        <v>1034838</v>
      </c>
      <c r="F1332" s="1" t="s">
        <v>1338</v>
      </c>
      <c r="G1332" s="1">
        <v>6598132</v>
      </c>
      <c r="H1332" s="3">
        <v>7790375268282</v>
      </c>
      <c r="I1332" s="1">
        <v>57100</v>
      </c>
      <c r="J1332" t="str">
        <f t="shared" si="100"/>
        <v>-PULMOXI 800 mcg comp.x 60</v>
      </c>
      <c r="K1332" t="str">
        <f t="shared" si="101"/>
        <v>-PULMOXI 800 mcg comp.x 60</v>
      </c>
      <c r="L1332" t="str">
        <f t="shared" si="102"/>
        <v>PULMOXI 800 mcg comp.x 60</v>
      </c>
      <c r="M1332" t="str">
        <f t="shared" si="103"/>
        <v>PULMOXI 800 mcg comp.x 60</v>
      </c>
      <c r="N1332" s="8" t="str">
        <f t="shared" si="104"/>
        <v>PULMOXI800mcgcomp.x60</v>
      </c>
    </row>
    <row r="1333" spans="1:14" x14ac:dyDescent="0.25">
      <c r="A1333" s="1">
        <v>20000123</v>
      </c>
      <c r="B1333" s="1" t="s">
        <v>8</v>
      </c>
      <c r="C1333" s="1">
        <v>2</v>
      </c>
      <c r="D1333" s="1">
        <v>1</v>
      </c>
      <c r="E1333" s="1">
        <v>1034840</v>
      </c>
      <c r="F1333" s="1" t="s">
        <v>1339</v>
      </c>
      <c r="G1333" s="1">
        <v>613039</v>
      </c>
      <c r="H1333" s="3">
        <v>7798337900058</v>
      </c>
      <c r="I1333" s="1">
        <v>52338</v>
      </c>
      <c r="J1333" t="str">
        <f t="shared" si="100"/>
        <v>-XGEVA 120mg/1.7ml iny.vial</v>
      </c>
      <c r="K1333" t="str">
        <f t="shared" si="101"/>
        <v>-XGEVA 120mg/1.7ml iny.vial</v>
      </c>
      <c r="L1333" t="str">
        <f t="shared" si="102"/>
        <v>XGEVA 120mg/1.7ml iny.vial</v>
      </c>
      <c r="M1333" t="str">
        <f t="shared" si="103"/>
        <v>XGEVA 120mg/1.7ml iny.vial</v>
      </c>
      <c r="N1333" s="8" t="str">
        <f t="shared" si="104"/>
        <v>XGEVA120mg/1.7mliny.vial</v>
      </c>
    </row>
    <row r="1334" spans="1:14" x14ac:dyDescent="0.25">
      <c r="A1334" s="1">
        <v>20000123</v>
      </c>
      <c r="B1334" s="1" t="s">
        <v>8</v>
      </c>
      <c r="C1334" s="1">
        <v>2</v>
      </c>
      <c r="D1334" s="1">
        <v>1</v>
      </c>
      <c r="E1334" s="1">
        <v>1034842</v>
      </c>
      <c r="F1334" s="1" t="s">
        <v>1340</v>
      </c>
      <c r="G1334" s="1">
        <v>9957141</v>
      </c>
      <c r="H1334" s="3">
        <v>7795381411646</v>
      </c>
      <c r="I1334" s="1">
        <v>57141</v>
      </c>
      <c r="J1334" t="str">
        <f t="shared" si="100"/>
        <v>-VIZIMPRO 15mg comp.rec. x30</v>
      </c>
      <c r="K1334" t="str">
        <f t="shared" si="101"/>
        <v>-VIZIMPRO 15mg comp.rec. x30</v>
      </c>
      <c r="L1334" t="str">
        <f t="shared" si="102"/>
        <v>VIZIMPRO 15mg comp.rec. x30</v>
      </c>
      <c r="M1334" t="str">
        <f t="shared" si="103"/>
        <v>VIZIMPRO 15mg comp.rec. x30</v>
      </c>
      <c r="N1334" s="8" t="str">
        <f t="shared" si="104"/>
        <v>VIZIMPRO15mgcomp.rec.x30</v>
      </c>
    </row>
    <row r="1335" spans="1:14" x14ac:dyDescent="0.25">
      <c r="A1335" s="1">
        <v>20000123</v>
      </c>
      <c r="B1335" s="1" t="s">
        <v>8</v>
      </c>
      <c r="C1335" s="1">
        <v>2</v>
      </c>
      <c r="D1335" s="1">
        <v>1</v>
      </c>
      <c r="E1335" s="1">
        <v>1034843</v>
      </c>
      <c r="F1335" s="1" t="s">
        <v>1341</v>
      </c>
      <c r="G1335" s="1">
        <v>9957142</v>
      </c>
      <c r="H1335" s="3">
        <v>7795381411653</v>
      </c>
      <c r="I1335" s="1">
        <v>57142</v>
      </c>
      <c r="J1335" t="str">
        <f t="shared" si="100"/>
        <v>-VIZIMPRO 30mg comp.rec. x30</v>
      </c>
      <c r="K1335" t="str">
        <f t="shared" si="101"/>
        <v>-VIZIMPRO 30mg comp.rec. x30</v>
      </c>
      <c r="L1335" t="str">
        <f t="shared" si="102"/>
        <v>VIZIMPRO 30mg comp.rec. x30</v>
      </c>
      <c r="M1335" t="str">
        <f t="shared" si="103"/>
        <v>VIZIMPRO 30mg comp.rec. x30</v>
      </c>
      <c r="N1335" s="8" t="str">
        <f t="shared" si="104"/>
        <v>VIZIMPRO30mgcomp.rec.x30</v>
      </c>
    </row>
    <row r="1336" spans="1:14" x14ac:dyDescent="0.25">
      <c r="A1336" s="1">
        <v>20000123</v>
      </c>
      <c r="B1336" s="1" t="s">
        <v>8</v>
      </c>
      <c r="C1336" s="1">
        <v>2</v>
      </c>
      <c r="D1336" s="1">
        <v>1</v>
      </c>
      <c r="E1336" s="1">
        <v>1034846</v>
      </c>
      <c r="F1336" s="1" t="s">
        <v>1342</v>
      </c>
      <c r="G1336" s="1">
        <v>9957152</v>
      </c>
      <c r="H1336" s="3">
        <v>7795306831450</v>
      </c>
      <c r="I1336" s="1">
        <v>57152</v>
      </c>
      <c r="J1336" t="str">
        <f t="shared" si="100"/>
        <v>S-RIXATHON 100 mg/10 ml f.a x 2</v>
      </c>
      <c r="K1336" t="str">
        <f t="shared" si="101"/>
        <v>-RIXATHON 100 mg/10 ml f.a x 2</v>
      </c>
      <c r="L1336" t="str">
        <f t="shared" si="102"/>
        <v>RIXATHON 100 mg/10 ml f.a x 2</v>
      </c>
      <c r="M1336" t="str">
        <f t="shared" si="103"/>
        <v>RIXATHON 100 mg/10 ml f.a x 2</v>
      </c>
      <c r="N1336" s="8" t="str">
        <f t="shared" si="104"/>
        <v>RIXATHON100mg/10mlf.ax2</v>
      </c>
    </row>
    <row r="1337" spans="1:14" x14ac:dyDescent="0.25">
      <c r="A1337" s="1">
        <v>20000123</v>
      </c>
      <c r="B1337" s="1" t="s">
        <v>8</v>
      </c>
      <c r="C1337" s="1">
        <v>2</v>
      </c>
      <c r="D1337" s="1">
        <v>1</v>
      </c>
      <c r="E1337" s="1">
        <v>1034847</v>
      </c>
      <c r="F1337" s="1" t="s">
        <v>1343</v>
      </c>
      <c r="G1337" s="1">
        <v>9957153</v>
      </c>
      <c r="H1337" s="3">
        <v>7795306831443</v>
      </c>
      <c r="I1337" s="1">
        <v>57153</v>
      </c>
      <c r="J1337" t="str">
        <f t="shared" si="100"/>
        <v>S-RIXATHON 500 mg/50 ml f.a x 1</v>
      </c>
      <c r="K1337" t="str">
        <f t="shared" si="101"/>
        <v>-RIXATHON 500 mg/50 ml f.a x 1</v>
      </c>
      <c r="L1337" t="str">
        <f t="shared" si="102"/>
        <v>RIXATHON 500 mg/50 ml f.a x 1</v>
      </c>
      <c r="M1337" t="str">
        <f t="shared" si="103"/>
        <v>RIXATHON 500 mg/50 ml f.a x 1</v>
      </c>
      <c r="N1337" s="8" t="str">
        <f t="shared" si="104"/>
        <v>RIXATHON500mg/50mlf.ax1</v>
      </c>
    </row>
    <row r="1338" spans="1:14" x14ac:dyDescent="0.25">
      <c r="A1338" s="1">
        <v>20000123</v>
      </c>
      <c r="B1338" s="1" t="s">
        <v>8</v>
      </c>
      <c r="C1338" s="1">
        <v>2</v>
      </c>
      <c r="D1338" s="1">
        <v>1</v>
      </c>
      <c r="E1338" s="1">
        <v>1034849</v>
      </c>
      <c r="F1338" s="1" t="s">
        <v>1344</v>
      </c>
      <c r="G1338" s="1">
        <v>1704073</v>
      </c>
      <c r="H1338" s="3">
        <v>7798333230029</v>
      </c>
      <c r="I1338" s="1">
        <v>23937</v>
      </c>
      <c r="J1338" t="str">
        <f t="shared" si="100"/>
        <v>-IMURAN 50mg comp.x 25</v>
      </c>
      <c r="K1338" t="str">
        <f t="shared" si="101"/>
        <v>-IMURAN 50mg comp.x 25</v>
      </c>
      <c r="L1338" t="str">
        <f t="shared" si="102"/>
        <v>IMURAN 50mg comp.x 25</v>
      </c>
      <c r="M1338" t="str">
        <f t="shared" si="103"/>
        <v>IMURAN 50mg comp.x 25</v>
      </c>
      <c r="N1338" s="8" t="str">
        <f t="shared" si="104"/>
        <v>IMURAN50mgcomp.x25</v>
      </c>
    </row>
    <row r="1339" spans="1:14" x14ac:dyDescent="0.25">
      <c r="A1339" s="1">
        <v>20000123</v>
      </c>
      <c r="B1339" s="1" t="s">
        <v>8</v>
      </c>
      <c r="C1339" s="1">
        <v>2</v>
      </c>
      <c r="D1339" s="1">
        <v>1</v>
      </c>
      <c r="E1339" s="1">
        <v>1034850</v>
      </c>
      <c r="F1339" s="1" t="s">
        <v>1345</v>
      </c>
      <c r="G1339" s="1">
        <v>1704071</v>
      </c>
      <c r="H1339" s="3">
        <v>7798333230012</v>
      </c>
      <c r="I1339" s="1">
        <v>9108</v>
      </c>
      <c r="J1339" t="str">
        <f t="shared" si="100"/>
        <v>-IMURAN 50 mg comp.x 100</v>
      </c>
      <c r="K1339" t="str">
        <f t="shared" si="101"/>
        <v>-IMURAN 50 mg comp.x 100</v>
      </c>
      <c r="L1339" t="str">
        <f t="shared" si="102"/>
        <v>IMURAN 50 mg comp.x 100</v>
      </c>
      <c r="M1339" t="str">
        <f t="shared" si="103"/>
        <v>IMURAN 50 mg comp.x 100</v>
      </c>
      <c r="N1339" s="8" t="str">
        <f t="shared" si="104"/>
        <v>IMURAN50mgcomp.x100</v>
      </c>
    </row>
    <row r="1340" spans="1:14" x14ac:dyDescent="0.25">
      <c r="A1340" s="1">
        <v>20000123</v>
      </c>
      <c r="B1340" s="1" t="s">
        <v>8</v>
      </c>
      <c r="C1340" s="1">
        <v>2</v>
      </c>
      <c r="D1340" s="1">
        <v>1</v>
      </c>
      <c r="E1340" s="1">
        <v>1034853</v>
      </c>
      <c r="F1340" s="1" t="s">
        <v>1346</v>
      </c>
      <c r="G1340" s="1">
        <v>9957140</v>
      </c>
      <c r="H1340" s="3">
        <v>7798337900133</v>
      </c>
      <c r="I1340" s="1">
        <v>57140</v>
      </c>
      <c r="J1340" t="str">
        <f t="shared" si="100"/>
        <v>S-KANJINTI 420 mg vial x 1</v>
      </c>
      <c r="K1340" t="str">
        <f t="shared" si="101"/>
        <v>-KANJINTI 420 mg vial x 1</v>
      </c>
      <c r="L1340" t="str">
        <f t="shared" si="102"/>
        <v>KANJINTI 420 mg vial x 1</v>
      </c>
      <c r="M1340" t="str">
        <f t="shared" si="103"/>
        <v>KANJINTI 420 mg vial x 1</v>
      </c>
      <c r="N1340" s="8" t="str">
        <f t="shared" si="104"/>
        <v>KANJINTI420mgvialx1</v>
      </c>
    </row>
    <row r="1341" spans="1:14" x14ac:dyDescent="0.25">
      <c r="A1341" s="1">
        <v>20000123</v>
      </c>
      <c r="B1341" s="1" t="s">
        <v>8</v>
      </c>
      <c r="C1341" s="1">
        <v>2</v>
      </c>
      <c r="D1341" s="1">
        <v>1</v>
      </c>
      <c r="E1341" s="1">
        <v>1034864</v>
      </c>
      <c r="F1341" s="1" t="s">
        <v>1347</v>
      </c>
      <c r="G1341" s="1">
        <v>4422281</v>
      </c>
      <c r="H1341" s="3">
        <v>7792219911903</v>
      </c>
      <c r="I1341" s="1">
        <v>22069</v>
      </c>
      <c r="J1341" t="str">
        <f t="shared" si="100"/>
        <v>-RAFFOLUTIL** 50mg comp.rec.x30</v>
      </c>
      <c r="K1341" t="str">
        <f t="shared" si="101"/>
        <v>-RAFFOLUTIL** 50mg comp.rec.x30</v>
      </c>
      <c r="L1341" t="str">
        <f t="shared" si="102"/>
        <v>RAFFOLUTIL** 50mg comp.rec.x30</v>
      </c>
      <c r="M1341" t="str">
        <f t="shared" si="103"/>
        <v>RAFFOLUTIL 50mg comp.rec.x30</v>
      </c>
      <c r="N1341" s="8" t="str">
        <f t="shared" si="104"/>
        <v>RAFFOLUTIL50mgcomp.rec.x30</v>
      </c>
    </row>
    <row r="1342" spans="1:14" x14ac:dyDescent="0.25">
      <c r="A1342" s="1">
        <v>20000123</v>
      </c>
      <c r="B1342" s="1" t="s">
        <v>8</v>
      </c>
      <c r="C1342" s="1">
        <v>2</v>
      </c>
      <c r="D1342" s="1">
        <v>1</v>
      </c>
      <c r="E1342" s="1">
        <v>1034866</v>
      </c>
      <c r="F1342" s="1" t="s">
        <v>1348</v>
      </c>
      <c r="G1342" s="1">
        <v>9954849</v>
      </c>
      <c r="H1342" s="3">
        <v>7798083521286</v>
      </c>
      <c r="I1342" s="1">
        <v>54849</v>
      </c>
      <c r="J1342" t="str">
        <f t="shared" si="100"/>
        <v>S-FAVESAN 250 mg a.x 2+kit admin.</v>
      </c>
      <c r="K1342" t="str">
        <f t="shared" si="101"/>
        <v>-FAVESAN 250 mg a.x 2+kit admin.</v>
      </c>
      <c r="L1342" t="str">
        <f t="shared" si="102"/>
        <v>FAVESAN 250 mg a.x 2+kit admin.</v>
      </c>
      <c r="M1342" t="str">
        <f t="shared" si="103"/>
        <v>FAVESAN 250 mg a.x 2+kit admin.</v>
      </c>
      <c r="N1342" s="8" t="str">
        <f t="shared" si="104"/>
        <v>FAVESAN250mga.x2+kitadmin.</v>
      </c>
    </row>
    <row r="1343" spans="1:14" x14ac:dyDescent="0.25">
      <c r="A1343" s="1">
        <v>20000123</v>
      </c>
      <c r="B1343" s="1" t="s">
        <v>8</v>
      </c>
      <c r="C1343" s="1">
        <v>2</v>
      </c>
      <c r="D1343" s="1">
        <v>1</v>
      </c>
      <c r="E1343" s="1">
        <v>1034869</v>
      </c>
      <c r="F1343" s="1" t="s">
        <v>1349</v>
      </c>
      <c r="G1343" s="1">
        <v>6276973</v>
      </c>
      <c r="H1343" s="3">
        <v>7798058931812</v>
      </c>
      <c r="I1343" s="1">
        <v>57128</v>
      </c>
      <c r="J1343" t="str">
        <f t="shared" si="100"/>
        <v>-TI-INSULINA TRESIBA FLEXTOUCH 200 U lapiceras x3 x3 ml</v>
      </c>
      <c r="K1343" t="str">
        <f t="shared" si="101"/>
        <v>-TI-INSULINA TRESIBA FLEXTOUCH 200 U lapiceras x3 x3 ml</v>
      </c>
      <c r="L1343" t="str">
        <f t="shared" si="102"/>
        <v>TIINSULINA TRESIBA FLEXTOUCH 200 U lapiceras x3 x3 ml</v>
      </c>
      <c r="M1343" t="str">
        <f t="shared" si="103"/>
        <v>TIINSULINA TRESIBA FLEXTOUCH 200 U lapiceras x3 x3 ml</v>
      </c>
      <c r="N1343" s="8" t="str">
        <f t="shared" si="104"/>
        <v>TIINSULINATRESIBAFLEXTOUCH200Ulapicerasx3x3ml</v>
      </c>
    </row>
    <row r="1344" spans="1:14" x14ac:dyDescent="0.25">
      <c r="A1344" s="1">
        <v>20000123</v>
      </c>
      <c r="B1344" s="1" t="s">
        <v>8</v>
      </c>
      <c r="C1344" s="1">
        <v>2</v>
      </c>
      <c r="D1344" s="1">
        <v>1</v>
      </c>
      <c r="E1344" s="1">
        <v>1034873</v>
      </c>
      <c r="F1344" s="1" t="s">
        <v>1350</v>
      </c>
      <c r="G1344" s="1">
        <v>656200</v>
      </c>
      <c r="H1344" s="3">
        <v>7795367548823</v>
      </c>
      <c r="I1344" s="1">
        <v>56830</v>
      </c>
      <c r="J1344" t="str">
        <f t="shared" si="100"/>
        <v>-LENVIMA 4 mg cáps.duras x 30</v>
      </c>
      <c r="K1344" t="str">
        <f t="shared" si="101"/>
        <v>-LENVIMA 4 mg cáps.duras x 30</v>
      </c>
      <c r="L1344" t="str">
        <f t="shared" si="102"/>
        <v>LENVIMA 4 mg cáps.duras x 30</v>
      </c>
      <c r="M1344" t="str">
        <f t="shared" si="103"/>
        <v>LENVIMA 4 mg cáps.duras x 30</v>
      </c>
      <c r="N1344" s="8" t="str">
        <f t="shared" si="104"/>
        <v>LENVIMA4mgcáps.durasx30</v>
      </c>
    </row>
    <row r="1345" spans="1:14" x14ac:dyDescent="0.25">
      <c r="A1345" s="1">
        <v>20000123</v>
      </c>
      <c r="B1345" s="1" t="s">
        <v>8</v>
      </c>
      <c r="C1345" s="1">
        <v>2</v>
      </c>
      <c r="D1345" s="1">
        <v>1</v>
      </c>
      <c r="E1345" s="1">
        <v>1034874</v>
      </c>
      <c r="F1345" s="1" t="s">
        <v>1351</v>
      </c>
      <c r="G1345" s="1">
        <v>656213</v>
      </c>
      <c r="H1345" s="3">
        <v>7795367548830</v>
      </c>
      <c r="I1345" s="1">
        <v>56829</v>
      </c>
      <c r="J1345" t="str">
        <f t="shared" si="100"/>
        <v>-LENVIMA 10 mg cáps.duras x 30</v>
      </c>
      <c r="K1345" t="str">
        <f t="shared" si="101"/>
        <v>-LENVIMA 10 mg cáps.duras x 30</v>
      </c>
      <c r="L1345" t="str">
        <f t="shared" si="102"/>
        <v>LENVIMA 10 mg cáps.duras x 30</v>
      </c>
      <c r="M1345" t="str">
        <f t="shared" si="103"/>
        <v>LENVIMA 10 mg cáps.duras x 30</v>
      </c>
      <c r="N1345" s="8" t="str">
        <f t="shared" si="104"/>
        <v>LENVIMA10mgcáps.durasx30</v>
      </c>
    </row>
    <row r="1346" spans="1:14" x14ac:dyDescent="0.25">
      <c r="A1346" s="1">
        <v>20000123</v>
      </c>
      <c r="B1346" s="1" t="s">
        <v>8</v>
      </c>
      <c r="C1346" s="1">
        <v>2</v>
      </c>
      <c r="D1346" s="1">
        <v>1</v>
      </c>
      <c r="E1346" s="1">
        <v>1034877</v>
      </c>
      <c r="F1346" s="1" t="s">
        <v>1352</v>
      </c>
      <c r="G1346" s="1">
        <v>9957068</v>
      </c>
      <c r="H1346" s="3">
        <v>7795376424187</v>
      </c>
      <c r="I1346" s="1">
        <v>57068</v>
      </c>
      <c r="J1346" t="str">
        <f t="shared" ref="J1346:J1409" si="105">SUBSTITUTE(F1346, "TO-","-")</f>
        <v>-RONTAFOR 50 mg f.a.x 25 (Hosp.)</v>
      </c>
      <c r="K1346" t="str">
        <f t="shared" ref="K1346:K1409" si="106">SUBSTITUTE(J1346, "S-","-")</f>
        <v>-RONTAFOR 50 mg f.a.x 25 (Hosp.)</v>
      </c>
      <c r="L1346" t="str">
        <f t="shared" si="102"/>
        <v>RONTAFOR 50 mg f.a.x 25 (Hosp.)</v>
      </c>
      <c r="M1346" t="str">
        <f t="shared" si="103"/>
        <v>RONTAFOR 50 mg f.a.x 25 (Hosp.)</v>
      </c>
      <c r="N1346" s="8" t="str">
        <f t="shared" si="104"/>
        <v>RONTAFOR50mgf.a.x25(Hosp.)</v>
      </c>
    </row>
    <row r="1347" spans="1:14" x14ac:dyDescent="0.25">
      <c r="A1347" s="1">
        <v>20000123</v>
      </c>
      <c r="B1347" s="1" t="s">
        <v>8</v>
      </c>
      <c r="C1347" s="1">
        <v>2</v>
      </c>
      <c r="D1347" s="1">
        <v>1</v>
      </c>
      <c r="E1347" s="1">
        <v>1034879</v>
      </c>
      <c r="F1347" s="1" t="s">
        <v>1353</v>
      </c>
      <c r="G1347" s="1">
        <v>6576971</v>
      </c>
      <c r="H1347" s="3">
        <v>7796285285227</v>
      </c>
      <c r="I1347" s="1">
        <v>57276</v>
      </c>
      <c r="J1347" t="str">
        <f t="shared" si="105"/>
        <v>-INCOX 1 mg comp.rec. x56</v>
      </c>
      <c r="K1347" t="str">
        <f t="shared" si="106"/>
        <v>-INCOX 1 mg comp.rec. x56</v>
      </c>
      <c r="L1347" t="str">
        <f t="shared" ref="L1347:L1410" si="107">SUBSTITUTE(K1347,"-","")</f>
        <v>INCOX 1 mg comp.rec. x56</v>
      </c>
      <c r="M1347" t="str">
        <f t="shared" ref="M1347:M1410" si="108">SUBSTITUTE(L1347,"**","")</f>
        <v>INCOX 1 mg comp.rec. x56</v>
      </c>
      <c r="N1347" s="8" t="str">
        <f t="shared" ref="N1347:N1410" si="109">SUBSTITUTE(M1347," ","")</f>
        <v>INCOX1mgcomp.rec.x56</v>
      </c>
    </row>
    <row r="1348" spans="1:14" x14ac:dyDescent="0.25">
      <c r="A1348" s="1">
        <v>20000123</v>
      </c>
      <c r="B1348" s="1" t="s">
        <v>8</v>
      </c>
      <c r="C1348" s="1">
        <v>2</v>
      </c>
      <c r="D1348" s="1">
        <v>1</v>
      </c>
      <c r="E1348" s="1">
        <v>1034880</v>
      </c>
      <c r="F1348" s="1" t="s">
        <v>1354</v>
      </c>
      <c r="G1348" s="1">
        <v>6577001</v>
      </c>
      <c r="H1348" s="3">
        <v>7796285285302</v>
      </c>
      <c r="I1348" s="1">
        <v>57277</v>
      </c>
      <c r="J1348" t="str">
        <f t="shared" si="105"/>
        <v>-INCOX 5 mg comp.rec. x56</v>
      </c>
      <c r="K1348" t="str">
        <f t="shared" si="106"/>
        <v>-INCOX 5 mg comp.rec. x56</v>
      </c>
      <c r="L1348" t="str">
        <f t="shared" si="107"/>
        <v>INCOX 5 mg comp.rec. x56</v>
      </c>
      <c r="M1348" t="str">
        <f t="shared" si="108"/>
        <v>INCOX 5 mg comp.rec. x56</v>
      </c>
      <c r="N1348" s="8" t="str">
        <f t="shared" si="109"/>
        <v>INCOX5mgcomp.rec.x56</v>
      </c>
    </row>
    <row r="1349" spans="1:14" x14ac:dyDescent="0.25">
      <c r="A1349" s="1">
        <v>20000123</v>
      </c>
      <c r="B1349" s="1" t="s">
        <v>8</v>
      </c>
      <c r="C1349" s="1">
        <v>2</v>
      </c>
      <c r="D1349" s="1">
        <v>1</v>
      </c>
      <c r="E1349" s="1">
        <v>1034920</v>
      </c>
      <c r="F1349" s="1" t="s">
        <v>1355</v>
      </c>
      <c r="G1349" s="1">
        <v>4717061</v>
      </c>
      <c r="H1349" s="3">
        <v>7792219911910</v>
      </c>
      <c r="I1349" s="1">
        <v>26008</v>
      </c>
      <c r="J1349" t="str">
        <f t="shared" si="105"/>
        <v>-RAFFOLUTIL** 150mg comp.rec.x 30</v>
      </c>
      <c r="K1349" t="str">
        <f t="shared" si="106"/>
        <v>-RAFFOLUTIL** 150mg comp.rec.x 30</v>
      </c>
      <c r="L1349" t="str">
        <f t="shared" si="107"/>
        <v>RAFFOLUTIL** 150mg comp.rec.x 30</v>
      </c>
      <c r="M1349" t="str">
        <f t="shared" si="108"/>
        <v>RAFFOLUTIL 150mg comp.rec.x 30</v>
      </c>
      <c r="N1349" s="8" t="str">
        <f t="shared" si="109"/>
        <v>RAFFOLUTIL150mgcomp.rec.x30</v>
      </c>
    </row>
    <row r="1350" spans="1:14" x14ac:dyDescent="0.25">
      <c r="A1350" s="1">
        <v>20000123</v>
      </c>
      <c r="B1350" s="1" t="s">
        <v>8</v>
      </c>
      <c r="C1350" s="1">
        <v>2</v>
      </c>
      <c r="D1350" s="1">
        <v>1</v>
      </c>
      <c r="E1350" s="1">
        <v>1034923</v>
      </c>
      <c r="F1350" s="1" t="s">
        <v>1356</v>
      </c>
      <c r="G1350" s="1">
        <v>6605131</v>
      </c>
      <c r="H1350" s="3">
        <v>7793397052105</v>
      </c>
      <c r="I1350" s="1">
        <v>57053</v>
      </c>
      <c r="J1350" t="str">
        <f t="shared" si="105"/>
        <v>-ZANTERIB 20 mg comp.x 30</v>
      </c>
      <c r="K1350" t="str">
        <f t="shared" si="106"/>
        <v>-ZANTERIB 20 mg comp.x 30</v>
      </c>
      <c r="L1350" t="str">
        <f t="shared" si="107"/>
        <v>ZANTERIB 20 mg comp.x 30</v>
      </c>
      <c r="M1350" t="str">
        <f t="shared" si="108"/>
        <v>ZANTERIB 20 mg comp.x 30</v>
      </c>
      <c r="N1350" s="8" t="str">
        <f t="shared" si="109"/>
        <v>ZANTERIB20mgcomp.x30</v>
      </c>
    </row>
    <row r="1351" spans="1:14" x14ac:dyDescent="0.25">
      <c r="A1351" s="1">
        <v>20000123</v>
      </c>
      <c r="B1351" s="1" t="s">
        <v>8</v>
      </c>
      <c r="C1351" s="1">
        <v>2</v>
      </c>
      <c r="D1351" s="1">
        <v>1</v>
      </c>
      <c r="E1351" s="1">
        <v>1034924</v>
      </c>
      <c r="F1351" s="1" t="s">
        <v>1357</v>
      </c>
      <c r="G1351" s="1">
        <v>9957302</v>
      </c>
      <c r="H1351" s="3">
        <v>7795381411400</v>
      </c>
      <c r="I1351" s="1">
        <v>57302</v>
      </c>
      <c r="J1351" t="str">
        <f t="shared" si="105"/>
        <v>-BOSULIF 100 mg comp.rec. x28</v>
      </c>
      <c r="K1351" t="str">
        <f t="shared" si="106"/>
        <v>-BOSULIF 100 mg comp.rec. x28</v>
      </c>
      <c r="L1351" t="str">
        <f t="shared" si="107"/>
        <v>BOSULIF 100 mg comp.rec. x28</v>
      </c>
      <c r="M1351" t="str">
        <f t="shared" si="108"/>
        <v>BOSULIF 100 mg comp.rec. x28</v>
      </c>
      <c r="N1351" s="8" t="str">
        <f t="shared" si="109"/>
        <v>BOSULIF100mgcomp.rec.x28</v>
      </c>
    </row>
    <row r="1352" spans="1:14" x14ac:dyDescent="0.25">
      <c r="A1352" s="1">
        <v>20000123</v>
      </c>
      <c r="B1352" s="1" t="s">
        <v>8</v>
      </c>
      <c r="C1352" s="1">
        <v>2</v>
      </c>
      <c r="D1352" s="1">
        <v>1</v>
      </c>
      <c r="E1352" s="1">
        <v>1034925</v>
      </c>
      <c r="F1352" s="1" t="s">
        <v>1358</v>
      </c>
      <c r="G1352" s="1">
        <v>9957303</v>
      </c>
      <c r="H1352" s="3">
        <v>7795381411417</v>
      </c>
      <c r="I1352" s="1">
        <v>57303</v>
      </c>
      <c r="J1352" t="str">
        <f t="shared" si="105"/>
        <v>-BOSULIF 500 mg comp.rec. x28</v>
      </c>
      <c r="K1352" t="str">
        <f t="shared" si="106"/>
        <v>-BOSULIF 500 mg comp.rec. x28</v>
      </c>
      <c r="L1352" t="str">
        <f t="shared" si="107"/>
        <v>BOSULIF 500 mg comp.rec. x28</v>
      </c>
      <c r="M1352" t="str">
        <f t="shared" si="108"/>
        <v>BOSULIF 500 mg comp.rec. x28</v>
      </c>
      <c r="N1352" s="8" t="str">
        <f t="shared" si="109"/>
        <v>BOSULIF500mgcomp.rec.x28</v>
      </c>
    </row>
    <row r="1353" spans="1:14" x14ac:dyDescent="0.25">
      <c r="A1353" s="1">
        <v>20000123</v>
      </c>
      <c r="B1353" s="1" t="s">
        <v>8</v>
      </c>
      <c r="C1353" s="1">
        <v>2</v>
      </c>
      <c r="D1353" s="1">
        <v>1</v>
      </c>
      <c r="E1353" s="1">
        <v>1034937</v>
      </c>
      <c r="F1353" s="1" t="s">
        <v>1359</v>
      </c>
      <c r="G1353" s="1">
        <v>743521</v>
      </c>
      <c r="H1353" s="3">
        <v>7798333230036</v>
      </c>
      <c r="I1353" s="1">
        <v>9114</v>
      </c>
      <c r="J1353" t="str">
        <f t="shared" si="105"/>
        <v>-LEUKERAN** 2mg grag.x25</v>
      </c>
      <c r="K1353" t="str">
        <f t="shared" si="106"/>
        <v>-LEUKERAN** 2mg grag.x25</v>
      </c>
      <c r="L1353" t="str">
        <f t="shared" si="107"/>
        <v>LEUKERAN** 2mg grag.x25</v>
      </c>
      <c r="M1353" t="str">
        <f t="shared" si="108"/>
        <v>LEUKERAN 2mg grag.x25</v>
      </c>
      <c r="N1353" s="8" t="str">
        <f t="shared" si="109"/>
        <v>LEUKERAN2mggrag.x25</v>
      </c>
    </row>
    <row r="1354" spans="1:14" x14ac:dyDescent="0.25">
      <c r="A1354" s="1">
        <v>20000123</v>
      </c>
      <c r="B1354" s="1" t="s">
        <v>8</v>
      </c>
      <c r="C1354" s="1">
        <v>2</v>
      </c>
      <c r="D1354" s="1">
        <v>1</v>
      </c>
      <c r="E1354" s="1">
        <v>1034952</v>
      </c>
      <c r="F1354" s="1" t="s">
        <v>1360</v>
      </c>
      <c r="G1354" s="1">
        <v>654039</v>
      </c>
      <c r="H1354" s="3">
        <v>7795306839227</v>
      </c>
      <c r="I1354" s="1">
        <v>57011</v>
      </c>
      <c r="J1354" t="str">
        <f t="shared" si="105"/>
        <v>-SEVELAMER SANDOZ 800 mg comp.rec.x 180</v>
      </c>
      <c r="K1354" t="str">
        <f t="shared" si="106"/>
        <v>-SEVELAMER SANDOZ 800 mg comp.rec.x 180</v>
      </c>
      <c r="L1354" t="str">
        <f t="shared" si="107"/>
        <v>SEVELAMER SANDOZ 800 mg comp.rec.x 180</v>
      </c>
      <c r="M1354" t="str">
        <f t="shared" si="108"/>
        <v>SEVELAMER SANDOZ 800 mg comp.rec.x 180</v>
      </c>
      <c r="N1354" s="8" t="str">
        <f t="shared" si="109"/>
        <v>SEVELAMERSANDOZ800mgcomp.rec.x180</v>
      </c>
    </row>
    <row r="1355" spans="1:14" x14ac:dyDescent="0.25">
      <c r="A1355" s="1">
        <v>20000123</v>
      </c>
      <c r="B1355" s="1" t="s">
        <v>8</v>
      </c>
      <c r="C1355" s="1">
        <v>2</v>
      </c>
      <c r="D1355" s="1">
        <v>1</v>
      </c>
      <c r="E1355" s="1">
        <v>1034962</v>
      </c>
      <c r="F1355" s="1" t="s">
        <v>1361</v>
      </c>
      <c r="G1355" s="1">
        <v>9955270</v>
      </c>
      <c r="H1355" s="3">
        <v>7797416013184</v>
      </c>
      <c r="I1355" s="1">
        <v>55270</v>
      </c>
      <c r="J1355" t="str">
        <f t="shared" si="105"/>
        <v>S-DASATIXANE 20 mg comp.rec.x 60</v>
      </c>
      <c r="K1355" t="str">
        <f t="shared" si="106"/>
        <v>-DASATIXANE 20 mg comp.rec.x 60</v>
      </c>
      <c r="L1355" t="str">
        <f t="shared" si="107"/>
        <v>DASATIXANE 20 mg comp.rec.x 60</v>
      </c>
      <c r="M1355" t="str">
        <f t="shared" si="108"/>
        <v>DASATIXANE 20 mg comp.rec.x 60</v>
      </c>
      <c r="N1355" s="8" t="str">
        <f t="shared" si="109"/>
        <v>DASATIXANE20mgcomp.rec.x60</v>
      </c>
    </row>
    <row r="1356" spans="1:14" x14ac:dyDescent="0.25">
      <c r="A1356" s="1">
        <v>20000123</v>
      </c>
      <c r="B1356" s="1" t="s">
        <v>8</v>
      </c>
      <c r="C1356" s="1">
        <v>2</v>
      </c>
      <c r="D1356" s="1">
        <v>1</v>
      </c>
      <c r="E1356" s="1">
        <v>1034963</v>
      </c>
      <c r="F1356" s="1" t="s">
        <v>1362</v>
      </c>
      <c r="G1356" s="1">
        <v>9955271</v>
      </c>
      <c r="H1356" s="3">
        <v>7797416013191</v>
      </c>
      <c r="I1356" s="1">
        <v>55271</v>
      </c>
      <c r="J1356" t="str">
        <f t="shared" si="105"/>
        <v>S-DASATIXANE 50 mg comp.rec.x 60</v>
      </c>
      <c r="K1356" t="str">
        <f t="shared" si="106"/>
        <v>-DASATIXANE 50 mg comp.rec.x 60</v>
      </c>
      <c r="L1356" t="str">
        <f t="shared" si="107"/>
        <v>DASATIXANE 50 mg comp.rec.x 60</v>
      </c>
      <c r="M1356" t="str">
        <f t="shared" si="108"/>
        <v>DASATIXANE 50 mg comp.rec.x 60</v>
      </c>
      <c r="N1356" s="8" t="str">
        <f t="shared" si="109"/>
        <v>DASATIXANE50mgcomp.rec.x60</v>
      </c>
    </row>
    <row r="1357" spans="1:14" x14ac:dyDescent="0.25">
      <c r="A1357" s="1">
        <v>20000123</v>
      </c>
      <c r="B1357" s="1" t="s">
        <v>8</v>
      </c>
      <c r="C1357" s="1">
        <v>2</v>
      </c>
      <c r="D1357" s="1">
        <v>1</v>
      </c>
      <c r="E1357" s="1">
        <v>1034964</v>
      </c>
      <c r="F1357" s="1" t="s">
        <v>1363</v>
      </c>
      <c r="G1357" s="1">
        <v>6601711</v>
      </c>
      <c r="H1357" s="3">
        <v>7792183489941</v>
      </c>
      <c r="I1357" s="1">
        <v>57420</v>
      </c>
      <c r="J1357" t="str">
        <f t="shared" si="105"/>
        <v>-ARKUS 20 mg comp.rec.x 30</v>
      </c>
      <c r="K1357" t="str">
        <f t="shared" si="106"/>
        <v>-ARKUS 20 mg comp.rec.x 30</v>
      </c>
      <c r="L1357" t="str">
        <f t="shared" si="107"/>
        <v>ARKUS 20 mg comp.rec.x 30</v>
      </c>
      <c r="M1357" t="str">
        <f t="shared" si="108"/>
        <v>ARKUS 20 mg comp.rec.x 30</v>
      </c>
      <c r="N1357" s="8" t="str">
        <f t="shared" si="109"/>
        <v>ARKUS20mgcomp.rec.x30</v>
      </c>
    </row>
    <row r="1358" spans="1:14" x14ac:dyDescent="0.25">
      <c r="A1358" s="1">
        <v>20000123</v>
      </c>
      <c r="B1358" s="1" t="s">
        <v>8</v>
      </c>
      <c r="C1358" s="1">
        <v>2</v>
      </c>
      <c r="D1358" s="1">
        <v>1</v>
      </c>
      <c r="E1358" s="1">
        <v>1034966</v>
      </c>
      <c r="F1358" s="1" t="s">
        <v>1364</v>
      </c>
      <c r="G1358" s="1">
        <v>6601841</v>
      </c>
      <c r="H1358" s="3">
        <v>7792183489958</v>
      </c>
      <c r="I1358" s="1">
        <v>57421</v>
      </c>
      <c r="J1358" t="str">
        <f t="shared" si="105"/>
        <v>-ARKUS 40 mg comp.rec.x 30</v>
      </c>
      <c r="K1358" t="str">
        <f t="shared" si="106"/>
        <v>-ARKUS 40 mg comp.rec.x 30</v>
      </c>
      <c r="L1358" t="str">
        <f t="shared" si="107"/>
        <v>ARKUS 40 mg comp.rec.x 30</v>
      </c>
      <c r="M1358" t="str">
        <f t="shared" si="108"/>
        <v>ARKUS 40 mg comp.rec.x 30</v>
      </c>
      <c r="N1358" s="8" t="str">
        <f t="shared" si="109"/>
        <v>ARKUS40mgcomp.rec.x30</v>
      </c>
    </row>
    <row r="1359" spans="1:14" x14ac:dyDescent="0.25">
      <c r="A1359" s="1">
        <v>20000123</v>
      </c>
      <c r="B1359" s="1" t="s">
        <v>8</v>
      </c>
      <c r="C1359" s="1">
        <v>2</v>
      </c>
      <c r="D1359" s="1">
        <v>1</v>
      </c>
      <c r="E1359" s="1">
        <v>1034968</v>
      </c>
      <c r="F1359" s="1" t="s">
        <v>1365</v>
      </c>
      <c r="G1359" s="1">
        <v>6601971</v>
      </c>
      <c r="H1359" s="3">
        <v>7792183489965</v>
      </c>
      <c r="I1359" s="1">
        <v>57422</v>
      </c>
      <c r="J1359" t="str">
        <f t="shared" si="105"/>
        <v>-ARKUS 60 mg comp.rec.x 30</v>
      </c>
      <c r="K1359" t="str">
        <f t="shared" si="106"/>
        <v>-ARKUS 60 mg comp.rec.x 30</v>
      </c>
      <c r="L1359" t="str">
        <f t="shared" si="107"/>
        <v>ARKUS 60 mg comp.rec.x 30</v>
      </c>
      <c r="M1359" t="str">
        <f t="shared" si="108"/>
        <v>ARKUS 60 mg comp.rec.x 30</v>
      </c>
      <c r="N1359" s="8" t="str">
        <f t="shared" si="109"/>
        <v>ARKUS60mgcomp.rec.x30</v>
      </c>
    </row>
    <row r="1360" spans="1:14" x14ac:dyDescent="0.25">
      <c r="A1360" s="1">
        <v>20000123</v>
      </c>
      <c r="B1360" s="1" t="s">
        <v>8</v>
      </c>
      <c r="C1360" s="1">
        <v>2</v>
      </c>
      <c r="D1360" s="1">
        <v>1</v>
      </c>
      <c r="E1360" s="1">
        <v>1034969</v>
      </c>
      <c r="F1360" s="1" t="s">
        <v>1366</v>
      </c>
      <c r="G1360" s="1">
        <v>6544391</v>
      </c>
      <c r="H1360" s="3">
        <v>7793397052075</v>
      </c>
      <c r="I1360" s="1">
        <v>57078</v>
      </c>
      <c r="J1360" t="str">
        <f t="shared" si="105"/>
        <v>-ELOPAG 25 mg comp.x 28</v>
      </c>
      <c r="K1360" t="str">
        <f t="shared" si="106"/>
        <v>-ELOPAG 25 mg comp.x 28</v>
      </c>
      <c r="L1360" t="str">
        <f t="shared" si="107"/>
        <v>ELOPAG 25 mg comp.x 28</v>
      </c>
      <c r="M1360" t="str">
        <f t="shared" si="108"/>
        <v>ELOPAG 25 mg comp.x 28</v>
      </c>
      <c r="N1360" s="8" t="str">
        <f t="shared" si="109"/>
        <v>ELOPAG25mgcomp.x28</v>
      </c>
    </row>
    <row r="1361" spans="1:14" x14ac:dyDescent="0.25">
      <c r="A1361" s="1">
        <v>20000123</v>
      </c>
      <c r="B1361" s="1" t="s">
        <v>8</v>
      </c>
      <c r="C1361" s="1">
        <v>2</v>
      </c>
      <c r="D1361" s="1">
        <v>1</v>
      </c>
      <c r="E1361" s="1">
        <v>1034979</v>
      </c>
      <c r="F1361" s="1" t="s">
        <v>1367</v>
      </c>
      <c r="G1361" s="1">
        <v>5702972</v>
      </c>
      <c r="H1361" s="3">
        <v>7796285282066</v>
      </c>
      <c r="I1361" s="1">
        <v>41205</v>
      </c>
      <c r="J1361" t="str">
        <f t="shared" si="105"/>
        <v>-TI-OMATEX 20 mg jga.prell.x 10</v>
      </c>
      <c r="K1361" t="str">
        <f t="shared" si="106"/>
        <v>-TI-OMATEX 20 mg jga.prell.x 10</v>
      </c>
      <c r="L1361" t="str">
        <f t="shared" si="107"/>
        <v>TIOMATEX 20 mg jga.prell.x 10</v>
      </c>
      <c r="M1361" t="str">
        <f t="shared" si="108"/>
        <v>TIOMATEX 20 mg jga.prell.x 10</v>
      </c>
      <c r="N1361" s="8" t="str">
        <f t="shared" si="109"/>
        <v>TIOMATEX20mgjga.prell.x10</v>
      </c>
    </row>
    <row r="1362" spans="1:14" x14ac:dyDescent="0.25">
      <c r="A1362" s="1">
        <v>20000123</v>
      </c>
      <c r="B1362" s="1" t="s">
        <v>8</v>
      </c>
      <c r="C1362" s="1">
        <v>2</v>
      </c>
      <c r="D1362" s="1">
        <v>1</v>
      </c>
      <c r="E1362" s="1">
        <v>1034982</v>
      </c>
      <c r="F1362" s="1" t="s">
        <v>1368</v>
      </c>
      <c r="G1362" s="1">
        <v>5703131</v>
      </c>
      <c r="H1362" s="3">
        <v>7796285282080</v>
      </c>
      <c r="I1362" s="1">
        <v>41209</v>
      </c>
      <c r="J1362" t="str">
        <f t="shared" si="105"/>
        <v>-TI-OMATEX 60 mg jga.prell.x 10</v>
      </c>
      <c r="K1362" t="str">
        <f t="shared" si="106"/>
        <v>-TI-OMATEX 60 mg jga.prell.x 10</v>
      </c>
      <c r="L1362" t="str">
        <f t="shared" si="107"/>
        <v>TIOMATEX 60 mg jga.prell.x 10</v>
      </c>
      <c r="M1362" t="str">
        <f t="shared" si="108"/>
        <v>TIOMATEX 60 mg jga.prell.x 10</v>
      </c>
      <c r="N1362" s="8" t="str">
        <f t="shared" si="109"/>
        <v>TIOMATEX60mgjga.prell.x10</v>
      </c>
    </row>
    <row r="1363" spans="1:14" x14ac:dyDescent="0.25">
      <c r="A1363" s="1">
        <v>20000123</v>
      </c>
      <c r="B1363" s="1" t="s">
        <v>8</v>
      </c>
      <c r="C1363" s="1">
        <v>2</v>
      </c>
      <c r="D1363" s="1">
        <v>1</v>
      </c>
      <c r="E1363" s="1">
        <v>1034985</v>
      </c>
      <c r="F1363" s="1" t="s">
        <v>1369</v>
      </c>
      <c r="G1363" s="1">
        <v>6386261</v>
      </c>
      <c r="H1363" s="3">
        <v>7796285283063</v>
      </c>
      <c r="I1363" s="1">
        <v>55803</v>
      </c>
      <c r="J1363" t="str">
        <f t="shared" si="105"/>
        <v>-DABIDANE 75 mg cáps.x 30</v>
      </c>
      <c r="K1363" t="str">
        <f t="shared" si="106"/>
        <v>-DABIDANE 75 mg cáps.x 30</v>
      </c>
      <c r="L1363" t="str">
        <f t="shared" si="107"/>
        <v>DABIDANE 75 mg cáps.x 30</v>
      </c>
      <c r="M1363" t="str">
        <f t="shared" si="108"/>
        <v>DABIDANE 75 mg cáps.x 30</v>
      </c>
      <c r="N1363" s="8" t="str">
        <f t="shared" si="109"/>
        <v>DABIDANE75mgcáps.x30</v>
      </c>
    </row>
    <row r="1364" spans="1:14" x14ac:dyDescent="0.25">
      <c r="A1364" s="1">
        <v>20000123</v>
      </c>
      <c r="B1364" s="1" t="s">
        <v>8</v>
      </c>
      <c r="C1364" s="1">
        <v>2</v>
      </c>
      <c r="D1364" s="1">
        <v>1</v>
      </c>
      <c r="E1364" s="1">
        <v>1034987</v>
      </c>
      <c r="F1364" s="1" t="s">
        <v>1370</v>
      </c>
      <c r="G1364" s="1">
        <v>6386001</v>
      </c>
      <c r="H1364" s="3">
        <v>7796285283025</v>
      </c>
      <c r="I1364" s="1">
        <v>55804</v>
      </c>
      <c r="J1364" t="str">
        <f t="shared" si="105"/>
        <v>-DABIDANE 110 mg cáps.x 30</v>
      </c>
      <c r="K1364" t="str">
        <f t="shared" si="106"/>
        <v>-DABIDANE 110 mg cáps.x 30</v>
      </c>
      <c r="L1364" t="str">
        <f t="shared" si="107"/>
        <v>DABIDANE 110 mg cáps.x 30</v>
      </c>
      <c r="M1364" t="str">
        <f t="shared" si="108"/>
        <v>DABIDANE 110 mg cáps.x 30</v>
      </c>
      <c r="N1364" s="8" t="str">
        <f t="shared" si="109"/>
        <v>DABIDANE110mgcáps.x30</v>
      </c>
    </row>
    <row r="1365" spans="1:14" x14ac:dyDescent="0.25">
      <c r="A1365" s="1">
        <v>20000123</v>
      </c>
      <c r="B1365" s="1" t="s">
        <v>8</v>
      </c>
      <c r="C1365" s="1">
        <v>2</v>
      </c>
      <c r="D1365" s="1">
        <v>1</v>
      </c>
      <c r="E1365" s="1">
        <v>1034988</v>
      </c>
      <c r="F1365" s="1" t="s">
        <v>1371</v>
      </c>
      <c r="G1365" s="1">
        <v>6386002</v>
      </c>
      <c r="H1365" s="3">
        <v>7796285283643</v>
      </c>
      <c r="I1365" s="1">
        <v>55805</v>
      </c>
      <c r="J1365" t="str">
        <f t="shared" si="105"/>
        <v>-DABIDANE 110 mg cáps.x 60</v>
      </c>
      <c r="K1365" t="str">
        <f t="shared" si="106"/>
        <v>-DABIDANE 110 mg cáps.x 60</v>
      </c>
      <c r="L1365" t="str">
        <f t="shared" si="107"/>
        <v>DABIDANE 110 mg cáps.x 60</v>
      </c>
      <c r="M1365" t="str">
        <f t="shared" si="108"/>
        <v>DABIDANE 110 mg cáps.x 60</v>
      </c>
      <c r="N1365" s="8" t="str">
        <f t="shared" si="109"/>
        <v>DABIDANE110mgcáps.x60</v>
      </c>
    </row>
    <row r="1366" spans="1:14" x14ac:dyDescent="0.25">
      <c r="A1366" s="1">
        <v>20000123</v>
      </c>
      <c r="B1366" s="1" t="s">
        <v>8</v>
      </c>
      <c r="C1366" s="1">
        <v>2</v>
      </c>
      <c r="D1366" s="1">
        <v>1</v>
      </c>
      <c r="E1366" s="1">
        <v>1034989</v>
      </c>
      <c r="F1366" s="1" t="s">
        <v>1372</v>
      </c>
      <c r="G1366" s="1">
        <v>6386131</v>
      </c>
      <c r="H1366" s="3">
        <v>7796285283032</v>
      </c>
      <c r="I1366" s="1">
        <v>55806</v>
      </c>
      <c r="J1366" t="str">
        <f t="shared" si="105"/>
        <v>-DABIDANE 150 mg cáps.x 30</v>
      </c>
      <c r="K1366" t="str">
        <f t="shared" si="106"/>
        <v>-DABIDANE 150 mg cáps.x 30</v>
      </c>
      <c r="L1366" t="str">
        <f t="shared" si="107"/>
        <v>DABIDANE 150 mg cáps.x 30</v>
      </c>
      <c r="M1366" t="str">
        <f t="shared" si="108"/>
        <v>DABIDANE 150 mg cáps.x 30</v>
      </c>
      <c r="N1366" s="8" t="str">
        <f t="shared" si="109"/>
        <v>DABIDANE150mgcáps.x30</v>
      </c>
    </row>
    <row r="1367" spans="1:14" x14ac:dyDescent="0.25">
      <c r="A1367" s="1">
        <v>20000123</v>
      </c>
      <c r="B1367" s="1" t="s">
        <v>8</v>
      </c>
      <c r="C1367" s="1">
        <v>2</v>
      </c>
      <c r="D1367" s="1">
        <v>1</v>
      </c>
      <c r="E1367" s="1">
        <v>1034991</v>
      </c>
      <c r="F1367" s="1" t="s">
        <v>1373</v>
      </c>
      <c r="G1367" s="1">
        <v>6385132</v>
      </c>
      <c r="H1367" s="3">
        <v>7796285283650</v>
      </c>
      <c r="I1367" s="1">
        <v>55807</v>
      </c>
      <c r="J1367" t="str">
        <f t="shared" si="105"/>
        <v>-DABIDANE 150 mg cáps.x 60</v>
      </c>
      <c r="K1367" t="str">
        <f t="shared" si="106"/>
        <v>-DABIDANE 150 mg cáps.x 60</v>
      </c>
      <c r="L1367" t="str">
        <f t="shared" si="107"/>
        <v>DABIDANE 150 mg cáps.x 60</v>
      </c>
      <c r="M1367" t="str">
        <f t="shared" si="108"/>
        <v>DABIDANE 150 mg cáps.x 60</v>
      </c>
      <c r="N1367" s="8" t="str">
        <f t="shared" si="109"/>
        <v>DABIDANE150mgcáps.x60</v>
      </c>
    </row>
    <row r="1368" spans="1:14" x14ac:dyDescent="0.25">
      <c r="A1368" s="1">
        <v>20000123</v>
      </c>
      <c r="B1368" s="1" t="s">
        <v>8</v>
      </c>
      <c r="C1368" s="1">
        <v>2</v>
      </c>
      <c r="D1368" s="1">
        <v>1</v>
      </c>
      <c r="E1368" s="1">
        <v>1034997</v>
      </c>
      <c r="F1368" s="1" t="s">
        <v>1374</v>
      </c>
      <c r="G1368" s="1">
        <v>9957474</v>
      </c>
      <c r="H1368" s="3">
        <v>7798084686304</v>
      </c>
      <c r="I1368" s="1">
        <v>57474</v>
      </c>
      <c r="J1368" t="str">
        <f t="shared" si="105"/>
        <v>S-TUZEPTA 440 mg f.a. x 1</v>
      </c>
      <c r="K1368" t="str">
        <f t="shared" si="106"/>
        <v>-TUZEPTA 440 mg f.a. x 1</v>
      </c>
      <c r="L1368" t="str">
        <f t="shared" si="107"/>
        <v>TUZEPTA 440 mg f.a. x 1</v>
      </c>
      <c r="M1368" t="str">
        <f t="shared" si="108"/>
        <v>TUZEPTA 440 mg f.a. x 1</v>
      </c>
      <c r="N1368" s="8" t="str">
        <f t="shared" si="109"/>
        <v>TUZEPTA440mgf.a.x1</v>
      </c>
    </row>
    <row r="1369" spans="1:14" x14ac:dyDescent="0.25">
      <c r="A1369" s="1">
        <v>20000123</v>
      </c>
      <c r="B1369" s="1" t="s">
        <v>8</v>
      </c>
      <c r="C1369" s="1">
        <v>2</v>
      </c>
      <c r="D1369" s="1">
        <v>1</v>
      </c>
      <c r="E1369" s="1">
        <v>1034998</v>
      </c>
      <c r="F1369" s="1" t="s">
        <v>1375</v>
      </c>
      <c r="G1369" s="1">
        <v>6519552</v>
      </c>
      <c r="H1369" s="3">
        <v>7793397051993</v>
      </c>
      <c r="I1369" s="1">
        <v>57080</v>
      </c>
      <c r="J1369" t="str">
        <f t="shared" si="105"/>
        <v>-TERFANIB 5 mg comp.rec.x 60</v>
      </c>
      <c r="K1369" t="str">
        <f t="shared" si="106"/>
        <v>-TERFANIB 5 mg comp.rec.x 60</v>
      </c>
      <c r="L1369" t="str">
        <f t="shared" si="107"/>
        <v>TERFANIB 5 mg comp.rec.x 60</v>
      </c>
      <c r="M1369" t="str">
        <f t="shared" si="108"/>
        <v>TERFANIB 5 mg comp.rec.x 60</v>
      </c>
      <c r="N1369" s="8" t="str">
        <f t="shared" si="109"/>
        <v>TERFANIB5mgcomp.rec.x60</v>
      </c>
    </row>
    <row r="1370" spans="1:14" x14ac:dyDescent="0.25">
      <c r="A1370" s="1">
        <v>20000123</v>
      </c>
      <c r="B1370" s="1" t="s">
        <v>8</v>
      </c>
      <c r="C1370" s="1">
        <v>2</v>
      </c>
      <c r="D1370" s="1">
        <v>1</v>
      </c>
      <c r="E1370" s="1">
        <v>1035011</v>
      </c>
      <c r="F1370" s="1" t="s">
        <v>1376</v>
      </c>
      <c r="G1370" s="1">
        <v>5940392</v>
      </c>
      <c r="H1370" s="3">
        <v>7792219912009</v>
      </c>
      <c r="I1370" s="1">
        <v>46756</v>
      </c>
      <c r="J1370" t="str">
        <f t="shared" si="105"/>
        <v>S-LITEDA** 100 mg comp. x 30</v>
      </c>
      <c r="K1370" t="str">
        <f t="shared" si="106"/>
        <v>-LITEDA** 100 mg comp. x 30</v>
      </c>
      <c r="L1370" t="str">
        <f t="shared" si="107"/>
        <v>LITEDA** 100 mg comp. x 30</v>
      </c>
      <c r="M1370" t="str">
        <f t="shared" si="108"/>
        <v>LITEDA 100 mg comp. x 30</v>
      </c>
      <c r="N1370" s="8" t="str">
        <f t="shared" si="109"/>
        <v>LITEDA100mgcomp.x30</v>
      </c>
    </row>
    <row r="1371" spans="1:14" x14ac:dyDescent="0.25">
      <c r="A1371" s="1">
        <v>20000123</v>
      </c>
      <c r="B1371" s="1" t="s">
        <v>8</v>
      </c>
      <c r="C1371" s="1">
        <v>2</v>
      </c>
      <c r="D1371" s="1">
        <v>1</v>
      </c>
      <c r="E1371" s="1">
        <v>1035021</v>
      </c>
      <c r="F1371" s="1" t="s">
        <v>1377</v>
      </c>
      <c r="G1371" s="1">
        <v>4475841</v>
      </c>
      <c r="H1371" s="3">
        <v>7792219911866</v>
      </c>
      <c r="I1371" s="1">
        <v>25495</v>
      </c>
      <c r="J1371" t="str">
        <f t="shared" si="105"/>
        <v>-TROZOLITE** 1 mg comp.rec.x 30</v>
      </c>
      <c r="K1371" t="str">
        <f t="shared" si="106"/>
        <v>-TROZOLITE** 1 mg comp.rec.x 30</v>
      </c>
      <c r="L1371" t="str">
        <f t="shared" si="107"/>
        <v>TROZOLITE** 1 mg comp.rec.x 30</v>
      </c>
      <c r="M1371" t="str">
        <f t="shared" si="108"/>
        <v>TROZOLITE 1 mg comp.rec.x 30</v>
      </c>
      <c r="N1371" s="8" t="str">
        <f t="shared" si="109"/>
        <v>TROZOLITE1mgcomp.rec.x30</v>
      </c>
    </row>
    <row r="1372" spans="1:14" x14ac:dyDescent="0.25">
      <c r="A1372" s="1">
        <v>20000123</v>
      </c>
      <c r="B1372" s="1" t="s">
        <v>8</v>
      </c>
      <c r="C1372" s="1">
        <v>2</v>
      </c>
      <c r="D1372" s="1">
        <v>1</v>
      </c>
      <c r="E1372" s="1">
        <v>1035023</v>
      </c>
      <c r="F1372" s="1" t="s">
        <v>1378</v>
      </c>
      <c r="G1372" s="1">
        <v>9957154</v>
      </c>
      <c r="H1372" s="3">
        <v>7795323773849</v>
      </c>
      <c r="I1372" s="1">
        <v>57154</v>
      </c>
      <c r="J1372" t="str">
        <f t="shared" si="105"/>
        <v>NEOCATE SYNEO env.x 400 g (PA)</v>
      </c>
      <c r="K1372" t="str">
        <f t="shared" si="106"/>
        <v>NEOCATE SYNEO env.x 400 g (PA)</v>
      </c>
      <c r="L1372" t="str">
        <f t="shared" si="107"/>
        <v>NEOCATE SYNEO env.x 400 g (PA)</v>
      </c>
      <c r="M1372" t="str">
        <f t="shared" si="108"/>
        <v>NEOCATE SYNEO env.x 400 g (PA)</v>
      </c>
      <c r="N1372" s="8" t="str">
        <f t="shared" si="109"/>
        <v>NEOCATESYNEOenv.x400g(PA)</v>
      </c>
    </row>
    <row r="1373" spans="1:14" x14ac:dyDescent="0.25">
      <c r="A1373" s="1">
        <v>20000123</v>
      </c>
      <c r="B1373" s="1" t="s">
        <v>8</v>
      </c>
      <c r="C1373" s="1">
        <v>2</v>
      </c>
      <c r="D1373" s="1">
        <v>1</v>
      </c>
      <c r="E1373" s="1">
        <v>1035044</v>
      </c>
      <c r="F1373" s="1" t="s">
        <v>1379</v>
      </c>
      <c r="G1373" s="1">
        <v>4139981</v>
      </c>
      <c r="H1373" s="3">
        <v>7795356002237</v>
      </c>
      <c r="I1373" s="1">
        <v>20299</v>
      </c>
      <c r="J1373" t="str">
        <f t="shared" si="105"/>
        <v>S-INTOCEL iny.a.x 1</v>
      </c>
      <c r="K1373" t="str">
        <f t="shared" si="106"/>
        <v>-INTOCEL iny.a.x 1</v>
      </c>
      <c r="L1373" t="str">
        <f t="shared" si="107"/>
        <v>INTOCEL iny.a.x 1</v>
      </c>
      <c r="M1373" t="str">
        <f t="shared" si="108"/>
        <v>INTOCEL iny.a.x 1</v>
      </c>
      <c r="N1373" s="8" t="str">
        <f t="shared" si="109"/>
        <v>INTOCELiny.a.x1</v>
      </c>
    </row>
    <row r="1374" spans="1:14" x14ac:dyDescent="0.25">
      <c r="A1374" s="1">
        <v>20000123</v>
      </c>
      <c r="B1374" s="1" t="s">
        <v>8</v>
      </c>
      <c r="C1374" s="1">
        <v>2</v>
      </c>
      <c r="D1374" s="1">
        <v>1</v>
      </c>
      <c r="E1374" s="1">
        <v>1035050</v>
      </c>
      <c r="F1374" s="1" t="s">
        <v>1380</v>
      </c>
      <c r="G1374" s="1">
        <v>6605421</v>
      </c>
      <c r="H1374" s="3">
        <v>5000456055635</v>
      </c>
      <c r="I1374" s="1">
        <v>57547</v>
      </c>
      <c r="J1374" t="str">
        <f t="shared" si="105"/>
        <v>-LYNPARZA 100 mg comp. x 56</v>
      </c>
      <c r="K1374" t="str">
        <f t="shared" si="106"/>
        <v>-LYNPARZA 100 mg comp. x 56</v>
      </c>
      <c r="L1374" t="str">
        <f t="shared" si="107"/>
        <v>LYNPARZA 100 mg comp. x 56</v>
      </c>
      <c r="M1374" t="str">
        <f t="shared" si="108"/>
        <v>LYNPARZA 100 mg comp. x 56</v>
      </c>
      <c r="N1374" s="8" t="str">
        <f t="shared" si="109"/>
        <v>LYNPARZA100mgcomp.x56</v>
      </c>
    </row>
    <row r="1375" spans="1:14" x14ac:dyDescent="0.25">
      <c r="A1375" s="1">
        <v>20000123</v>
      </c>
      <c r="B1375" s="1" t="s">
        <v>8</v>
      </c>
      <c r="C1375" s="1">
        <v>2</v>
      </c>
      <c r="D1375" s="1">
        <v>1</v>
      </c>
      <c r="E1375" s="1">
        <v>1035051</v>
      </c>
      <c r="F1375" s="1" t="s">
        <v>1381</v>
      </c>
      <c r="G1375" s="1">
        <v>6605551</v>
      </c>
      <c r="H1375" s="3">
        <v>5000456055352</v>
      </c>
      <c r="I1375" s="1">
        <v>57548</v>
      </c>
      <c r="J1375" t="str">
        <f t="shared" si="105"/>
        <v>-LYNPARZA 150 mg comp. x 56</v>
      </c>
      <c r="K1375" t="str">
        <f t="shared" si="106"/>
        <v>-LYNPARZA 150 mg comp. x 56</v>
      </c>
      <c r="L1375" t="str">
        <f t="shared" si="107"/>
        <v>LYNPARZA 150 mg comp. x 56</v>
      </c>
      <c r="M1375" t="str">
        <f t="shared" si="108"/>
        <v>LYNPARZA 150 mg comp. x 56</v>
      </c>
      <c r="N1375" s="8" t="str">
        <f t="shared" si="109"/>
        <v>LYNPARZA150mgcomp.x56</v>
      </c>
    </row>
    <row r="1376" spans="1:14" x14ac:dyDescent="0.25">
      <c r="A1376" s="1">
        <v>20000123</v>
      </c>
      <c r="B1376" s="1" t="s">
        <v>8</v>
      </c>
      <c r="C1376" s="1">
        <v>2</v>
      </c>
      <c r="D1376" s="1">
        <v>1</v>
      </c>
      <c r="E1376" s="1">
        <v>1035061</v>
      </c>
      <c r="F1376" s="1" t="s">
        <v>1382</v>
      </c>
      <c r="G1376" s="1">
        <v>9957584</v>
      </c>
      <c r="H1376" s="3">
        <v>7798163501016</v>
      </c>
      <c r="I1376" s="1">
        <v>57584</v>
      </c>
      <c r="J1376" t="str">
        <f t="shared" si="105"/>
        <v>S-ENERCEPTAN 50 mg autoinyector x 4</v>
      </c>
      <c r="K1376" t="str">
        <f t="shared" si="106"/>
        <v>-ENERCEPTAN 50 mg autoinyector x 4</v>
      </c>
      <c r="L1376" t="str">
        <f t="shared" si="107"/>
        <v>ENERCEPTAN 50 mg autoinyector x 4</v>
      </c>
      <c r="M1376" t="str">
        <f t="shared" si="108"/>
        <v>ENERCEPTAN 50 mg autoinyector x 4</v>
      </c>
      <c r="N1376" s="8" t="str">
        <f t="shared" si="109"/>
        <v>ENERCEPTAN50mgautoinyectorx4</v>
      </c>
    </row>
    <row r="1377" spans="1:14" x14ac:dyDescent="0.25">
      <c r="A1377" s="1">
        <v>20000123</v>
      </c>
      <c r="B1377" s="1" t="s">
        <v>8</v>
      </c>
      <c r="C1377" s="1">
        <v>2</v>
      </c>
      <c r="D1377" s="1">
        <v>1</v>
      </c>
      <c r="E1377" s="1">
        <v>1035097</v>
      </c>
      <c r="F1377" s="1" t="s">
        <v>1383</v>
      </c>
      <c r="G1377" s="1">
        <v>9957616</v>
      </c>
      <c r="H1377" s="3">
        <v>7795381411691</v>
      </c>
      <c r="I1377" s="1">
        <v>57616</v>
      </c>
      <c r="J1377" t="str">
        <f t="shared" si="105"/>
        <v>-TIGIFY 25 mg comp.rec. x 30</v>
      </c>
      <c r="K1377" t="str">
        <f t="shared" si="106"/>
        <v>-TIGIFY 25 mg comp.rec. x 30</v>
      </c>
      <c r="L1377" t="str">
        <f t="shared" si="107"/>
        <v>TIGIFY 25 mg comp.rec. x 30</v>
      </c>
      <c r="M1377" t="str">
        <f t="shared" si="108"/>
        <v>TIGIFY 25 mg comp.rec. x 30</v>
      </c>
      <c r="N1377" s="8" t="str">
        <f t="shared" si="109"/>
        <v>TIGIFY25mgcomp.rec.x30</v>
      </c>
    </row>
    <row r="1378" spans="1:14" x14ac:dyDescent="0.25">
      <c r="A1378" s="1">
        <v>20000123</v>
      </c>
      <c r="B1378" s="1" t="s">
        <v>8</v>
      </c>
      <c r="C1378" s="1">
        <v>2</v>
      </c>
      <c r="D1378" s="1">
        <v>1</v>
      </c>
      <c r="E1378" s="1">
        <v>1035098</v>
      </c>
      <c r="F1378" s="1" t="s">
        <v>1384</v>
      </c>
      <c r="G1378" s="1">
        <v>9957615</v>
      </c>
      <c r="H1378" s="3">
        <v>7795381411707</v>
      </c>
      <c r="I1378" s="1">
        <v>57615</v>
      </c>
      <c r="J1378" t="str">
        <f t="shared" si="105"/>
        <v>-TIGIFY 100 mg comp.rec. x 30</v>
      </c>
      <c r="K1378" t="str">
        <f t="shared" si="106"/>
        <v>-TIGIFY 100 mg comp.rec. x 30</v>
      </c>
      <c r="L1378" t="str">
        <f t="shared" si="107"/>
        <v>TIGIFY 100 mg comp.rec. x 30</v>
      </c>
      <c r="M1378" t="str">
        <f t="shared" si="108"/>
        <v>TIGIFY 100 mg comp.rec. x 30</v>
      </c>
      <c r="N1378" s="8" t="str">
        <f t="shared" si="109"/>
        <v>TIGIFY100mgcomp.rec.x30</v>
      </c>
    </row>
    <row r="1379" spans="1:14" x14ac:dyDescent="0.25">
      <c r="A1379" s="1">
        <v>20000123</v>
      </c>
      <c r="B1379" s="1" t="s">
        <v>8</v>
      </c>
      <c r="C1379" s="1">
        <v>2</v>
      </c>
      <c r="D1379" s="1">
        <v>1</v>
      </c>
      <c r="E1379" s="1">
        <v>1035112</v>
      </c>
      <c r="F1379" s="1" t="s">
        <v>1385</v>
      </c>
      <c r="G1379" s="1">
        <v>6605681</v>
      </c>
      <c r="H1379" s="3">
        <v>7795348423446</v>
      </c>
      <c r="I1379" s="1">
        <v>57621</v>
      </c>
      <c r="J1379" t="str">
        <f t="shared" si="105"/>
        <v>-ZEVUVIR L PACK comp.rec.x 30+30</v>
      </c>
      <c r="K1379" t="str">
        <f t="shared" si="106"/>
        <v>-ZEVUVIR L PACK comp.rec.x 30+30</v>
      </c>
      <c r="L1379" t="str">
        <f t="shared" si="107"/>
        <v>ZEVUVIR L PACK comp.rec.x 30+30</v>
      </c>
      <c r="M1379" t="str">
        <f t="shared" si="108"/>
        <v>ZEVUVIR L PACK comp.rec.x 30+30</v>
      </c>
      <c r="N1379" s="8" t="str">
        <f t="shared" si="109"/>
        <v>ZEVUVIRLPACKcomp.rec.x30+30</v>
      </c>
    </row>
    <row r="1380" spans="1:14" x14ac:dyDescent="0.25">
      <c r="A1380" s="1">
        <v>20000123</v>
      </c>
      <c r="B1380" s="1" t="s">
        <v>8</v>
      </c>
      <c r="C1380" s="1">
        <v>2</v>
      </c>
      <c r="D1380" s="1">
        <v>1</v>
      </c>
      <c r="E1380" s="1">
        <v>1035113</v>
      </c>
      <c r="F1380" s="1" t="s">
        <v>1386</v>
      </c>
      <c r="G1380" s="1">
        <v>6571841</v>
      </c>
      <c r="H1380" s="3">
        <v>7798337900157</v>
      </c>
      <c r="I1380" s="1">
        <v>57597</v>
      </c>
      <c r="J1380" t="str">
        <f t="shared" si="105"/>
        <v>-REPATHA Autoinyect.prell.x1ml x2</v>
      </c>
      <c r="K1380" t="str">
        <f t="shared" si="106"/>
        <v>-REPATHA Autoinyect.prell.x1ml x2</v>
      </c>
      <c r="L1380" t="str">
        <f t="shared" si="107"/>
        <v>REPATHA Autoinyect.prell.x1ml x2</v>
      </c>
      <c r="M1380" t="str">
        <f t="shared" si="108"/>
        <v>REPATHA Autoinyect.prell.x1ml x2</v>
      </c>
      <c r="N1380" s="8" t="str">
        <f t="shared" si="109"/>
        <v>REPATHAAutoinyect.prell.x1mlx2</v>
      </c>
    </row>
    <row r="1381" spans="1:14" x14ac:dyDescent="0.25">
      <c r="A1381" s="1">
        <v>20000123</v>
      </c>
      <c r="B1381" s="1" t="s">
        <v>8</v>
      </c>
      <c r="C1381" s="1">
        <v>2</v>
      </c>
      <c r="D1381" s="1">
        <v>1</v>
      </c>
      <c r="E1381" s="1">
        <v>1035125</v>
      </c>
      <c r="F1381" s="1" t="s">
        <v>1387</v>
      </c>
      <c r="G1381" s="1">
        <v>415093</v>
      </c>
      <c r="H1381" s="3">
        <v>7798311370235</v>
      </c>
      <c r="I1381" s="1"/>
      <c r="J1381" t="str">
        <f t="shared" si="105"/>
        <v>-DANTROLEN 20mg f.a.liof.x12</v>
      </c>
      <c r="K1381" t="str">
        <f t="shared" si="106"/>
        <v>-DANTROLEN 20mg f.a.liof.x12</v>
      </c>
      <c r="L1381" t="str">
        <f t="shared" si="107"/>
        <v>DANTROLEN 20mg f.a.liof.x12</v>
      </c>
      <c r="M1381" t="str">
        <f t="shared" si="108"/>
        <v>DANTROLEN 20mg f.a.liof.x12</v>
      </c>
      <c r="N1381" s="8" t="str">
        <f t="shared" si="109"/>
        <v>DANTROLEN20mgf.a.liof.x12</v>
      </c>
    </row>
    <row r="1382" spans="1:14" x14ac:dyDescent="0.25">
      <c r="A1382" s="1">
        <v>20000123</v>
      </c>
      <c r="B1382" s="1" t="s">
        <v>8</v>
      </c>
      <c r="C1382" s="1">
        <v>2</v>
      </c>
      <c r="D1382" s="1">
        <v>1</v>
      </c>
      <c r="E1382" s="1">
        <v>1035127</v>
      </c>
      <c r="F1382" s="1" t="s">
        <v>1388</v>
      </c>
      <c r="G1382" s="1">
        <v>744011</v>
      </c>
      <c r="H1382" s="3">
        <v>7798333230340</v>
      </c>
      <c r="I1382" s="1">
        <v>9122</v>
      </c>
      <c r="J1382" t="str">
        <f t="shared" si="105"/>
        <v>-PURINETHOL 50 mg x 25 comp.</v>
      </c>
      <c r="K1382" t="str">
        <f t="shared" si="106"/>
        <v>-PURINETHOL 50 mg x 25 comp.</v>
      </c>
      <c r="L1382" t="str">
        <f t="shared" si="107"/>
        <v>PURINETHOL 50 mg x 25 comp.</v>
      </c>
      <c r="M1382" t="str">
        <f t="shared" si="108"/>
        <v>PURINETHOL 50 mg x 25 comp.</v>
      </c>
      <c r="N1382" s="8" t="str">
        <f t="shared" si="109"/>
        <v>PURINETHOL50mgx25comp.</v>
      </c>
    </row>
    <row r="1383" spans="1:14" x14ac:dyDescent="0.25">
      <c r="A1383" s="1">
        <v>20000123</v>
      </c>
      <c r="B1383" s="1" t="s">
        <v>8</v>
      </c>
      <c r="C1383" s="1">
        <v>2</v>
      </c>
      <c r="D1383" s="1">
        <v>1</v>
      </c>
      <c r="E1383" s="1">
        <v>1035128</v>
      </c>
      <c r="F1383" s="1" t="s">
        <v>1389</v>
      </c>
      <c r="G1383" s="1">
        <v>415093</v>
      </c>
      <c r="H1383" s="3">
        <v>7795355998258</v>
      </c>
      <c r="I1383" s="1">
        <v>56722</v>
      </c>
      <c r="J1383" t="str">
        <f t="shared" si="105"/>
        <v>-BIOMONAR 0.5 mg caps.x 28</v>
      </c>
      <c r="K1383" t="str">
        <f t="shared" si="106"/>
        <v>-BIOMONAR 0.5 mg caps.x 28</v>
      </c>
      <c r="L1383" t="str">
        <f t="shared" si="107"/>
        <v>BIOMONAR 0.5 mg caps.x 28</v>
      </c>
      <c r="M1383" t="str">
        <f t="shared" si="108"/>
        <v>BIOMONAR 0.5 mg caps.x 28</v>
      </c>
      <c r="N1383" s="8" t="str">
        <f t="shared" si="109"/>
        <v>BIOMONAR0.5mgcaps.x28</v>
      </c>
    </row>
    <row r="1384" spans="1:14" x14ac:dyDescent="0.25">
      <c r="A1384" s="1">
        <v>20000123</v>
      </c>
      <c r="B1384" s="1" t="s">
        <v>8</v>
      </c>
      <c r="C1384" s="1">
        <v>2</v>
      </c>
      <c r="D1384" s="1">
        <v>1</v>
      </c>
      <c r="E1384" s="1">
        <v>1035129</v>
      </c>
      <c r="F1384" s="1" t="s">
        <v>1390</v>
      </c>
      <c r="G1384" s="1">
        <v>9954685</v>
      </c>
      <c r="H1384" s="3">
        <v>7798021443663</v>
      </c>
      <c r="I1384" s="1">
        <v>54685</v>
      </c>
      <c r="J1384" t="str">
        <f t="shared" si="105"/>
        <v>S-DIMERE 250 mg a.x 2+kit admin.</v>
      </c>
      <c r="K1384" t="str">
        <f t="shared" si="106"/>
        <v>-DIMERE 250 mg a.x 2+kit admin.</v>
      </c>
      <c r="L1384" t="str">
        <f t="shared" si="107"/>
        <v>DIMERE 250 mg a.x 2+kit admin.</v>
      </c>
      <c r="M1384" t="str">
        <f t="shared" si="108"/>
        <v>DIMERE 250 mg a.x 2+kit admin.</v>
      </c>
      <c r="N1384" s="8" t="str">
        <f t="shared" si="109"/>
        <v>DIMERE250mga.x2+kitadmin.</v>
      </c>
    </row>
    <row r="1385" spans="1:14" x14ac:dyDescent="0.25">
      <c r="A1385" s="1">
        <v>20000123</v>
      </c>
      <c r="B1385" s="1" t="s">
        <v>8</v>
      </c>
      <c r="C1385" s="1">
        <v>2</v>
      </c>
      <c r="D1385" s="1">
        <v>1</v>
      </c>
      <c r="E1385" s="1">
        <v>1035140</v>
      </c>
      <c r="F1385" s="1" t="s">
        <v>1391</v>
      </c>
      <c r="G1385" s="1">
        <v>9957612</v>
      </c>
      <c r="H1385" s="3">
        <v>7798180921750</v>
      </c>
      <c r="I1385" s="1">
        <v>57612</v>
      </c>
      <c r="J1385" t="str">
        <f t="shared" si="105"/>
        <v>S-ALSEL 250 mg f.a.x 5 ml x 2</v>
      </c>
      <c r="K1385" t="str">
        <f t="shared" si="106"/>
        <v>-ALSEL 250 mg f.a.x 5 ml x 2</v>
      </c>
      <c r="L1385" t="str">
        <f t="shared" si="107"/>
        <v>ALSEL 250 mg f.a.x 5 ml x 2</v>
      </c>
      <c r="M1385" t="str">
        <f t="shared" si="108"/>
        <v>ALSEL 250 mg f.a.x 5 ml x 2</v>
      </c>
      <c r="N1385" s="8" t="str">
        <f t="shared" si="109"/>
        <v>ALSEL250mgf.a.x5mlx2</v>
      </c>
    </row>
    <row r="1386" spans="1:14" x14ac:dyDescent="0.25">
      <c r="A1386" s="1">
        <v>20000123</v>
      </c>
      <c r="B1386" s="1" t="s">
        <v>8</v>
      </c>
      <c r="C1386" s="1">
        <v>2</v>
      </c>
      <c r="D1386" s="1">
        <v>1</v>
      </c>
      <c r="E1386" s="1">
        <v>1035141</v>
      </c>
      <c r="F1386" s="1" t="s">
        <v>1392</v>
      </c>
      <c r="G1386" s="1">
        <v>653055</v>
      </c>
      <c r="H1386" s="3">
        <v>7798180921620</v>
      </c>
      <c r="I1386" s="1">
        <v>57613</v>
      </c>
      <c r="J1386" t="str">
        <f t="shared" si="105"/>
        <v>-TRUMAR 200 mg comp.rec.x 30</v>
      </c>
      <c r="K1386" t="str">
        <f t="shared" si="106"/>
        <v>-TRUMAR 200 mg comp.rec.x 30</v>
      </c>
      <c r="L1386" t="str">
        <f t="shared" si="107"/>
        <v>TRUMAR 200 mg comp.rec.x 30</v>
      </c>
      <c r="M1386" t="str">
        <f t="shared" si="108"/>
        <v>TRUMAR 200 mg comp.rec.x 30</v>
      </c>
      <c r="N1386" s="8" t="str">
        <f t="shared" si="109"/>
        <v>TRUMAR200mgcomp.rec.x30</v>
      </c>
    </row>
    <row r="1387" spans="1:14" x14ac:dyDescent="0.25">
      <c r="A1387" s="1">
        <v>20000123</v>
      </c>
      <c r="B1387" s="1" t="s">
        <v>8</v>
      </c>
      <c r="C1387" s="1">
        <v>2</v>
      </c>
      <c r="D1387" s="1">
        <v>1</v>
      </c>
      <c r="E1387" s="1">
        <v>1035142</v>
      </c>
      <c r="F1387" s="1" t="s">
        <v>1393</v>
      </c>
      <c r="G1387" s="1">
        <v>653068</v>
      </c>
      <c r="H1387" s="3">
        <v>7798180921637</v>
      </c>
      <c r="I1387" s="1">
        <v>57614</v>
      </c>
      <c r="J1387" t="str">
        <f t="shared" si="105"/>
        <v>-TRUMAR 400 mg comp.rec.x 30</v>
      </c>
      <c r="K1387" t="str">
        <f t="shared" si="106"/>
        <v>-TRUMAR 400 mg comp.rec.x 30</v>
      </c>
      <c r="L1387" t="str">
        <f t="shared" si="107"/>
        <v>TRUMAR 400 mg comp.rec.x 30</v>
      </c>
      <c r="M1387" t="str">
        <f t="shared" si="108"/>
        <v>TRUMAR 400 mg comp.rec.x 30</v>
      </c>
      <c r="N1387" s="8" t="str">
        <f t="shared" si="109"/>
        <v>TRUMAR400mgcomp.rec.x30</v>
      </c>
    </row>
    <row r="1388" spans="1:14" x14ac:dyDescent="0.25">
      <c r="A1388" s="1">
        <v>20000123</v>
      </c>
      <c r="B1388" s="1" t="s">
        <v>8</v>
      </c>
      <c r="C1388" s="1">
        <v>2</v>
      </c>
      <c r="D1388" s="1">
        <v>1</v>
      </c>
      <c r="E1388" s="1">
        <v>1035197</v>
      </c>
      <c r="F1388" s="1" t="s">
        <v>1394</v>
      </c>
      <c r="G1388" s="1">
        <v>9956999</v>
      </c>
      <c r="H1388" s="3">
        <v>7797416013733</v>
      </c>
      <c r="I1388" s="1">
        <v>56999</v>
      </c>
      <c r="J1388" t="str">
        <f t="shared" si="105"/>
        <v>S-ERLOTINIB ECZANE 25 mg comp.rec.x 30</v>
      </c>
      <c r="K1388" t="str">
        <f t="shared" si="106"/>
        <v>-ERLOTINIB ECZANE 25 mg comp.rec.x 30</v>
      </c>
      <c r="L1388" t="str">
        <f t="shared" si="107"/>
        <v>ERLOTINIB ECZANE 25 mg comp.rec.x 30</v>
      </c>
      <c r="M1388" t="str">
        <f t="shared" si="108"/>
        <v>ERLOTINIB ECZANE 25 mg comp.rec.x 30</v>
      </c>
      <c r="N1388" s="8" t="str">
        <f t="shared" si="109"/>
        <v>ERLOTINIBECZANE25mgcomp.rec.x30</v>
      </c>
    </row>
    <row r="1389" spans="1:14" x14ac:dyDescent="0.25">
      <c r="A1389" s="1">
        <v>20000123</v>
      </c>
      <c r="B1389" s="1" t="s">
        <v>8</v>
      </c>
      <c r="C1389" s="1">
        <v>2</v>
      </c>
      <c r="D1389" s="1">
        <v>1</v>
      </c>
      <c r="E1389" s="1">
        <v>1035198</v>
      </c>
      <c r="F1389" s="1" t="s">
        <v>1395</v>
      </c>
      <c r="G1389" s="1">
        <v>9957000</v>
      </c>
      <c r="H1389" s="3">
        <v>7797416013740</v>
      </c>
      <c r="I1389" s="1">
        <v>57000</v>
      </c>
      <c r="J1389" t="str">
        <f t="shared" si="105"/>
        <v>S-ERLOTINIB ECZANE 100 mg comp.rec.x 30</v>
      </c>
      <c r="K1389" t="str">
        <f t="shared" si="106"/>
        <v>-ERLOTINIB ECZANE 100 mg comp.rec.x 30</v>
      </c>
      <c r="L1389" t="str">
        <f t="shared" si="107"/>
        <v>ERLOTINIB ECZANE 100 mg comp.rec.x 30</v>
      </c>
      <c r="M1389" t="str">
        <f t="shared" si="108"/>
        <v>ERLOTINIB ECZANE 100 mg comp.rec.x 30</v>
      </c>
      <c r="N1389" s="8" t="str">
        <f t="shared" si="109"/>
        <v>ERLOTINIBECZANE100mgcomp.rec.x30</v>
      </c>
    </row>
    <row r="1390" spans="1:14" x14ac:dyDescent="0.25">
      <c r="A1390" s="1">
        <v>20000123</v>
      </c>
      <c r="B1390" s="1" t="s">
        <v>8</v>
      </c>
      <c r="C1390" s="1">
        <v>2</v>
      </c>
      <c r="D1390" s="1">
        <v>1</v>
      </c>
      <c r="E1390" s="1">
        <v>1035199</v>
      </c>
      <c r="F1390" s="1" t="s">
        <v>1396</v>
      </c>
      <c r="G1390" s="1">
        <v>9957001</v>
      </c>
      <c r="H1390" s="3">
        <v>7797416013757</v>
      </c>
      <c r="I1390" s="1">
        <v>57001</v>
      </c>
      <c r="J1390" t="str">
        <f t="shared" si="105"/>
        <v>S-ERLOTINIB ECZANE 150 mg comp.rec.x 30</v>
      </c>
      <c r="K1390" t="str">
        <f t="shared" si="106"/>
        <v>-ERLOTINIB ECZANE 150 mg comp.rec.x 30</v>
      </c>
      <c r="L1390" t="str">
        <f t="shared" si="107"/>
        <v>ERLOTINIB ECZANE 150 mg comp.rec.x 30</v>
      </c>
      <c r="M1390" t="str">
        <f t="shared" si="108"/>
        <v>ERLOTINIB ECZANE 150 mg comp.rec.x 30</v>
      </c>
      <c r="N1390" s="8" t="str">
        <f t="shared" si="109"/>
        <v>ERLOTINIBECZANE150mgcomp.rec.x30</v>
      </c>
    </row>
    <row r="1391" spans="1:14" x14ac:dyDescent="0.25">
      <c r="A1391" s="1">
        <v>20000123</v>
      </c>
      <c r="B1391" s="1" t="s">
        <v>8</v>
      </c>
      <c r="C1391" s="1">
        <v>2</v>
      </c>
      <c r="D1391" s="1">
        <v>1</v>
      </c>
      <c r="E1391" s="1">
        <v>1035202</v>
      </c>
      <c r="F1391" s="1" t="s">
        <v>1397</v>
      </c>
      <c r="G1391" s="1">
        <v>6599971</v>
      </c>
      <c r="H1391" s="3">
        <v>7798035314263</v>
      </c>
      <c r="I1391" s="1">
        <v>57409</v>
      </c>
      <c r="J1391" t="str">
        <f t="shared" si="105"/>
        <v>-SUPROL 15 mg comp.rec.x 20</v>
      </c>
      <c r="K1391" t="str">
        <f t="shared" si="106"/>
        <v>-SUPROL 15 mg comp.rec.x 20</v>
      </c>
      <c r="L1391" t="str">
        <f t="shared" si="107"/>
        <v>SUPROL 15 mg comp.rec.x 20</v>
      </c>
      <c r="M1391" t="str">
        <f t="shared" si="108"/>
        <v>SUPROL 15 mg comp.rec.x 20</v>
      </c>
      <c r="N1391" s="8" t="str">
        <f t="shared" si="109"/>
        <v>SUPROL15mgcomp.rec.x20</v>
      </c>
    </row>
    <row r="1392" spans="1:14" x14ac:dyDescent="0.25">
      <c r="A1392" s="1">
        <v>20000123</v>
      </c>
      <c r="B1392" s="1" t="s">
        <v>8</v>
      </c>
      <c r="C1392" s="1">
        <v>2</v>
      </c>
      <c r="D1392" s="1">
        <v>1</v>
      </c>
      <c r="E1392" s="1">
        <v>1035203</v>
      </c>
      <c r="F1392" s="1" t="s">
        <v>1398</v>
      </c>
      <c r="G1392" s="1">
        <v>6599973</v>
      </c>
      <c r="H1392" s="3">
        <v>7798035314270</v>
      </c>
      <c r="I1392" s="1">
        <v>57410</v>
      </c>
      <c r="J1392" t="str">
        <f t="shared" si="105"/>
        <v>-SUPROL 15 mg comp.rec.x 60</v>
      </c>
      <c r="K1392" t="str">
        <f t="shared" si="106"/>
        <v>-SUPROL 15 mg comp.rec.x 60</v>
      </c>
      <c r="L1392" t="str">
        <f t="shared" si="107"/>
        <v>SUPROL 15 mg comp.rec.x 60</v>
      </c>
      <c r="M1392" t="str">
        <f t="shared" si="108"/>
        <v>SUPROL 15 mg comp.rec.x 60</v>
      </c>
      <c r="N1392" s="8" t="str">
        <f t="shared" si="109"/>
        <v>SUPROL15mgcomp.rec.x60</v>
      </c>
    </row>
    <row r="1393" spans="1:14" x14ac:dyDescent="0.25">
      <c r="A1393" s="1">
        <v>20000123</v>
      </c>
      <c r="B1393" s="1" t="s">
        <v>8</v>
      </c>
      <c r="C1393" s="1">
        <v>2</v>
      </c>
      <c r="D1393" s="1">
        <v>1</v>
      </c>
      <c r="E1393" s="1">
        <v>1035204</v>
      </c>
      <c r="F1393" s="1" t="s">
        <v>1399</v>
      </c>
      <c r="G1393" s="1">
        <v>6600001</v>
      </c>
      <c r="H1393" s="3">
        <v>7798035314256</v>
      </c>
      <c r="I1393" s="1">
        <v>57411</v>
      </c>
      <c r="J1393" t="str">
        <f t="shared" si="105"/>
        <v>-SUPROL 20 mg comp.rec.x 20</v>
      </c>
      <c r="K1393" t="str">
        <f t="shared" si="106"/>
        <v>-SUPROL 20 mg comp.rec.x 20</v>
      </c>
      <c r="L1393" t="str">
        <f t="shared" si="107"/>
        <v>SUPROL 20 mg comp.rec.x 20</v>
      </c>
      <c r="M1393" t="str">
        <f t="shared" si="108"/>
        <v>SUPROL 20 mg comp.rec.x 20</v>
      </c>
      <c r="N1393" s="8" t="str">
        <f t="shared" si="109"/>
        <v>SUPROL20mgcomp.rec.x20</v>
      </c>
    </row>
    <row r="1394" spans="1:14" x14ac:dyDescent="0.25">
      <c r="A1394" s="1">
        <v>20000123</v>
      </c>
      <c r="B1394" s="1" t="s">
        <v>8</v>
      </c>
      <c r="C1394" s="1">
        <v>2</v>
      </c>
      <c r="D1394" s="1">
        <v>1</v>
      </c>
      <c r="E1394" s="1">
        <v>1035205</v>
      </c>
      <c r="F1394" s="1" t="s">
        <v>1400</v>
      </c>
      <c r="G1394" s="1">
        <v>6600003</v>
      </c>
      <c r="H1394" s="3">
        <v>7798035314249</v>
      </c>
      <c r="I1394" s="1">
        <v>57412</v>
      </c>
      <c r="J1394" t="str">
        <f t="shared" si="105"/>
        <v>-SUPROL 20 mg comp.rec.x 60</v>
      </c>
      <c r="K1394" t="str">
        <f t="shared" si="106"/>
        <v>-SUPROL 20 mg comp.rec.x 60</v>
      </c>
      <c r="L1394" t="str">
        <f t="shared" si="107"/>
        <v>SUPROL 20 mg comp.rec.x 60</v>
      </c>
      <c r="M1394" t="str">
        <f t="shared" si="108"/>
        <v>SUPROL 20 mg comp.rec.x 60</v>
      </c>
      <c r="N1394" s="8" t="str">
        <f t="shared" si="109"/>
        <v>SUPROL20mgcomp.rec.x60</v>
      </c>
    </row>
    <row r="1395" spans="1:14" x14ac:dyDescent="0.25">
      <c r="A1395" s="1">
        <v>20000123</v>
      </c>
      <c r="B1395" s="1" t="s">
        <v>8</v>
      </c>
      <c r="C1395" s="1">
        <v>2</v>
      </c>
      <c r="D1395" s="1">
        <v>1</v>
      </c>
      <c r="E1395" s="1">
        <v>1035211</v>
      </c>
      <c r="F1395" s="1" t="s">
        <v>1401</v>
      </c>
      <c r="G1395" s="1">
        <v>6621261</v>
      </c>
      <c r="H1395" s="3">
        <v>7792183489934</v>
      </c>
      <c r="I1395" s="1">
        <v>57687</v>
      </c>
      <c r="J1395" t="str">
        <f t="shared" si="105"/>
        <v>TEZACAR comp.rec. x 60</v>
      </c>
      <c r="K1395" t="str">
        <f t="shared" si="106"/>
        <v>TEZACAR comp.rec. x 60</v>
      </c>
      <c r="L1395" t="str">
        <f t="shared" si="107"/>
        <v>TEZACAR comp.rec. x 60</v>
      </c>
      <c r="M1395" t="str">
        <f t="shared" si="108"/>
        <v>TEZACAR comp.rec. x 60</v>
      </c>
      <c r="N1395" s="8" t="str">
        <f t="shared" si="109"/>
        <v>TEZACARcomp.rec.x60</v>
      </c>
    </row>
    <row r="1396" spans="1:14" x14ac:dyDescent="0.25">
      <c r="A1396" s="1">
        <v>20000123</v>
      </c>
      <c r="B1396" s="1" t="s">
        <v>8</v>
      </c>
      <c r="C1396" s="1">
        <v>2</v>
      </c>
      <c r="D1396" s="1">
        <v>1</v>
      </c>
      <c r="E1396" s="1">
        <v>1035212</v>
      </c>
      <c r="F1396" s="1" t="s">
        <v>1402</v>
      </c>
      <c r="G1396" s="1">
        <v>6580842</v>
      </c>
      <c r="H1396" s="3">
        <v>7798184640145</v>
      </c>
      <c r="I1396" s="1">
        <v>57494</v>
      </c>
      <c r="J1396" t="str">
        <f t="shared" si="105"/>
        <v>-CARCIVAC 40 mg f.a. x 3</v>
      </c>
      <c r="K1396" t="str">
        <f t="shared" si="106"/>
        <v>-CARCIVAC 40 mg f.a. x 3</v>
      </c>
      <c r="L1396" t="str">
        <f t="shared" si="107"/>
        <v>CARCIVAC 40 mg f.a. x 3</v>
      </c>
      <c r="M1396" t="str">
        <f t="shared" si="108"/>
        <v>CARCIVAC 40 mg f.a. x 3</v>
      </c>
      <c r="N1396" s="8" t="str">
        <f t="shared" si="109"/>
        <v>CARCIVAC40mgf.a.x3</v>
      </c>
    </row>
    <row r="1397" spans="1:14" x14ac:dyDescent="0.25">
      <c r="A1397" s="1">
        <v>20000123</v>
      </c>
      <c r="B1397" s="1" t="s">
        <v>8</v>
      </c>
      <c r="C1397" s="1">
        <v>2</v>
      </c>
      <c r="D1397" s="1">
        <v>1</v>
      </c>
      <c r="E1397" s="1">
        <v>1035214</v>
      </c>
      <c r="F1397" s="1" t="s">
        <v>1403</v>
      </c>
      <c r="G1397" s="1">
        <v>5819001</v>
      </c>
      <c r="H1397" s="3">
        <v>7792219911965</v>
      </c>
      <c r="I1397" s="1">
        <v>43476</v>
      </c>
      <c r="J1397" t="str">
        <f t="shared" si="105"/>
        <v>S-DRALITEM 180mg caps.x5</v>
      </c>
      <c r="K1397" t="str">
        <f t="shared" si="106"/>
        <v>-DRALITEM 180mg caps.x5</v>
      </c>
      <c r="L1397" t="str">
        <f t="shared" si="107"/>
        <v>DRALITEM 180mg caps.x5</v>
      </c>
      <c r="M1397" t="str">
        <f t="shared" si="108"/>
        <v>DRALITEM 180mg caps.x5</v>
      </c>
      <c r="N1397" s="8" t="str">
        <f t="shared" si="109"/>
        <v>DRALITEM180mgcaps.x5</v>
      </c>
    </row>
    <row r="1398" spans="1:14" x14ac:dyDescent="0.25">
      <c r="A1398" s="1">
        <v>20000123</v>
      </c>
      <c r="B1398" s="1" t="s">
        <v>8</v>
      </c>
      <c r="C1398" s="1">
        <v>2</v>
      </c>
      <c r="D1398" s="1">
        <v>1</v>
      </c>
      <c r="E1398" s="1">
        <v>1035215</v>
      </c>
      <c r="F1398" s="1" t="s">
        <v>1404</v>
      </c>
      <c r="G1398" s="1">
        <v>9957805</v>
      </c>
      <c r="H1398" s="3">
        <v>7795381411684</v>
      </c>
      <c r="I1398" s="1">
        <v>57805</v>
      </c>
      <c r="J1398" t="str">
        <f t="shared" si="105"/>
        <v>S-TRAZIMERA 440 mg f.a. x 1+ solv.</v>
      </c>
      <c r="K1398" t="str">
        <f t="shared" si="106"/>
        <v>-TRAZIMERA 440 mg f.a. x 1+ solv.</v>
      </c>
      <c r="L1398" t="str">
        <f t="shared" si="107"/>
        <v>TRAZIMERA 440 mg f.a. x 1+ solv.</v>
      </c>
      <c r="M1398" t="str">
        <f t="shared" si="108"/>
        <v>TRAZIMERA 440 mg f.a. x 1+ solv.</v>
      </c>
      <c r="N1398" s="8" t="str">
        <f t="shared" si="109"/>
        <v>TRAZIMERA440mgf.a.x1+solv.</v>
      </c>
    </row>
    <row r="1399" spans="1:14" x14ac:dyDescent="0.25">
      <c r="A1399" s="1">
        <v>20000123</v>
      </c>
      <c r="B1399" s="1" t="s">
        <v>8</v>
      </c>
      <c r="C1399" s="1">
        <v>2</v>
      </c>
      <c r="D1399" s="1">
        <v>1</v>
      </c>
      <c r="E1399" s="1">
        <v>1035222</v>
      </c>
      <c r="F1399" s="1" t="s">
        <v>1405</v>
      </c>
      <c r="G1399" s="1">
        <v>6602002</v>
      </c>
      <c r="H1399" s="3">
        <v>7797416013641</v>
      </c>
      <c r="I1399" s="1">
        <v>57117</v>
      </c>
      <c r="J1399" t="str">
        <f t="shared" si="105"/>
        <v>-PROCARBAZINA ECZANE 50 mg cáps.x 50</v>
      </c>
      <c r="K1399" t="str">
        <f t="shared" si="106"/>
        <v>-PROCARBAZINA ECZANE 50 mg cáps.x 50</v>
      </c>
      <c r="L1399" t="str">
        <f t="shared" si="107"/>
        <v>PROCARBAZINA ECZANE 50 mg cáps.x 50</v>
      </c>
      <c r="M1399" t="str">
        <f t="shared" si="108"/>
        <v>PROCARBAZINA ECZANE 50 mg cáps.x 50</v>
      </c>
      <c r="N1399" s="8" t="str">
        <f t="shared" si="109"/>
        <v>PROCARBAZINAECZANE50mgcáps.x50</v>
      </c>
    </row>
    <row r="1400" spans="1:14" x14ac:dyDescent="0.25">
      <c r="A1400" s="1">
        <v>20000123</v>
      </c>
      <c r="B1400" s="1" t="s">
        <v>8</v>
      </c>
      <c r="C1400" s="1">
        <v>2</v>
      </c>
      <c r="D1400" s="1">
        <v>1</v>
      </c>
      <c r="E1400" s="1">
        <v>1035228</v>
      </c>
      <c r="F1400" s="1" t="s">
        <v>1406</v>
      </c>
      <c r="G1400" s="1">
        <v>9957425</v>
      </c>
      <c r="H1400" s="3">
        <v>7795381411660</v>
      </c>
      <c r="I1400" s="1">
        <v>57425</v>
      </c>
      <c r="J1400" t="str">
        <f t="shared" si="105"/>
        <v>-VIZIMPRO 45 mg comp.rec. x30</v>
      </c>
      <c r="K1400" t="str">
        <f t="shared" si="106"/>
        <v>-VIZIMPRO 45 mg comp.rec. x30</v>
      </c>
      <c r="L1400" t="str">
        <f t="shared" si="107"/>
        <v>VIZIMPRO 45 mg comp.rec. x30</v>
      </c>
      <c r="M1400" t="str">
        <f t="shared" si="108"/>
        <v>VIZIMPRO 45 mg comp.rec. x30</v>
      </c>
      <c r="N1400" s="8" t="str">
        <f t="shared" si="109"/>
        <v>VIZIMPRO45mgcomp.rec.x30</v>
      </c>
    </row>
    <row r="1401" spans="1:14" x14ac:dyDescent="0.25">
      <c r="A1401" s="1">
        <v>20000123</v>
      </c>
      <c r="B1401" s="1" t="s">
        <v>8</v>
      </c>
      <c r="C1401" s="1">
        <v>2</v>
      </c>
      <c r="D1401" s="1">
        <v>1</v>
      </c>
      <c r="E1401" s="1">
        <v>1035258</v>
      </c>
      <c r="F1401" s="1" t="s">
        <v>1407</v>
      </c>
      <c r="G1401" s="1">
        <v>6556001</v>
      </c>
      <c r="H1401" s="3">
        <v>7798083522702</v>
      </c>
      <c r="I1401" s="1">
        <v>56269</v>
      </c>
      <c r="J1401" t="str">
        <f t="shared" si="105"/>
        <v>-FERASIN 400 mg comp.rec.x 28</v>
      </c>
      <c r="K1401" t="str">
        <f t="shared" si="106"/>
        <v>-FERASIN 400 mg comp.rec.x 28</v>
      </c>
      <c r="L1401" t="str">
        <f t="shared" si="107"/>
        <v>FERASIN 400 mg comp.rec.x 28</v>
      </c>
      <c r="M1401" t="str">
        <f t="shared" si="108"/>
        <v>FERASIN 400 mg comp.rec.x 28</v>
      </c>
      <c r="N1401" s="8" t="str">
        <f t="shared" si="109"/>
        <v>FERASIN400mgcomp.rec.x28</v>
      </c>
    </row>
    <row r="1402" spans="1:14" x14ac:dyDescent="0.25">
      <c r="A1402" s="1">
        <v>20000123</v>
      </c>
      <c r="B1402" s="1" t="s">
        <v>8</v>
      </c>
      <c r="C1402" s="1">
        <v>2</v>
      </c>
      <c r="D1402" s="1">
        <v>1</v>
      </c>
      <c r="E1402" s="1">
        <v>1035260</v>
      </c>
      <c r="F1402" s="1" t="s">
        <v>1408</v>
      </c>
      <c r="G1402" s="1">
        <v>9955275</v>
      </c>
      <c r="H1402" s="3">
        <v>7797416012910</v>
      </c>
      <c r="I1402" s="1">
        <v>55275</v>
      </c>
      <c r="J1402" t="str">
        <f t="shared" si="105"/>
        <v>S-FV-LEDANE 5 mg caps.x 21</v>
      </c>
      <c r="K1402" t="str">
        <f t="shared" si="106"/>
        <v>-FV-LEDANE 5 mg caps.x 21</v>
      </c>
      <c r="L1402" t="str">
        <f t="shared" si="107"/>
        <v>FVLEDANE 5 mg caps.x 21</v>
      </c>
      <c r="M1402" t="str">
        <f t="shared" si="108"/>
        <v>FVLEDANE 5 mg caps.x 21</v>
      </c>
      <c r="N1402" s="8" t="str">
        <f t="shared" si="109"/>
        <v>FVLEDANE5mgcaps.x21</v>
      </c>
    </row>
    <row r="1403" spans="1:14" x14ac:dyDescent="0.25">
      <c r="A1403" s="1">
        <v>20000123</v>
      </c>
      <c r="B1403" s="1" t="s">
        <v>8</v>
      </c>
      <c r="C1403" s="1">
        <v>2</v>
      </c>
      <c r="D1403" s="1">
        <v>1</v>
      </c>
      <c r="E1403" s="1">
        <v>1035261</v>
      </c>
      <c r="F1403" s="1" t="s">
        <v>1409</v>
      </c>
      <c r="G1403" s="1">
        <v>9955276</v>
      </c>
      <c r="H1403" s="3">
        <v>7797416012927</v>
      </c>
      <c r="I1403" s="1">
        <v>55276</v>
      </c>
      <c r="J1403" t="str">
        <f t="shared" si="105"/>
        <v>S-FV-LEDANE 10 mg caps.x 21</v>
      </c>
      <c r="K1403" t="str">
        <f t="shared" si="106"/>
        <v>-FV-LEDANE 10 mg caps.x 21</v>
      </c>
      <c r="L1403" t="str">
        <f t="shared" si="107"/>
        <v>FVLEDANE 10 mg caps.x 21</v>
      </c>
      <c r="M1403" t="str">
        <f t="shared" si="108"/>
        <v>FVLEDANE 10 mg caps.x 21</v>
      </c>
      <c r="N1403" s="8" t="str">
        <f t="shared" si="109"/>
        <v>FVLEDANE10mgcaps.x21</v>
      </c>
    </row>
    <row r="1404" spans="1:14" x14ac:dyDescent="0.25">
      <c r="A1404" s="1">
        <v>20000123</v>
      </c>
      <c r="B1404" s="1" t="s">
        <v>8</v>
      </c>
      <c r="C1404" s="1">
        <v>2</v>
      </c>
      <c r="D1404" s="1">
        <v>1</v>
      </c>
      <c r="E1404" s="1">
        <v>1035262</v>
      </c>
      <c r="F1404" s="1" t="s">
        <v>1410</v>
      </c>
      <c r="G1404" s="1">
        <v>9955277</v>
      </c>
      <c r="H1404" s="3">
        <v>7797416012934</v>
      </c>
      <c r="I1404" s="1">
        <v>55277</v>
      </c>
      <c r="J1404" t="str">
        <f t="shared" si="105"/>
        <v>S-FV-LEDANE 15 mg caps.x 21</v>
      </c>
      <c r="K1404" t="str">
        <f t="shared" si="106"/>
        <v>-FV-LEDANE 15 mg caps.x 21</v>
      </c>
      <c r="L1404" t="str">
        <f t="shared" si="107"/>
        <v>FVLEDANE 15 mg caps.x 21</v>
      </c>
      <c r="M1404" t="str">
        <f t="shared" si="108"/>
        <v>FVLEDANE 15 mg caps.x 21</v>
      </c>
      <c r="N1404" s="8" t="str">
        <f t="shared" si="109"/>
        <v>FVLEDANE15mgcaps.x21</v>
      </c>
    </row>
    <row r="1405" spans="1:14" x14ac:dyDescent="0.25">
      <c r="A1405" s="1">
        <v>20000123</v>
      </c>
      <c r="B1405" s="1" t="s">
        <v>8</v>
      </c>
      <c r="C1405" s="1">
        <v>2</v>
      </c>
      <c r="D1405" s="1">
        <v>1</v>
      </c>
      <c r="E1405" s="1">
        <v>1035263</v>
      </c>
      <c r="F1405" s="1" t="s">
        <v>1411</v>
      </c>
      <c r="G1405" s="1">
        <v>9955278</v>
      </c>
      <c r="H1405" s="3">
        <v>7797416012941</v>
      </c>
      <c r="I1405" s="1">
        <v>55278</v>
      </c>
      <c r="J1405" t="str">
        <f t="shared" si="105"/>
        <v>S-FV-LEDANE 25 mg caps.x 21</v>
      </c>
      <c r="K1405" t="str">
        <f t="shared" si="106"/>
        <v>-FV-LEDANE 25 mg caps.x 21</v>
      </c>
      <c r="L1405" t="str">
        <f t="shared" si="107"/>
        <v>FVLEDANE 25 mg caps.x 21</v>
      </c>
      <c r="M1405" t="str">
        <f t="shared" si="108"/>
        <v>FVLEDANE 25 mg caps.x 21</v>
      </c>
      <c r="N1405" s="8" t="str">
        <f t="shared" si="109"/>
        <v>FVLEDANE25mgcaps.x21</v>
      </c>
    </row>
    <row r="1406" spans="1:14" x14ac:dyDescent="0.25">
      <c r="A1406" s="1">
        <v>20000123</v>
      </c>
      <c r="B1406" s="1" t="s">
        <v>8</v>
      </c>
      <c r="C1406" s="1">
        <v>2</v>
      </c>
      <c r="D1406" s="1">
        <v>1</v>
      </c>
      <c r="E1406" s="1">
        <v>1035264</v>
      </c>
      <c r="F1406" s="1" t="s">
        <v>1412</v>
      </c>
      <c r="G1406" s="1">
        <v>5382133</v>
      </c>
      <c r="H1406" s="3">
        <v>7792219911989</v>
      </c>
      <c r="I1406" s="1">
        <v>45905</v>
      </c>
      <c r="J1406" t="str">
        <f t="shared" si="105"/>
        <v>S-DRALITEM 100mg caps.x21</v>
      </c>
      <c r="K1406" t="str">
        <f t="shared" si="106"/>
        <v>-DRALITEM 100mg caps.x21</v>
      </c>
      <c r="L1406" t="str">
        <f t="shared" si="107"/>
        <v>DRALITEM 100mg caps.x21</v>
      </c>
      <c r="M1406" t="str">
        <f t="shared" si="108"/>
        <v>DRALITEM 100mg caps.x21</v>
      </c>
      <c r="N1406" s="8" t="str">
        <f t="shared" si="109"/>
        <v>DRALITEM100mgcaps.x21</v>
      </c>
    </row>
    <row r="1407" spans="1:14" x14ac:dyDescent="0.25">
      <c r="A1407" s="1">
        <v>20000123</v>
      </c>
      <c r="B1407" s="1" t="s">
        <v>8</v>
      </c>
      <c r="C1407" s="1">
        <v>2</v>
      </c>
      <c r="D1407" s="1">
        <v>1</v>
      </c>
      <c r="E1407" s="1">
        <v>1035288</v>
      </c>
      <c r="F1407" s="1" t="s">
        <v>1413</v>
      </c>
      <c r="G1407" s="1">
        <v>6535842</v>
      </c>
      <c r="H1407" s="3">
        <v>7795380043275</v>
      </c>
      <c r="I1407" s="1">
        <v>57971</v>
      </c>
      <c r="J1407" t="str">
        <f t="shared" si="105"/>
        <v>-PSOROLAST 30 comp. rec. x 60</v>
      </c>
      <c r="K1407" t="str">
        <f t="shared" si="106"/>
        <v>-PSOROLAST 30 comp. rec. x 60</v>
      </c>
      <c r="L1407" t="str">
        <f t="shared" si="107"/>
        <v>PSOROLAST 30 comp. rec. x 60</v>
      </c>
      <c r="M1407" t="str">
        <f t="shared" si="108"/>
        <v>PSOROLAST 30 comp. rec. x 60</v>
      </c>
      <c r="N1407" s="8" t="str">
        <f t="shared" si="109"/>
        <v>PSOROLAST30comp.rec.x60</v>
      </c>
    </row>
    <row r="1408" spans="1:14" x14ac:dyDescent="0.25">
      <c r="A1408" s="1">
        <v>20000123</v>
      </c>
      <c r="B1408" s="1" t="s">
        <v>8</v>
      </c>
      <c r="C1408" s="1">
        <v>2</v>
      </c>
      <c r="D1408" s="1">
        <v>1</v>
      </c>
      <c r="E1408" s="1">
        <v>1035289</v>
      </c>
      <c r="F1408" s="1" t="s">
        <v>1414</v>
      </c>
      <c r="G1408" s="1">
        <v>5382131</v>
      </c>
      <c r="H1408" s="3">
        <v>7792219911934</v>
      </c>
      <c r="I1408" s="1">
        <v>36293</v>
      </c>
      <c r="J1408" t="str">
        <f t="shared" si="105"/>
        <v>S-DRALITEM** 100 mg caps.x 5</v>
      </c>
      <c r="K1408" t="str">
        <f t="shared" si="106"/>
        <v>-DRALITEM** 100 mg caps.x 5</v>
      </c>
      <c r="L1408" t="str">
        <f t="shared" si="107"/>
        <v>DRALITEM** 100 mg caps.x 5</v>
      </c>
      <c r="M1408" t="str">
        <f t="shared" si="108"/>
        <v>DRALITEM 100 mg caps.x 5</v>
      </c>
      <c r="N1408" s="8" t="str">
        <f t="shared" si="109"/>
        <v>DRALITEM100mgcaps.x5</v>
      </c>
    </row>
    <row r="1409" spans="1:14" x14ac:dyDescent="0.25">
      <c r="A1409" s="1">
        <v>20000123</v>
      </c>
      <c r="B1409" s="1" t="s">
        <v>8</v>
      </c>
      <c r="C1409" s="1">
        <v>2</v>
      </c>
      <c r="D1409" s="1">
        <v>1</v>
      </c>
      <c r="E1409" s="1">
        <v>1035290</v>
      </c>
      <c r="F1409" s="1" t="s">
        <v>1415</v>
      </c>
      <c r="G1409" s="1">
        <v>6503262</v>
      </c>
      <c r="H1409" s="3">
        <v>7790375268978</v>
      </c>
      <c r="I1409" s="1">
        <v>57982</v>
      </c>
      <c r="J1409" t="str">
        <f t="shared" si="105"/>
        <v>TO -TOLVAR  5 mg comp.rec.x 60</v>
      </c>
      <c r="K1409" t="str">
        <f t="shared" si="106"/>
        <v>TO -TOLVAR  5 mg comp.rec.x 60</v>
      </c>
      <c r="L1409" t="str">
        <f t="shared" si="107"/>
        <v>TO TOLVAR  5 mg comp.rec.x 60</v>
      </c>
      <c r="M1409" t="str">
        <f t="shared" si="108"/>
        <v>TO TOLVAR  5 mg comp.rec.x 60</v>
      </c>
      <c r="N1409" s="8" t="str">
        <f t="shared" si="109"/>
        <v>TOTOLVAR5mgcomp.rec.x60</v>
      </c>
    </row>
    <row r="1410" spans="1:14" x14ac:dyDescent="0.25">
      <c r="A1410" s="1">
        <v>20000123</v>
      </c>
      <c r="B1410" s="1" t="s">
        <v>8</v>
      </c>
      <c r="C1410" s="1">
        <v>2</v>
      </c>
      <c r="D1410" s="1">
        <v>1</v>
      </c>
      <c r="E1410" s="1">
        <v>1035304</v>
      </c>
      <c r="F1410" s="1" t="s">
        <v>1416</v>
      </c>
      <c r="G1410" s="1">
        <v>6586841</v>
      </c>
      <c r="H1410" s="3">
        <v>7798311370532</v>
      </c>
      <c r="I1410" s="1">
        <v>58016</v>
      </c>
      <c r="J1410" t="str">
        <f t="shared" ref="J1410:J1473" si="110">SUBSTITUTE(F1410, "TO-","-")</f>
        <v>-VORINOVA 200 mg comp.rec.x 10</v>
      </c>
      <c r="K1410" t="str">
        <f t="shared" ref="K1410:K1473" si="111">SUBSTITUTE(J1410, "S-","-")</f>
        <v>-VORINOVA 200 mg comp.rec.x 10</v>
      </c>
      <c r="L1410" t="str">
        <f t="shared" si="107"/>
        <v>VORINOVA 200 mg comp.rec.x 10</v>
      </c>
      <c r="M1410" t="str">
        <f t="shared" si="108"/>
        <v>VORINOVA 200 mg comp.rec.x 10</v>
      </c>
      <c r="N1410" s="8" t="str">
        <f t="shared" si="109"/>
        <v>VORINOVA200mgcomp.rec.x10</v>
      </c>
    </row>
    <row r="1411" spans="1:14" x14ac:dyDescent="0.25">
      <c r="A1411" s="1">
        <v>20000123</v>
      </c>
      <c r="B1411" s="1" t="s">
        <v>8</v>
      </c>
      <c r="C1411" s="1">
        <v>2</v>
      </c>
      <c r="D1411" s="1">
        <v>1</v>
      </c>
      <c r="E1411" s="1">
        <v>1035305</v>
      </c>
      <c r="F1411" s="1" t="s">
        <v>1417</v>
      </c>
      <c r="G1411" s="1">
        <v>9958025</v>
      </c>
      <c r="H1411" s="3">
        <v>7798168990105</v>
      </c>
      <c r="I1411" s="1">
        <v>58025</v>
      </c>
      <c r="J1411" t="str">
        <f t="shared" si="110"/>
        <v>-CONVUPIDIOL sol.oral x 35 ml</v>
      </c>
      <c r="K1411" t="str">
        <f t="shared" si="111"/>
        <v>-CONVUPIDIOL sol.oral x 35 ml</v>
      </c>
      <c r="L1411" t="str">
        <f t="shared" ref="L1411:L1474" si="112">SUBSTITUTE(K1411,"-","")</f>
        <v>CONVUPIDIOL sol.oral x 35 ml</v>
      </c>
      <c r="M1411" t="str">
        <f t="shared" ref="M1411:M1474" si="113">SUBSTITUTE(L1411,"**","")</f>
        <v>CONVUPIDIOL sol.oral x 35 ml</v>
      </c>
      <c r="N1411" s="8" t="str">
        <f t="shared" ref="N1411:N1474" si="114">SUBSTITUTE(M1411," ","")</f>
        <v>CONVUPIDIOLsol.oralx35ml</v>
      </c>
    </row>
    <row r="1412" spans="1:14" x14ac:dyDescent="0.25">
      <c r="A1412" s="1">
        <v>20000123</v>
      </c>
      <c r="B1412" s="1" t="s">
        <v>8</v>
      </c>
      <c r="C1412" s="1">
        <v>2</v>
      </c>
      <c r="D1412" s="1">
        <v>1</v>
      </c>
      <c r="E1412" s="1">
        <v>1035306</v>
      </c>
      <c r="F1412" s="1" t="s">
        <v>1418</v>
      </c>
      <c r="G1412" s="1">
        <v>9942787</v>
      </c>
      <c r="H1412" s="3">
        <v>7798097940653</v>
      </c>
      <c r="I1412" s="1">
        <v>36354</v>
      </c>
      <c r="J1412" t="str">
        <f t="shared" si="110"/>
        <v>PACK FRESUBIN FIBRA Env.x 400 g X 6</v>
      </c>
      <c r="K1412" t="str">
        <f t="shared" si="111"/>
        <v>PACK FRESUBIN FIBRA Env.x 400 g X 6</v>
      </c>
      <c r="L1412" t="str">
        <f t="shared" si="112"/>
        <v>PACK FRESUBIN FIBRA Env.x 400 g X 6</v>
      </c>
      <c r="M1412" t="str">
        <f t="shared" si="113"/>
        <v>PACK FRESUBIN FIBRA Env.x 400 g X 6</v>
      </c>
      <c r="N1412" s="8" t="str">
        <f t="shared" si="114"/>
        <v>PACKFRESUBINFIBRAEnv.x400gX6</v>
      </c>
    </row>
    <row r="1413" spans="1:14" x14ac:dyDescent="0.25">
      <c r="A1413" s="1">
        <v>20000123</v>
      </c>
      <c r="B1413" s="1" t="s">
        <v>8</v>
      </c>
      <c r="C1413" s="1">
        <v>2</v>
      </c>
      <c r="D1413" s="1">
        <v>1</v>
      </c>
      <c r="E1413" s="1">
        <v>1035311</v>
      </c>
      <c r="F1413" s="1" t="s">
        <v>1419</v>
      </c>
      <c r="G1413" s="1">
        <v>1768272</v>
      </c>
      <c r="H1413" s="3">
        <v>7796285286729</v>
      </c>
      <c r="I1413" s="1">
        <v>5045</v>
      </c>
      <c r="J1413" t="str">
        <f t="shared" si="110"/>
        <v>TI-DELTISONA B 40 mg comp.x 20</v>
      </c>
      <c r="K1413" t="str">
        <f t="shared" si="111"/>
        <v>TI-DELTISONA B 40 mg comp.x 20</v>
      </c>
      <c r="L1413" t="str">
        <f t="shared" si="112"/>
        <v>TIDELTISONA B 40 mg comp.x 20</v>
      </c>
      <c r="M1413" t="str">
        <f t="shared" si="113"/>
        <v>TIDELTISONA B 40 mg comp.x 20</v>
      </c>
      <c r="N1413" s="8" t="str">
        <f t="shared" si="114"/>
        <v>TIDELTISONAB40mgcomp.x20</v>
      </c>
    </row>
    <row r="1414" spans="1:14" x14ac:dyDescent="0.25">
      <c r="A1414" s="1">
        <v>20000123</v>
      </c>
      <c r="B1414" s="1" t="s">
        <v>8</v>
      </c>
      <c r="C1414" s="1">
        <v>2</v>
      </c>
      <c r="D1414" s="1">
        <v>1</v>
      </c>
      <c r="E1414" s="1">
        <v>1035315</v>
      </c>
      <c r="F1414" s="1" t="s">
        <v>1420</v>
      </c>
      <c r="G1414" s="1">
        <v>5969713</v>
      </c>
      <c r="H1414" s="3">
        <v>7795367549929</v>
      </c>
      <c r="I1414" s="1">
        <v>45934</v>
      </c>
      <c r="J1414" t="str">
        <f t="shared" si="110"/>
        <v>-TOLISCRIN 2 f.a.x30 + agua.dest.x30</v>
      </c>
      <c r="K1414" t="str">
        <f t="shared" si="111"/>
        <v>-TOLISCRIN 2 f.a.x30 + agua.dest.x30</v>
      </c>
      <c r="L1414" t="str">
        <f t="shared" si="112"/>
        <v>TOLISCRIN 2 f.a.x30 + agua.dest.x30</v>
      </c>
      <c r="M1414" t="str">
        <f t="shared" si="113"/>
        <v>TOLISCRIN 2 f.a.x30 + agua.dest.x30</v>
      </c>
      <c r="N1414" s="8" t="str">
        <f t="shared" si="114"/>
        <v>TOLISCRIN2f.a.x30+agua.dest.x30</v>
      </c>
    </row>
    <row r="1415" spans="1:14" x14ac:dyDescent="0.25">
      <c r="A1415" s="1">
        <v>20000123</v>
      </c>
      <c r="B1415" s="1" t="s">
        <v>8</v>
      </c>
      <c r="C1415" s="1">
        <v>2</v>
      </c>
      <c r="D1415" s="1">
        <v>1</v>
      </c>
      <c r="E1415" s="1">
        <v>1035319</v>
      </c>
      <c r="F1415" s="1" t="s">
        <v>1421</v>
      </c>
      <c r="G1415" s="1">
        <v>6604841</v>
      </c>
      <c r="H1415" s="3">
        <v>7795300740567</v>
      </c>
      <c r="I1415" s="1">
        <v>57810</v>
      </c>
      <c r="J1415" t="str">
        <f t="shared" si="110"/>
        <v>-ALUNBRIG 30 mg comp.rec.x 28</v>
      </c>
      <c r="K1415" t="str">
        <f t="shared" si="111"/>
        <v>-ALUNBRIG 30 mg comp.rec.x 28</v>
      </c>
      <c r="L1415" t="str">
        <f t="shared" si="112"/>
        <v>ALUNBRIG 30 mg comp.rec.x 28</v>
      </c>
      <c r="M1415" t="str">
        <f t="shared" si="113"/>
        <v>ALUNBRIG 30 mg comp.rec.x 28</v>
      </c>
      <c r="N1415" s="8" t="str">
        <f t="shared" si="114"/>
        <v>ALUNBRIG30mgcomp.rec.x28</v>
      </c>
    </row>
    <row r="1416" spans="1:14" x14ac:dyDescent="0.25">
      <c r="A1416" s="1">
        <v>20000123</v>
      </c>
      <c r="B1416" s="1" t="s">
        <v>8</v>
      </c>
      <c r="C1416" s="1">
        <v>2</v>
      </c>
      <c r="D1416" s="1">
        <v>1</v>
      </c>
      <c r="E1416" s="1">
        <v>1035320</v>
      </c>
      <c r="F1416" s="1" t="s">
        <v>1422</v>
      </c>
      <c r="G1416" s="1">
        <v>6604971</v>
      </c>
      <c r="H1416" s="3">
        <v>7795300740574</v>
      </c>
      <c r="I1416" s="1">
        <v>57811</v>
      </c>
      <c r="J1416" t="str">
        <f t="shared" si="110"/>
        <v>-ALUNBRIG 90 mg comp.rec.x 28</v>
      </c>
      <c r="K1416" t="str">
        <f t="shared" si="111"/>
        <v>-ALUNBRIG 90 mg comp.rec.x 28</v>
      </c>
      <c r="L1416" t="str">
        <f t="shared" si="112"/>
        <v>ALUNBRIG 90 mg comp.rec.x 28</v>
      </c>
      <c r="M1416" t="str">
        <f t="shared" si="113"/>
        <v>ALUNBRIG 90 mg comp.rec.x 28</v>
      </c>
      <c r="N1416" s="8" t="str">
        <f t="shared" si="114"/>
        <v>ALUNBRIG90mgcomp.rec.x28</v>
      </c>
    </row>
    <row r="1417" spans="1:14" x14ac:dyDescent="0.25">
      <c r="A1417" s="1">
        <v>20000123</v>
      </c>
      <c r="B1417" s="1" t="s">
        <v>8</v>
      </c>
      <c r="C1417" s="1">
        <v>2</v>
      </c>
      <c r="D1417" s="1">
        <v>1</v>
      </c>
      <c r="E1417" s="1">
        <v>1035321</v>
      </c>
      <c r="F1417" s="1" t="s">
        <v>1423</v>
      </c>
      <c r="G1417" s="1">
        <v>6605001</v>
      </c>
      <c r="H1417" s="3">
        <v>7795300740581</v>
      </c>
      <c r="I1417" s="1">
        <v>57812</v>
      </c>
      <c r="J1417" t="str">
        <f t="shared" si="110"/>
        <v>RC--ALUNBRIG 180 mg comp.rec.x 28</v>
      </c>
      <c r="K1417" t="str">
        <f t="shared" si="111"/>
        <v>RC--ALUNBRIG 180 mg comp.rec.x 28</v>
      </c>
      <c r="L1417" t="str">
        <f t="shared" si="112"/>
        <v>RCALUNBRIG 180 mg comp.rec.x 28</v>
      </c>
      <c r="M1417" t="str">
        <f t="shared" si="113"/>
        <v>RCALUNBRIG 180 mg comp.rec.x 28</v>
      </c>
      <c r="N1417" s="8" t="str">
        <f t="shared" si="114"/>
        <v>RCALUNBRIG180mgcomp.rec.x28</v>
      </c>
    </row>
    <row r="1418" spans="1:14" x14ac:dyDescent="0.25">
      <c r="A1418" s="1">
        <v>20000123</v>
      </c>
      <c r="B1418" s="1" t="s">
        <v>8</v>
      </c>
      <c r="C1418" s="1">
        <v>2</v>
      </c>
      <c r="D1418" s="1">
        <v>1</v>
      </c>
      <c r="E1418" s="1">
        <v>1035322</v>
      </c>
      <c r="F1418" s="1" t="s">
        <v>1424</v>
      </c>
      <c r="G1418" s="1">
        <v>6604972</v>
      </c>
      <c r="H1418" s="3">
        <v>7795300740598</v>
      </c>
      <c r="I1418" s="1">
        <v>57813</v>
      </c>
      <c r="J1418" t="str">
        <f t="shared" si="110"/>
        <v>-ALUNBRIG TRAT.INICIAL 90mg-180mg comp.rec.7+21</v>
      </c>
      <c r="K1418" t="str">
        <f t="shared" si="111"/>
        <v>-ALUNBRIG TRAT.INICIAL 90mg-180mg comp.rec.7+21</v>
      </c>
      <c r="L1418" t="str">
        <f t="shared" si="112"/>
        <v>ALUNBRIG TRAT.INICIAL 90mg180mg comp.rec.7+21</v>
      </c>
      <c r="M1418" t="str">
        <f t="shared" si="113"/>
        <v>ALUNBRIG TRAT.INICIAL 90mg180mg comp.rec.7+21</v>
      </c>
      <c r="N1418" s="8" t="str">
        <f t="shared" si="114"/>
        <v>ALUNBRIGTRAT.INICIAL90mg180mgcomp.rec.7+21</v>
      </c>
    </row>
    <row r="1419" spans="1:14" x14ac:dyDescent="0.25">
      <c r="A1419" s="1">
        <v>20000123</v>
      </c>
      <c r="B1419" s="1" t="s">
        <v>8</v>
      </c>
      <c r="C1419" s="1">
        <v>2</v>
      </c>
      <c r="D1419" s="1">
        <v>1</v>
      </c>
      <c r="E1419" s="1">
        <v>1035336</v>
      </c>
      <c r="F1419" s="1" t="s">
        <v>1425</v>
      </c>
      <c r="G1419" s="1">
        <v>6058002</v>
      </c>
      <c r="H1419" s="3">
        <v>7798163501023</v>
      </c>
      <c r="I1419" s="1">
        <v>50991</v>
      </c>
      <c r="J1419" t="str">
        <f t="shared" si="110"/>
        <v>-PEG NEUTROPINE** 6mg jga.prell.x 0.6 ml</v>
      </c>
      <c r="K1419" t="str">
        <f t="shared" si="111"/>
        <v>-PEG NEUTROPINE** 6mg jga.prell.x 0.6 ml</v>
      </c>
      <c r="L1419" t="str">
        <f t="shared" si="112"/>
        <v>PEG NEUTROPINE** 6mg jga.prell.x 0.6 ml</v>
      </c>
      <c r="M1419" t="str">
        <f t="shared" si="113"/>
        <v>PEG NEUTROPINE 6mg jga.prell.x 0.6 ml</v>
      </c>
      <c r="N1419" s="8" t="str">
        <f t="shared" si="114"/>
        <v>PEGNEUTROPINE6mgjga.prell.x0.6ml</v>
      </c>
    </row>
    <row r="1420" spans="1:14" x14ac:dyDescent="0.25">
      <c r="A1420" s="1">
        <v>20000123</v>
      </c>
      <c r="B1420" s="1" t="s">
        <v>8</v>
      </c>
      <c r="C1420" s="1">
        <v>2</v>
      </c>
      <c r="D1420" s="1">
        <v>1</v>
      </c>
      <c r="E1420" s="1">
        <v>1035337</v>
      </c>
      <c r="F1420" s="1" t="s">
        <v>1426</v>
      </c>
      <c r="G1420" s="1">
        <v>176827</v>
      </c>
      <c r="H1420" s="3">
        <v>7796285286705</v>
      </c>
      <c r="I1420" s="1">
        <v>5044</v>
      </c>
      <c r="J1420" t="str">
        <f t="shared" si="110"/>
        <v>-TI-DELTISONA B 4 mg comp.x20</v>
      </c>
      <c r="K1420" t="str">
        <f t="shared" si="111"/>
        <v>-TI-DELTISONA B 4 mg comp.x20</v>
      </c>
      <c r="L1420" t="str">
        <f t="shared" si="112"/>
        <v>TIDELTISONA B 4 mg comp.x20</v>
      </c>
      <c r="M1420" t="str">
        <f t="shared" si="113"/>
        <v>TIDELTISONA B 4 mg comp.x20</v>
      </c>
      <c r="N1420" s="8" t="str">
        <f t="shared" si="114"/>
        <v>TIDELTISONAB4mgcomp.x20</v>
      </c>
    </row>
    <row r="1421" spans="1:14" x14ac:dyDescent="0.25">
      <c r="A1421" s="1">
        <v>20000123</v>
      </c>
      <c r="B1421" s="1" t="s">
        <v>8</v>
      </c>
      <c r="C1421" s="1">
        <v>2</v>
      </c>
      <c r="D1421" s="1">
        <v>1</v>
      </c>
      <c r="E1421" s="1">
        <v>1035340</v>
      </c>
      <c r="F1421" s="1" t="s">
        <v>1427</v>
      </c>
      <c r="G1421" s="1">
        <v>9957863</v>
      </c>
      <c r="H1421" s="3">
        <v>7795367549110</v>
      </c>
      <c r="I1421" s="1">
        <v>57863</v>
      </c>
      <c r="J1421" t="str">
        <f t="shared" si="110"/>
        <v>S-SONEFRAN 200 mg comp.rec. x 112</v>
      </c>
      <c r="K1421" t="str">
        <f t="shared" si="111"/>
        <v>-SONEFRAN 200 mg comp.rec. x 112</v>
      </c>
      <c r="L1421" t="str">
        <f t="shared" si="112"/>
        <v>SONEFRAN 200 mg comp.rec. x 112</v>
      </c>
      <c r="M1421" t="str">
        <f t="shared" si="113"/>
        <v>SONEFRAN 200 mg comp.rec. x 112</v>
      </c>
      <c r="N1421" s="8" t="str">
        <f t="shared" si="114"/>
        <v>SONEFRAN200mgcomp.rec.x112</v>
      </c>
    </row>
    <row r="1422" spans="1:14" x14ac:dyDescent="0.25">
      <c r="A1422" s="1">
        <v>20000123</v>
      </c>
      <c r="B1422" s="1" t="s">
        <v>8</v>
      </c>
      <c r="C1422" s="1">
        <v>2</v>
      </c>
      <c r="D1422" s="1">
        <v>1</v>
      </c>
      <c r="E1422" s="1">
        <v>1035341</v>
      </c>
      <c r="F1422" s="1" t="s">
        <v>1428</v>
      </c>
      <c r="G1422" s="1">
        <v>6550710</v>
      </c>
      <c r="H1422" s="3">
        <v>7793397052068</v>
      </c>
      <c r="I1422" s="1">
        <v>57077</v>
      </c>
      <c r="J1422" t="str">
        <f t="shared" si="110"/>
        <v>-FILZOCAR 60 mg pvo.liof. f.a. x 1</v>
      </c>
      <c r="K1422" t="str">
        <f t="shared" si="111"/>
        <v>-FILZOCAR 60 mg pvo.liof. f.a. x 1</v>
      </c>
      <c r="L1422" t="str">
        <f t="shared" si="112"/>
        <v>FILZOCAR 60 mg pvo.liof. f.a. x 1</v>
      </c>
      <c r="M1422" t="str">
        <f t="shared" si="113"/>
        <v>FILZOCAR 60 mg pvo.liof. f.a. x 1</v>
      </c>
      <c r="N1422" s="8" t="str">
        <f t="shared" si="114"/>
        <v>FILZOCAR60mgpvo.liof.f.a.x1</v>
      </c>
    </row>
    <row r="1423" spans="1:14" x14ac:dyDescent="0.25">
      <c r="A1423" s="1">
        <v>20000123</v>
      </c>
      <c r="B1423" s="1" t="s">
        <v>8</v>
      </c>
      <c r="C1423" s="1">
        <v>2</v>
      </c>
      <c r="D1423" s="1">
        <v>1</v>
      </c>
      <c r="E1423" s="1">
        <v>1035343</v>
      </c>
      <c r="F1423" s="1" t="s">
        <v>1429</v>
      </c>
      <c r="G1423" s="1">
        <v>9958088</v>
      </c>
      <c r="H1423" s="3">
        <v>7796285287900</v>
      </c>
      <c r="I1423" s="1">
        <v>58088</v>
      </c>
      <c r="J1423" t="str">
        <f t="shared" si="110"/>
        <v>S-COVIFAB 30mg/ml Frasco ampoll x 25</v>
      </c>
      <c r="K1423" t="str">
        <f t="shared" si="111"/>
        <v>-COVIFAB 30mg/ml Frasco ampoll x 25</v>
      </c>
      <c r="L1423" t="str">
        <f t="shared" si="112"/>
        <v>COVIFAB 30mg/ml Frasco ampoll x 25</v>
      </c>
      <c r="M1423" t="str">
        <f t="shared" si="113"/>
        <v>COVIFAB 30mg/ml Frasco ampoll x 25</v>
      </c>
      <c r="N1423" s="8" t="str">
        <f t="shared" si="114"/>
        <v>COVIFAB30mg/mlFrascoampollx25</v>
      </c>
    </row>
    <row r="1424" spans="1:14" x14ac:dyDescent="0.25">
      <c r="A1424" s="1">
        <v>20000123</v>
      </c>
      <c r="B1424" s="1" t="s">
        <v>8</v>
      </c>
      <c r="C1424" s="1">
        <v>2</v>
      </c>
      <c r="D1424" s="1">
        <v>1</v>
      </c>
      <c r="E1424" s="1">
        <v>1035344</v>
      </c>
      <c r="F1424" s="1" t="s">
        <v>1430</v>
      </c>
      <c r="G1424" s="1">
        <v>9958087</v>
      </c>
      <c r="H1424" s="3">
        <v>7796285287924</v>
      </c>
      <c r="I1424" s="1">
        <v>58087</v>
      </c>
      <c r="J1424" t="str">
        <f t="shared" si="110"/>
        <v>S-COVIFAB 30mg/ml Frasco ampoll x 12</v>
      </c>
      <c r="K1424" t="str">
        <f t="shared" si="111"/>
        <v>-COVIFAB 30mg/ml Frasco ampoll x 12</v>
      </c>
      <c r="L1424" t="str">
        <f t="shared" si="112"/>
        <v>COVIFAB 30mg/ml Frasco ampoll x 12</v>
      </c>
      <c r="M1424" t="str">
        <f t="shared" si="113"/>
        <v>COVIFAB 30mg/ml Frasco ampoll x 12</v>
      </c>
      <c r="N1424" s="8" t="str">
        <f t="shared" si="114"/>
        <v>COVIFAB30mg/mlFrascoampollx12</v>
      </c>
    </row>
    <row r="1425" spans="1:14" x14ac:dyDescent="0.25">
      <c r="A1425" s="1">
        <v>20000123</v>
      </c>
      <c r="B1425" s="1" t="s">
        <v>8</v>
      </c>
      <c r="C1425" s="1">
        <v>2</v>
      </c>
      <c r="D1425" s="1">
        <v>1</v>
      </c>
      <c r="E1425" s="1">
        <v>1035345</v>
      </c>
      <c r="F1425" s="1" t="s">
        <v>1431</v>
      </c>
      <c r="G1425" s="1">
        <v>9958086</v>
      </c>
      <c r="H1425" s="3">
        <v>7796285287917</v>
      </c>
      <c r="I1425" s="1">
        <v>58086</v>
      </c>
      <c r="J1425" t="str">
        <f t="shared" si="110"/>
        <v>S-COVIFAB 30mg/ml Frasco ampolla x 6</v>
      </c>
      <c r="K1425" t="str">
        <f t="shared" si="111"/>
        <v>-COVIFAB 30mg/ml Frasco ampolla x 6</v>
      </c>
      <c r="L1425" t="str">
        <f t="shared" si="112"/>
        <v>COVIFAB 30mg/ml Frasco ampolla x 6</v>
      </c>
      <c r="M1425" t="str">
        <f t="shared" si="113"/>
        <v>COVIFAB 30mg/ml Frasco ampolla x 6</v>
      </c>
      <c r="N1425" s="8" t="str">
        <f t="shared" si="114"/>
        <v>COVIFAB30mg/mlFrascoampollax6</v>
      </c>
    </row>
    <row r="1426" spans="1:14" x14ac:dyDescent="0.25">
      <c r="A1426" s="1">
        <v>20000123</v>
      </c>
      <c r="B1426" s="1" t="s">
        <v>8</v>
      </c>
      <c r="C1426" s="1">
        <v>2</v>
      </c>
      <c r="D1426" s="1">
        <v>1</v>
      </c>
      <c r="E1426" s="1">
        <v>1035347</v>
      </c>
      <c r="F1426" s="1" t="s">
        <v>1432</v>
      </c>
      <c r="G1426" s="1">
        <v>9957799</v>
      </c>
      <c r="H1426" s="3">
        <v>7798035314317</v>
      </c>
      <c r="I1426" s="1">
        <v>57799</v>
      </c>
      <c r="J1426" t="str">
        <f t="shared" si="110"/>
        <v>-JANVAX 5 mg comp.rec.x 60</v>
      </c>
      <c r="K1426" t="str">
        <f t="shared" si="111"/>
        <v>-JANVAX 5 mg comp.rec.x 60</v>
      </c>
      <c r="L1426" t="str">
        <f t="shared" si="112"/>
        <v>JANVAX 5 mg comp.rec.x 60</v>
      </c>
      <c r="M1426" t="str">
        <f t="shared" si="113"/>
        <v>JANVAX 5 mg comp.rec.x 60</v>
      </c>
      <c r="N1426" s="8" t="str">
        <f t="shared" si="114"/>
        <v>JANVAX5mgcomp.rec.x60</v>
      </c>
    </row>
    <row r="1427" spans="1:14" x14ac:dyDescent="0.25">
      <c r="A1427" s="1">
        <v>20000123</v>
      </c>
      <c r="B1427" s="1" t="s">
        <v>8</v>
      </c>
      <c r="C1427" s="1">
        <v>2</v>
      </c>
      <c r="D1427" s="1">
        <v>1</v>
      </c>
      <c r="E1427" s="1">
        <v>1035350</v>
      </c>
      <c r="F1427" s="1" t="s">
        <v>1433</v>
      </c>
      <c r="G1427" s="1">
        <v>653984</v>
      </c>
      <c r="H1427" s="3">
        <v>7795314193717</v>
      </c>
      <c r="I1427" s="1">
        <v>56572</v>
      </c>
      <c r="J1427" t="str">
        <f t="shared" si="110"/>
        <v>-UPTRAVI 1600 mcg comp.x 60</v>
      </c>
      <c r="K1427" t="str">
        <f t="shared" si="111"/>
        <v>-UPTRAVI 1600 mcg comp.x 60</v>
      </c>
      <c r="L1427" t="str">
        <f t="shared" si="112"/>
        <v>UPTRAVI 1600 mcg comp.x 60</v>
      </c>
      <c r="M1427" t="str">
        <f t="shared" si="113"/>
        <v>UPTRAVI 1600 mcg comp.x 60</v>
      </c>
      <c r="N1427" s="8" t="str">
        <f t="shared" si="114"/>
        <v>UPTRAVI1600mcgcomp.x60</v>
      </c>
    </row>
    <row r="1428" spans="1:14" x14ac:dyDescent="0.25">
      <c r="A1428" s="1">
        <v>20000123</v>
      </c>
      <c r="B1428" s="1" t="s">
        <v>8</v>
      </c>
      <c r="C1428" s="1">
        <v>2</v>
      </c>
      <c r="D1428" s="1">
        <v>1</v>
      </c>
      <c r="E1428" s="1">
        <v>1035356</v>
      </c>
      <c r="F1428" s="1" t="s">
        <v>1434</v>
      </c>
      <c r="G1428" s="1"/>
      <c r="H1428" s="3">
        <v>7790375268268</v>
      </c>
      <c r="I1428" s="1">
        <v>57541</v>
      </c>
      <c r="J1428" t="str">
        <f t="shared" si="110"/>
        <v>-PULMERAN 150 mg comp.x 60</v>
      </c>
      <c r="K1428" t="str">
        <f t="shared" si="111"/>
        <v>-PULMERAN 150 mg comp.x 60</v>
      </c>
      <c r="L1428" t="str">
        <f t="shared" si="112"/>
        <v>PULMERAN 150 mg comp.x 60</v>
      </c>
      <c r="M1428" t="str">
        <f t="shared" si="113"/>
        <v>PULMERAN 150 mg comp.x 60</v>
      </c>
      <c r="N1428" s="8" t="str">
        <f t="shared" si="114"/>
        <v>PULMERAN150mgcomp.x60</v>
      </c>
    </row>
    <row r="1429" spans="1:14" x14ac:dyDescent="0.25">
      <c r="A1429" s="1">
        <v>20000123</v>
      </c>
      <c r="B1429" s="1" t="s">
        <v>8</v>
      </c>
      <c r="C1429" s="1">
        <v>2</v>
      </c>
      <c r="D1429" s="1">
        <v>1</v>
      </c>
      <c r="E1429" s="1">
        <v>1035357</v>
      </c>
      <c r="F1429" s="1" t="s">
        <v>1435</v>
      </c>
      <c r="G1429" s="1"/>
      <c r="H1429" s="3">
        <v>7790375268190</v>
      </c>
      <c r="I1429" s="1">
        <v>57542</v>
      </c>
      <c r="J1429" t="str">
        <f t="shared" si="110"/>
        <v>RC--PULMERAN L 200/125 mg comp. x 120</v>
      </c>
      <c r="K1429" t="str">
        <f t="shared" si="111"/>
        <v>RC--PULMERAN L 200/125 mg comp. x 120</v>
      </c>
      <c r="L1429" t="str">
        <f t="shared" si="112"/>
        <v>RCPULMERAN L 200/125 mg comp. x 120</v>
      </c>
      <c r="M1429" t="str">
        <f t="shared" si="113"/>
        <v>RCPULMERAN L 200/125 mg comp. x 120</v>
      </c>
      <c r="N1429" s="8" t="str">
        <f t="shared" si="114"/>
        <v>RCPULMERANL200/125mgcomp.x120</v>
      </c>
    </row>
    <row r="1430" spans="1:14" x14ac:dyDescent="0.25">
      <c r="A1430" s="1">
        <v>20000123</v>
      </c>
      <c r="B1430" s="1" t="s">
        <v>8</v>
      </c>
      <c r="C1430" s="1">
        <v>2</v>
      </c>
      <c r="D1430" s="1">
        <v>1</v>
      </c>
      <c r="E1430" s="1">
        <v>1035359</v>
      </c>
      <c r="F1430" s="1" t="s">
        <v>1436</v>
      </c>
      <c r="G1430" s="1"/>
      <c r="H1430" s="3">
        <v>7793397052198</v>
      </c>
      <c r="I1430" s="1">
        <v>57084</v>
      </c>
      <c r="J1430" t="str">
        <f t="shared" si="110"/>
        <v>-TOLKISTAN 15 mg comp.x 30</v>
      </c>
      <c r="K1430" t="str">
        <f t="shared" si="111"/>
        <v>-TOLKISTAN 15 mg comp.x 30</v>
      </c>
      <c r="L1430" t="str">
        <f t="shared" si="112"/>
        <v>TOLKISTAN 15 mg comp.x 30</v>
      </c>
      <c r="M1430" t="str">
        <f t="shared" si="113"/>
        <v>TOLKISTAN 15 mg comp.x 30</v>
      </c>
      <c r="N1430" s="8" t="str">
        <f t="shared" si="114"/>
        <v>TOLKISTAN15mgcomp.x30</v>
      </c>
    </row>
    <row r="1431" spans="1:14" x14ac:dyDescent="0.25">
      <c r="A1431" s="1">
        <v>20000123</v>
      </c>
      <c r="B1431" s="1" t="s">
        <v>8</v>
      </c>
      <c r="C1431" s="1">
        <v>2</v>
      </c>
      <c r="D1431" s="1">
        <v>1</v>
      </c>
      <c r="E1431" s="1">
        <v>1035360</v>
      </c>
      <c r="F1431" s="1" t="s">
        <v>1437</v>
      </c>
      <c r="G1431" s="1">
        <v>3552841</v>
      </c>
      <c r="H1431" s="3">
        <v>7793397052204</v>
      </c>
      <c r="I1431" s="1">
        <v>57085</v>
      </c>
      <c r="J1431" t="str">
        <f t="shared" si="110"/>
        <v>-TOLKISTAN 30 mg comp.x 30</v>
      </c>
      <c r="K1431" t="str">
        <f t="shared" si="111"/>
        <v>-TOLKISTAN 30 mg comp.x 30</v>
      </c>
      <c r="L1431" t="str">
        <f t="shared" si="112"/>
        <v>TOLKISTAN 30 mg comp.x 30</v>
      </c>
      <c r="M1431" t="str">
        <f t="shared" si="113"/>
        <v>TOLKISTAN 30 mg comp.x 30</v>
      </c>
      <c r="N1431" s="8" t="str">
        <f t="shared" si="114"/>
        <v>TOLKISTAN30mgcomp.x30</v>
      </c>
    </row>
    <row r="1432" spans="1:14" x14ac:dyDescent="0.25">
      <c r="A1432" s="1">
        <v>20000123</v>
      </c>
      <c r="B1432" s="1" t="s">
        <v>8</v>
      </c>
      <c r="C1432" s="1">
        <v>2</v>
      </c>
      <c r="D1432" s="1">
        <v>1</v>
      </c>
      <c r="E1432" s="1">
        <v>1035362</v>
      </c>
      <c r="F1432" s="1" t="s">
        <v>1438</v>
      </c>
      <c r="G1432" s="1"/>
      <c r="H1432" s="3">
        <v>7792219911941</v>
      </c>
      <c r="I1432" s="1">
        <v>36294</v>
      </c>
      <c r="J1432" t="str">
        <f t="shared" si="110"/>
        <v>S-DRALITEM 250 mg caps.x 5</v>
      </c>
      <c r="K1432" t="str">
        <f t="shared" si="111"/>
        <v>-DRALITEM 250 mg caps.x 5</v>
      </c>
      <c r="L1432" t="str">
        <f t="shared" si="112"/>
        <v>DRALITEM 250 mg caps.x 5</v>
      </c>
      <c r="M1432" t="str">
        <f t="shared" si="113"/>
        <v>DRALITEM 250 mg caps.x 5</v>
      </c>
      <c r="N1432" s="8" t="str">
        <f t="shared" si="114"/>
        <v>DRALITEM250mgcaps.x5</v>
      </c>
    </row>
    <row r="1433" spans="1:14" x14ac:dyDescent="0.25">
      <c r="A1433" s="1">
        <v>20000123</v>
      </c>
      <c r="B1433" s="1" t="s">
        <v>8</v>
      </c>
      <c r="C1433" s="1">
        <v>2</v>
      </c>
      <c r="D1433" s="1">
        <v>1</v>
      </c>
      <c r="E1433" s="1">
        <v>1035366</v>
      </c>
      <c r="F1433" s="1" t="s">
        <v>1439</v>
      </c>
      <c r="G1433" s="1"/>
      <c r="H1433" s="3">
        <v>7796285286712</v>
      </c>
      <c r="I1433" s="1">
        <v>5047</v>
      </c>
      <c r="J1433" t="str">
        <f t="shared" si="110"/>
        <v>TI-DELTISONA B 8 mg comp.x 20</v>
      </c>
      <c r="K1433" t="str">
        <f t="shared" si="111"/>
        <v>TI-DELTISONA B 8 mg comp.x 20</v>
      </c>
      <c r="L1433" t="str">
        <f t="shared" si="112"/>
        <v>TIDELTISONA B 8 mg comp.x 20</v>
      </c>
      <c r="M1433" t="str">
        <f t="shared" si="113"/>
        <v>TIDELTISONA B 8 mg comp.x 20</v>
      </c>
      <c r="N1433" s="8" t="str">
        <f t="shared" si="114"/>
        <v>TIDELTISONAB8mgcomp.x20</v>
      </c>
    </row>
    <row r="1434" spans="1:14" x14ac:dyDescent="0.25">
      <c r="A1434" s="1">
        <v>20000123</v>
      </c>
      <c r="B1434" s="1" t="s">
        <v>8</v>
      </c>
      <c r="C1434" s="1">
        <v>2</v>
      </c>
      <c r="D1434" s="1">
        <v>1</v>
      </c>
      <c r="E1434" s="1">
        <v>1035369</v>
      </c>
      <c r="F1434" s="1" t="s">
        <v>1440</v>
      </c>
      <c r="G1434" s="1"/>
      <c r="H1434" s="3">
        <v>7793397052129</v>
      </c>
      <c r="I1434" s="1">
        <v>57082</v>
      </c>
      <c r="J1434" t="str">
        <f t="shared" si="110"/>
        <v>-FANITRIX 30 mg comp.x 28</v>
      </c>
      <c r="K1434" t="str">
        <f t="shared" si="111"/>
        <v>-FANITRIX 30 mg comp.x 28</v>
      </c>
      <c r="L1434" t="str">
        <f t="shared" si="112"/>
        <v>FANITRIX 30 mg comp.x 28</v>
      </c>
      <c r="M1434" t="str">
        <f t="shared" si="113"/>
        <v>FANITRIX 30 mg comp.x 28</v>
      </c>
      <c r="N1434" s="8" t="str">
        <f t="shared" si="114"/>
        <v>FANITRIX30mgcomp.x28</v>
      </c>
    </row>
    <row r="1435" spans="1:14" x14ac:dyDescent="0.25">
      <c r="A1435" s="1">
        <v>20000123</v>
      </c>
      <c r="B1435" s="1" t="s">
        <v>8</v>
      </c>
      <c r="C1435" s="1">
        <v>2</v>
      </c>
      <c r="D1435" s="1">
        <v>1</v>
      </c>
      <c r="E1435" s="1">
        <v>1035371</v>
      </c>
      <c r="F1435" s="1" t="s">
        <v>1441</v>
      </c>
      <c r="G1435" s="1"/>
      <c r="H1435" s="3">
        <v>7793397052136</v>
      </c>
      <c r="I1435" s="1">
        <v>57088</v>
      </c>
      <c r="J1435" t="str">
        <f t="shared" si="110"/>
        <v>-FANITRIX 40 mg comp.x 28</v>
      </c>
      <c r="K1435" t="str">
        <f t="shared" si="111"/>
        <v>-FANITRIX 40 mg comp.x 28</v>
      </c>
      <c r="L1435" t="str">
        <f t="shared" si="112"/>
        <v>FANITRIX 40 mg comp.x 28</v>
      </c>
      <c r="M1435" t="str">
        <f t="shared" si="113"/>
        <v>FANITRIX 40 mg comp.x 28</v>
      </c>
      <c r="N1435" s="8" t="str">
        <f t="shared" si="114"/>
        <v>FANITRIX40mgcomp.x28</v>
      </c>
    </row>
    <row r="1436" spans="1:14" x14ac:dyDescent="0.25">
      <c r="A1436" s="1">
        <v>20000123</v>
      </c>
      <c r="B1436" s="1" t="s">
        <v>8</v>
      </c>
      <c r="C1436" s="1">
        <v>2</v>
      </c>
      <c r="D1436" s="1">
        <v>1</v>
      </c>
      <c r="E1436" s="1">
        <v>1035373</v>
      </c>
      <c r="F1436" s="1" t="s">
        <v>1442</v>
      </c>
      <c r="G1436" s="1">
        <v>616742</v>
      </c>
      <c r="H1436" s="3">
        <v>7795367549967</v>
      </c>
      <c r="I1436" s="1">
        <v>49554</v>
      </c>
      <c r="J1436" t="str">
        <f t="shared" si="110"/>
        <v>S-FV-LENOMEL** 10 mg caps.x 21</v>
      </c>
      <c r="K1436" t="str">
        <f t="shared" si="111"/>
        <v>-FV-LENOMEL** 10 mg caps.x 21</v>
      </c>
      <c r="L1436" t="str">
        <f t="shared" si="112"/>
        <v>FVLENOMEL** 10 mg caps.x 21</v>
      </c>
      <c r="M1436" t="str">
        <f t="shared" si="113"/>
        <v>FVLENOMEL 10 mg caps.x 21</v>
      </c>
      <c r="N1436" s="8" t="str">
        <f t="shared" si="114"/>
        <v>FVLENOMEL10mgcaps.x21</v>
      </c>
    </row>
    <row r="1437" spans="1:14" x14ac:dyDescent="0.25">
      <c r="A1437" s="1">
        <v>20000123</v>
      </c>
      <c r="B1437" s="1" t="s">
        <v>8</v>
      </c>
      <c r="C1437" s="1">
        <v>2</v>
      </c>
      <c r="D1437" s="1">
        <v>1</v>
      </c>
      <c r="E1437" s="1">
        <v>1035375</v>
      </c>
      <c r="F1437" s="1" t="s">
        <v>1443</v>
      </c>
      <c r="G1437" s="1">
        <v>6594261</v>
      </c>
      <c r="H1437" s="3">
        <v>7792183490015</v>
      </c>
      <c r="I1437" s="1">
        <v>58046</v>
      </c>
      <c r="J1437" t="str">
        <f t="shared" si="110"/>
        <v>-CARFIZOL 60 mg fco.a.pvo.liof.x 1</v>
      </c>
      <c r="K1437" t="str">
        <f t="shared" si="111"/>
        <v>-CARFIZOL 60 mg fco.a.pvo.liof.x 1</v>
      </c>
      <c r="L1437" t="str">
        <f t="shared" si="112"/>
        <v>CARFIZOL 60 mg fco.a.pvo.liof.x 1</v>
      </c>
      <c r="M1437" t="str">
        <f t="shared" si="113"/>
        <v>CARFIZOL 60 mg fco.a.pvo.liof.x 1</v>
      </c>
      <c r="N1437" s="8" t="str">
        <f t="shared" si="114"/>
        <v>CARFIZOL60mgfco.a.pvo.liof.x1</v>
      </c>
    </row>
    <row r="1438" spans="1:14" x14ac:dyDescent="0.25">
      <c r="A1438" s="1">
        <v>20000123</v>
      </c>
      <c r="B1438" s="1" t="s">
        <v>8</v>
      </c>
      <c r="C1438" s="1">
        <v>2</v>
      </c>
      <c r="D1438" s="1">
        <v>1</v>
      </c>
      <c r="E1438" s="1">
        <v>1035380</v>
      </c>
      <c r="F1438" s="1" t="s">
        <v>1444</v>
      </c>
      <c r="G1438" s="1"/>
      <c r="H1438" s="3">
        <v>7798337900041</v>
      </c>
      <c r="I1438" s="1">
        <v>46763</v>
      </c>
      <c r="J1438" t="str">
        <f t="shared" si="110"/>
        <v>-VECTIBIX** 100 mg f.a.x 1 x 5 ml</v>
      </c>
      <c r="K1438" t="str">
        <f t="shared" si="111"/>
        <v>-VECTIBIX** 100 mg f.a.x 1 x 5 ml</v>
      </c>
      <c r="L1438" t="str">
        <f t="shared" si="112"/>
        <v>VECTIBIX** 100 mg f.a.x 1 x 5 ml</v>
      </c>
      <c r="M1438" t="str">
        <f t="shared" si="113"/>
        <v>VECTIBIX 100 mg f.a.x 1 x 5 ml</v>
      </c>
      <c r="N1438" s="8" t="str">
        <f t="shared" si="114"/>
        <v>VECTIBIX100mgf.a.x1x5ml</v>
      </c>
    </row>
    <row r="1439" spans="1:14" x14ac:dyDescent="0.25">
      <c r="A1439" s="1">
        <v>20000123</v>
      </c>
      <c r="B1439" s="1" t="s">
        <v>8</v>
      </c>
      <c r="C1439" s="1">
        <v>2</v>
      </c>
      <c r="D1439" s="1">
        <v>1</v>
      </c>
      <c r="E1439" s="1">
        <v>1035381</v>
      </c>
      <c r="F1439" s="1" t="s">
        <v>1445</v>
      </c>
      <c r="G1439" s="1">
        <v>5940131</v>
      </c>
      <c r="H1439" s="3">
        <v>7792219911873</v>
      </c>
      <c r="I1439" s="1">
        <v>46754</v>
      </c>
      <c r="J1439" t="str">
        <f t="shared" si="110"/>
        <v>S-LITEDA** 50 mg comp. x 60</v>
      </c>
      <c r="K1439" t="str">
        <f t="shared" si="111"/>
        <v>-LITEDA** 50 mg comp. x 60</v>
      </c>
      <c r="L1439" t="str">
        <f t="shared" si="112"/>
        <v>LITEDA** 50 mg comp. x 60</v>
      </c>
      <c r="M1439" t="str">
        <f t="shared" si="113"/>
        <v>LITEDA 50 mg comp. x 60</v>
      </c>
      <c r="N1439" s="8" t="str">
        <f t="shared" si="114"/>
        <v>LITEDA50mgcomp.x60</v>
      </c>
    </row>
    <row r="1440" spans="1:14" x14ac:dyDescent="0.25">
      <c r="A1440" s="1">
        <v>20000123</v>
      </c>
      <c r="B1440" s="1" t="s">
        <v>8</v>
      </c>
      <c r="C1440" s="1">
        <v>2</v>
      </c>
      <c r="D1440" s="1">
        <v>1</v>
      </c>
      <c r="E1440" s="1">
        <v>1035384</v>
      </c>
      <c r="F1440" s="1" t="s">
        <v>1446</v>
      </c>
      <c r="G1440" s="1"/>
      <c r="H1440" s="3">
        <v>7798058931829</v>
      </c>
      <c r="I1440" s="1">
        <v>57978</v>
      </c>
      <c r="J1440" t="str">
        <f t="shared" si="110"/>
        <v>-TI-OZEMPIC 0,25-0,5mg/dosis x1.5ml</v>
      </c>
      <c r="K1440" t="str">
        <f t="shared" si="111"/>
        <v>-TI-OZEMPIC 0,25-0,5mg/dosis x1.5ml</v>
      </c>
      <c r="L1440" t="str">
        <f t="shared" si="112"/>
        <v>TIOZEMPIC 0,250,5mg/dosis x1.5ml</v>
      </c>
      <c r="M1440" t="str">
        <f t="shared" si="113"/>
        <v>TIOZEMPIC 0,250,5mg/dosis x1.5ml</v>
      </c>
      <c r="N1440" s="8" t="str">
        <f t="shared" si="114"/>
        <v>TIOZEMPIC0,250,5mg/dosisx1.5ml</v>
      </c>
    </row>
    <row r="1441" spans="1:14" x14ac:dyDescent="0.25">
      <c r="A1441" s="1">
        <v>20000123</v>
      </c>
      <c r="B1441" s="1" t="s">
        <v>8</v>
      </c>
      <c r="C1441" s="1">
        <v>2</v>
      </c>
      <c r="D1441" s="1">
        <v>1</v>
      </c>
      <c r="E1441" s="1">
        <v>1035385</v>
      </c>
      <c r="F1441" s="1" t="s">
        <v>1447</v>
      </c>
      <c r="G1441" s="1"/>
      <c r="H1441" s="3">
        <v>7798058931843</v>
      </c>
      <c r="I1441" s="1">
        <v>57979</v>
      </c>
      <c r="J1441" t="str">
        <f t="shared" si="110"/>
        <v>-TI-OZEMPIC 1mg/dosis x 3ml</v>
      </c>
      <c r="K1441" t="str">
        <f t="shared" si="111"/>
        <v>-TI-OZEMPIC 1mg/dosis x 3ml</v>
      </c>
      <c r="L1441" t="str">
        <f t="shared" si="112"/>
        <v>TIOZEMPIC 1mg/dosis x 3ml</v>
      </c>
      <c r="M1441" t="str">
        <f t="shared" si="113"/>
        <v>TIOZEMPIC 1mg/dosis x 3ml</v>
      </c>
      <c r="N1441" s="8" t="str">
        <f t="shared" si="114"/>
        <v>TIOZEMPIC1mg/dosisx3ml</v>
      </c>
    </row>
    <row r="1442" spans="1:14" x14ac:dyDescent="0.25">
      <c r="A1442" s="1">
        <v>20000123</v>
      </c>
      <c r="B1442" s="1" t="s">
        <v>8</v>
      </c>
      <c r="C1442" s="1">
        <v>2</v>
      </c>
      <c r="D1442" s="1">
        <v>1</v>
      </c>
      <c r="E1442" s="1">
        <v>1035392</v>
      </c>
      <c r="F1442" s="1" t="s">
        <v>1448</v>
      </c>
      <c r="G1442" s="1"/>
      <c r="H1442" s="3">
        <v>7794640909078</v>
      </c>
      <c r="I1442" s="1">
        <v>58068</v>
      </c>
      <c r="J1442" t="str">
        <f t="shared" si="110"/>
        <v>-BENLYSTA 200mg/ml lapic.prell. x4</v>
      </c>
      <c r="K1442" t="str">
        <f t="shared" si="111"/>
        <v>-BENLYSTA 200mg/ml lapic.prell. x4</v>
      </c>
      <c r="L1442" t="str">
        <f t="shared" si="112"/>
        <v>BENLYSTA 200mg/ml lapic.prell. x4</v>
      </c>
      <c r="M1442" t="str">
        <f t="shared" si="113"/>
        <v>BENLYSTA 200mg/ml lapic.prell. x4</v>
      </c>
      <c r="N1442" s="8" t="str">
        <f t="shared" si="114"/>
        <v>BENLYSTA200mg/mllapic.prell.x4</v>
      </c>
    </row>
    <row r="1443" spans="1:14" x14ac:dyDescent="0.25">
      <c r="A1443" s="1">
        <v>20000123</v>
      </c>
      <c r="B1443" s="1" t="s">
        <v>8</v>
      </c>
      <c r="C1443" s="1">
        <v>2</v>
      </c>
      <c r="D1443" s="1">
        <v>1</v>
      </c>
      <c r="E1443" s="1">
        <v>1035396</v>
      </c>
      <c r="F1443" s="1" t="s">
        <v>1449</v>
      </c>
      <c r="G1443" s="1">
        <v>6535973</v>
      </c>
      <c r="H1443" s="3">
        <v>7791829019634</v>
      </c>
      <c r="I1443" s="1">
        <v>56896</v>
      </c>
      <c r="J1443" t="str">
        <f t="shared" si="110"/>
        <v>-VANZANT 250 mg comp.x 30</v>
      </c>
      <c r="K1443" t="str">
        <f t="shared" si="111"/>
        <v>-VANZANT 250 mg comp.x 30</v>
      </c>
      <c r="L1443" t="str">
        <f t="shared" si="112"/>
        <v>VANZANT 250 mg comp.x 30</v>
      </c>
      <c r="M1443" t="str">
        <f t="shared" si="113"/>
        <v>VANZANT 250 mg comp.x 30</v>
      </c>
      <c r="N1443" s="8" t="str">
        <f t="shared" si="114"/>
        <v>VANZANT250mgcomp.x30</v>
      </c>
    </row>
    <row r="1444" spans="1:14" x14ac:dyDescent="0.25">
      <c r="A1444" s="1">
        <v>20000123</v>
      </c>
      <c r="B1444" s="1" t="s">
        <v>8</v>
      </c>
      <c r="C1444" s="1">
        <v>2</v>
      </c>
      <c r="D1444" s="1">
        <v>1</v>
      </c>
      <c r="E1444" s="1">
        <v>1035400</v>
      </c>
      <c r="F1444" s="1" t="s">
        <v>1450</v>
      </c>
      <c r="G1444" s="1"/>
      <c r="H1444" s="3">
        <v>7795327065445</v>
      </c>
      <c r="I1444" s="1">
        <v>55603</v>
      </c>
      <c r="J1444" t="str">
        <f t="shared" si="110"/>
        <v>- MISOP 200 comp.vaginales ran.x 12</v>
      </c>
      <c r="K1444" t="str">
        <f t="shared" si="111"/>
        <v>- MISOP 200 comp.vaginales ran.x 12</v>
      </c>
      <c r="L1444" t="str">
        <f t="shared" si="112"/>
        <v xml:space="preserve"> MISOP 200 comp.vaginales ran.x 12</v>
      </c>
      <c r="M1444" t="str">
        <f t="shared" si="113"/>
        <v xml:space="preserve"> MISOP 200 comp.vaginales ran.x 12</v>
      </c>
      <c r="N1444" s="8" t="str">
        <f t="shared" si="114"/>
        <v>MISOP200comp.vaginalesran.x12</v>
      </c>
    </row>
    <row r="1445" spans="1:14" x14ac:dyDescent="0.25">
      <c r="A1445" s="1">
        <v>20000123</v>
      </c>
      <c r="B1445" s="1" t="s">
        <v>8</v>
      </c>
      <c r="C1445" s="1">
        <v>2</v>
      </c>
      <c r="D1445" s="1">
        <v>1</v>
      </c>
      <c r="E1445" s="1">
        <v>1035403</v>
      </c>
      <c r="F1445" s="1" t="s">
        <v>1451</v>
      </c>
      <c r="G1445" s="1">
        <v>6336972</v>
      </c>
      <c r="H1445" s="3">
        <v>7795367549936</v>
      </c>
      <c r="I1445" s="1">
        <v>51196</v>
      </c>
      <c r="J1445" t="str">
        <f t="shared" si="110"/>
        <v>-TOBRADOSA HALER** caps.x224+inh.x6</v>
      </c>
      <c r="K1445" t="str">
        <f t="shared" si="111"/>
        <v>-TOBRADOSA HALER** caps.x224+inh.x6</v>
      </c>
      <c r="L1445" t="str">
        <f t="shared" si="112"/>
        <v>TOBRADOSA HALER** caps.x224+inh.x6</v>
      </c>
      <c r="M1445" t="str">
        <f t="shared" si="113"/>
        <v>TOBRADOSA HALER caps.x224+inh.x6</v>
      </c>
      <c r="N1445" s="8" t="str">
        <f t="shared" si="114"/>
        <v>TOBRADOSAHALERcaps.x224+inh.x6</v>
      </c>
    </row>
    <row r="1446" spans="1:14" x14ac:dyDescent="0.25">
      <c r="A1446" s="1">
        <v>20000123</v>
      </c>
      <c r="B1446" s="1" t="s">
        <v>8</v>
      </c>
      <c r="C1446" s="1">
        <v>2</v>
      </c>
      <c r="D1446" s="1">
        <v>1</v>
      </c>
      <c r="E1446" s="1">
        <v>1035408</v>
      </c>
      <c r="F1446" s="1" t="s">
        <v>1452</v>
      </c>
      <c r="G1446" s="1">
        <v>9958160</v>
      </c>
      <c r="H1446" s="3">
        <v>7795306536775</v>
      </c>
      <c r="I1446" s="1">
        <v>58160</v>
      </c>
      <c r="J1446" t="str">
        <f t="shared" si="110"/>
        <v>S-VSIQQ vial x 1 x 0.23ml +aguja</v>
      </c>
      <c r="K1446" t="str">
        <f t="shared" si="111"/>
        <v>-VSIQQ vial x 1 x 0.23ml +aguja</v>
      </c>
      <c r="L1446" t="str">
        <f t="shared" si="112"/>
        <v>VSIQQ vial x 1 x 0.23ml +aguja</v>
      </c>
      <c r="M1446" t="str">
        <f t="shared" si="113"/>
        <v>VSIQQ vial x 1 x 0.23ml +aguja</v>
      </c>
      <c r="N1446" s="8" t="str">
        <f t="shared" si="114"/>
        <v>VSIQQvialx1x0.23ml+aguja</v>
      </c>
    </row>
    <row r="1447" spans="1:14" x14ac:dyDescent="0.25">
      <c r="A1447" s="1">
        <v>20000123</v>
      </c>
      <c r="B1447" s="1" t="s">
        <v>8</v>
      </c>
      <c r="C1447" s="1">
        <v>2</v>
      </c>
      <c r="D1447" s="1">
        <v>1</v>
      </c>
      <c r="E1447" s="1">
        <v>1035409</v>
      </c>
      <c r="F1447" s="1" t="s">
        <v>1453</v>
      </c>
      <c r="G1447" s="1">
        <v>5969683</v>
      </c>
      <c r="H1447" s="3">
        <v>7795367549912</v>
      </c>
      <c r="I1447" s="1">
        <v>45933</v>
      </c>
      <c r="J1447" t="str">
        <f t="shared" si="110"/>
        <v>-TOLISCRIN 1** f.a.x 30+a.agua dest.x30</v>
      </c>
      <c r="K1447" t="str">
        <f t="shared" si="111"/>
        <v>-TOLISCRIN 1** f.a.x 30+a.agua dest.x30</v>
      </c>
      <c r="L1447" t="str">
        <f t="shared" si="112"/>
        <v>TOLISCRIN 1** f.a.x 30+a.agua dest.x30</v>
      </c>
      <c r="M1447" t="str">
        <f t="shared" si="113"/>
        <v>TOLISCRIN 1 f.a.x 30+a.agua dest.x30</v>
      </c>
      <c r="N1447" s="8" t="str">
        <f t="shared" si="114"/>
        <v>TOLISCRIN1f.a.x30+a.aguadest.x30</v>
      </c>
    </row>
    <row r="1448" spans="1:14" x14ac:dyDescent="0.25">
      <c r="A1448" s="1">
        <v>20000123</v>
      </c>
      <c r="B1448" s="1" t="s">
        <v>8</v>
      </c>
      <c r="C1448" s="1">
        <v>2</v>
      </c>
      <c r="D1448" s="1">
        <v>1</v>
      </c>
      <c r="E1448" s="1">
        <v>1035410</v>
      </c>
      <c r="F1448" s="1" t="s">
        <v>1454</v>
      </c>
      <c r="G1448" s="1">
        <v>5898973</v>
      </c>
      <c r="H1448" s="3">
        <v>7795367550048</v>
      </c>
      <c r="I1448" s="1">
        <v>44388</v>
      </c>
      <c r="J1448" t="str">
        <f t="shared" si="110"/>
        <v>-TENEIR** 0.5mg comp.rec.x30</v>
      </c>
      <c r="K1448" t="str">
        <f t="shared" si="111"/>
        <v>-TENEIR** 0.5mg comp.rec.x30</v>
      </c>
      <c r="L1448" t="str">
        <f t="shared" si="112"/>
        <v>TENEIR** 0.5mg comp.rec.x30</v>
      </c>
      <c r="M1448" t="str">
        <f t="shared" si="113"/>
        <v>TENEIR 0.5mg comp.rec.x30</v>
      </c>
      <c r="N1448" s="8" t="str">
        <f t="shared" si="114"/>
        <v>TENEIR0.5mgcomp.rec.x30</v>
      </c>
    </row>
    <row r="1449" spans="1:14" x14ac:dyDescent="0.25">
      <c r="A1449" s="1">
        <v>20000123</v>
      </c>
      <c r="B1449" s="1" t="s">
        <v>8</v>
      </c>
      <c r="C1449" s="1">
        <v>2</v>
      </c>
      <c r="D1449" s="1">
        <v>1</v>
      </c>
      <c r="E1449" s="1">
        <v>1035588</v>
      </c>
      <c r="F1449" s="1" t="s">
        <v>1455</v>
      </c>
      <c r="G1449" s="1">
        <v>9958163</v>
      </c>
      <c r="H1449" s="3">
        <v>5415062353165</v>
      </c>
      <c r="I1449" s="1">
        <v>58163</v>
      </c>
      <c r="J1449" t="str">
        <f t="shared" si="110"/>
        <v>S-IXIFI 100 mg f.a.x 1</v>
      </c>
      <c r="K1449" t="str">
        <f t="shared" si="111"/>
        <v>-IXIFI 100 mg f.a.x 1</v>
      </c>
      <c r="L1449" t="str">
        <f t="shared" si="112"/>
        <v>IXIFI 100 mg f.a.x 1</v>
      </c>
      <c r="M1449" t="str">
        <f t="shared" si="113"/>
        <v>IXIFI 100 mg f.a.x 1</v>
      </c>
      <c r="N1449" s="8" t="str">
        <f t="shared" si="114"/>
        <v>IXIFI100mgf.a.x1</v>
      </c>
    </row>
    <row r="1450" spans="1:14" x14ac:dyDescent="0.25">
      <c r="A1450" s="1">
        <v>20000123</v>
      </c>
      <c r="B1450" s="1" t="s">
        <v>8</v>
      </c>
      <c r="C1450" s="1">
        <v>2</v>
      </c>
      <c r="D1450" s="1">
        <v>1</v>
      </c>
      <c r="E1450" s="1">
        <v>1035618</v>
      </c>
      <c r="F1450" s="1" t="s">
        <v>1456</v>
      </c>
      <c r="G1450" s="1">
        <v>636184</v>
      </c>
      <c r="H1450" s="3">
        <v>7798180921996</v>
      </c>
      <c r="I1450" s="1">
        <v>57820</v>
      </c>
      <c r="J1450" t="str">
        <f t="shared" si="110"/>
        <v>S-BORTMEX 3.5 mg f.a.x 1</v>
      </c>
      <c r="K1450" t="str">
        <f t="shared" si="111"/>
        <v>-BORTMEX 3.5 mg f.a.x 1</v>
      </c>
      <c r="L1450" t="str">
        <f t="shared" si="112"/>
        <v>BORTMEX 3.5 mg f.a.x 1</v>
      </c>
      <c r="M1450" t="str">
        <f t="shared" si="113"/>
        <v>BORTMEX 3.5 mg f.a.x 1</v>
      </c>
      <c r="N1450" s="8" t="str">
        <f t="shared" si="114"/>
        <v>BORTMEX3.5mgf.a.x1</v>
      </c>
    </row>
    <row r="1451" spans="1:14" x14ac:dyDescent="0.25">
      <c r="A1451" s="1">
        <v>20000123</v>
      </c>
      <c r="B1451" s="1" t="s">
        <v>8</v>
      </c>
      <c r="C1451" s="1">
        <v>2</v>
      </c>
      <c r="D1451" s="1">
        <v>1</v>
      </c>
      <c r="E1451" s="1">
        <v>1035636</v>
      </c>
      <c r="F1451" s="1" t="s">
        <v>1457</v>
      </c>
      <c r="G1451" s="1">
        <v>9958200</v>
      </c>
      <c r="H1451" s="3">
        <v>7795306522853</v>
      </c>
      <c r="I1451" s="1">
        <v>58200</v>
      </c>
      <c r="J1451" t="str">
        <f t="shared" si="110"/>
        <v>-MAYZENT 0.25 mg comp. x 120</v>
      </c>
      <c r="K1451" t="str">
        <f t="shared" si="111"/>
        <v>-MAYZENT 0.25 mg comp. x 120</v>
      </c>
      <c r="L1451" t="str">
        <f t="shared" si="112"/>
        <v>MAYZENT 0.25 mg comp. x 120</v>
      </c>
      <c r="M1451" t="str">
        <f t="shared" si="113"/>
        <v>MAYZENT 0.25 mg comp. x 120</v>
      </c>
      <c r="N1451" s="8" t="str">
        <f t="shared" si="114"/>
        <v>MAYZENT0.25mgcomp.x120</v>
      </c>
    </row>
    <row r="1452" spans="1:14" x14ac:dyDescent="0.25">
      <c r="A1452" s="1">
        <v>20000123</v>
      </c>
      <c r="B1452" s="1" t="s">
        <v>8</v>
      </c>
      <c r="C1452" s="1">
        <v>2</v>
      </c>
      <c r="D1452" s="1">
        <v>1</v>
      </c>
      <c r="E1452" s="1">
        <v>1035637</v>
      </c>
      <c r="F1452" s="1" t="s">
        <v>1458</v>
      </c>
      <c r="G1452" s="1">
        <v>9958201</v>
      </c>
      <c r="H1452" s="3">
        <v>7795306522846</v>
      </c>
      <c r="I1452" s="1">
        <v>58201</v>
      </c>
      <c r="J1452" t="str">
        <f t="shared" si="110"/>
        <v>S-MAYZENT 0.25 mg comp. x 12</v>
      </c>
      <c r="K1452" t="str">
        <f t="shared" si="111"/>
        <v>-MAYZENT 0.25 mg comp. x 12</v>
      </c>
      <c r="L1452" t="str">
        <f t="shared" si="112"/>
        <v>MAYZENT 0.25 mg comp. x 12</v>
      </c>
      <c r="M1452" t="str">
        <f t="shared" si="113"/>
        <v>MAYZENT 0.25 mg comp. x 12</v>
      </c>
      <c r="N1452" s="8" t="str">
        <f t="shared" si="114"/>
        <v>MAYZENT0.25mgcomp.x12</v>
      </c>
    </row>
    <row r="1453" spans="1:14" x14ac:dyDescent="0.25">
      <c r="A1453" s="1">
        <v>20000123</v>
      </c>
      <c r="B1453" s="1" t="s">
        <v>8</v>
      </c>
      <c r="C1453" s="1">
        <v>2</v>
      </c>
      <c r="D1453" s="1">
        <v>1</v>
      </c>
      <c r="E1453" s="1">
        <v>1035638</v>
      </c>
      <c r="F1453" s="1" t="s">
        <v>1459</v>
      </c>
      <c r="G1453" s="1">
        <v>9958202</v>
      </c>
      <c r="H1453" s="3">
        <v>7795306522884</v>
      </c>
      <c r="I1453" s="1">
        <v>58202</v>
      </c>
      <c r="J1453" t="str">
        <f t="shared" si="110"/>
        <v>S-MAYZENT 2 mg comp. x 28</v>
      </c>
      <c r="K1453" t="str">
        <f t="shared" si="111"/>
        <v>-MAYZENT 2 mg comp. x 28</v>
      </c>
      <c r="L1453" t="str">
        <f t="shared" si="112"/>
        <v>MAYZENT 2 mg comp. x 28</v>
      </c>
      <c r="M1453" t="str">
        <f t="shared" si="113"/>
        <v>MAYZENT 2 mg comp. x 28</v>
      </c>
      <c r="N1453" s="8" t="str">
        <f t="shared" si="114"/>
        <v>MAYZENT2mgcomp.x28</v>
      </c>
    </row>
    <row r="1454" spans="1:14" x14ac:dyDescent="0.25">
      <c r="A1454" s="1">
        <v>20000123</v>
      </c>
      <c r="B1454" s="1" t="s">
        <v>8</v>
      </c>
      <c r="C1454" s="1">
        <v>2</v>
      </c>
      <c r="D1454" s="1">
        <v>1</v>
      </c>
      <c r="E1454" s="1">
        <v>1035641</v>
      </c>
      <c r="F1454" s="1" t="s">
        <v>1460</v>
      </c>
      <c r="G1454" s="1">
        <v>6622390</v>
      </c>
      <c r="H1454" s="3">
        <v>7793397052150</v>
      </c>
      <c r="I1454" s="1">
        <v>57674</v>
      </c>
      <c r="J1454" t="str">
        <f t="shared" si="110"/>
        <v>-FLONURISE 15 mg comp.x 20</v>
      </c>
      <c r="K1454" t="str">
        <f t="shared" si="111"/>
        <v>-FLONURISE 15 mg comp.x 20</v>
      </c>
      <c r="L1454" t="str">
        <f t="shared" si="112"/>
        <v>FLONURISE 15 mg comp.x 20</v>
      </c>
      <c r="M1454" t="str">
        <f t="shared" si="113"/>
        <v>FLONURISE 15 mg comp.x 20</v>
      </c>
      <c r="N1454" s="8" t="str">
        <f t="shared" si="114"/>
        <v>FLONURISE15mgcomp.x20</v>
      </c>
    </row>
    <row r="1455" spans="1:14" x14ac:dyDescent="0.25">
      <c r="A1455" s="1">
        <v>20000123</v>
      </c>
      <c r="B1455" s="1" t="s">
        <v>8</v>
      </c>
      <c r="C1455" s="1">
        <v>2</v>
      </c>
      <c r="D1455" s="1">
        <v>1</v>
      </c>
      <c r="E1455" s="1">
        <v>1035642</v>
      </c>
      <c r="F1455" s="1" t="s">
        <v>1461</v>
      </c>
      <c r="G1455" s="1">
        <v>6622392</v>
      </c>
      <c r="H1455" s="3">
        <v>7793397052167</v>
      </c>
      <c r="I1455" s="1">
        <v>57675</v>
      </c>
      <c r="J1455" t="str">
        <f t="shared" si="110"/>
        <v>-FLONURISE 15 mg comp.x 60</v>
      </c>
      <c r="K1455" t="str">
        <f t="shared" si="111"/>
        <v>-FLONURISE 15 mg comp.x 60</v>
      </c>
      <c r="L1455" t="str">
        <f t="shared" si="112"/>
        <v>FLONURISE 15 mg comp.x 60</v>
      </c>
      <c r="M1455" t="str">
        <f t="shared" si="113"/>
        <v>FLONURISE 15 mg comp.x 60</v>
      </c>
      <c r="N1455" s="8" t="str">
        <f t="shared" si="114"/>
        <v>FLONURISE15mgcomp.x60</v>
      </c>
    </row>
    <row r="1456" spans="1:14" x14ac:dyDescent="0.25">
      <c r="A1456" s="1">
        <v>20000123</v>
      </c>
      <c r="B1456" s="1" t="s">
        <v>8</v>
      </c>
      <c r="C1456" s="1">
        <v>2</v>
      </c>
      <c r="D1456" s="1">
        <v>1</v>
      </c>
      <c r="E1456" s="1">
        <v>1035643</v>
      </c>
      <c r="F1456" s="1" t="s">
        <v>1462</v>
      </c>
      <c r="G1456" s="1">
        <v>6622420</v>
      </c>
      <c r="H1456" s="3">
        <v>7793397052174</v>
      </c>
      <c r="I1456" s="1">
        <v>57676</v>
      </c>
      <c r="J1456" t="str">
        <f t="shared" si="110"/>
        <v>-FLONURISE 20 mg comp.x 20</v>
      </c>
      <c r="K1456" t="str">
        <f t="shared" si="111"/>
        <v>-FLONURISE 20 mg comp.x 20</v>
      </c>
      <c r="L1456" t="str">
        <f t="shared" si="112"/>
        <v>FLONURISE 20 mg comp.x 20</v>
      </c>
      <c r="M1456" t="str">
        <f t="shared" si="113"/>
        <v>FLONURISE 20 mg comp.x 20</v>
      </c>
      <c r="N1456" s="8" t="str">
        <f t="shared" si="114"/>
        <v>FLONURISE20mgcomp.x20</v>
      </c>
    </row>
    <row r="1457" spans="1:14" x14ac:dyDescent="0.25">
      <c r="A1457" s="1">
        <v>20000123</v>
      </c>
      <c r="B1457" s="1" t="s">
        <v>8</v>
      </c>
      <c r="C1457" s="1">
        <v>2</v>
      </c>
      <c r="D1457" s="1">
        <v>1</v>
      </c>
      <c r="E1457" s="1">
        <v>1035644</v>
      </c>
      <c r="F1457" s="1" t="s">
        <v>1463</v>
      </c>
      <c r="G1457" s="1">
        <v>6622422</v>
      </c>
      <c r="H1457" s="3">
        <v>7793397052181</v>
      </c>
      <c r="I1457" s="1">
        <v>57677</v>
      </c>
      <c r="J1457" t="str">
        <f t="shared" si="110"/>
        <v>-FLONURISE 20 mg comp.x 60</v>
      </c>
      <c r="K1457" t="str">
        <f t="shared" si="111"/>
        <v>-FLONURISE 20 mg comp.x 60</v>
      </c>
      <c r="L1457" t="str">
        <f t="shared" si="112"/>
        <v>FLONURISE 20 mg comp.x 60</v>
      </c>
      <c r="M1457" t="str">
        <f t="shared" si="113"/>
        <v>FLONURISE 20 mg comp.x 60</v>
      </c>
      <c r="N1457" s="8" t="str">
        <f t="shared" si="114"/>
        <v>FLONURISE20mgcomp.x60</v>
      </c>
    </row>
    <row r="1458" spans="1:14" x14ac:dyDescent="0.25">
      <c r="A1458" s="1">
        <v>20000123</v>
      </c>
      <c r="B1458" s="1" t="s">
        <v>8</v>
      </c>
      <c r="C1458" s="1">
        <v>2</v>
      </c>
      <c r="D1458" s="1">
        <v>1</v>
      </c>
      <c r="E1458" s="1">
        <v>1035648</v>
      </c>
      <c r="F1458" s="1" t="s">
        <v>1464</v>
      </c>
      <c r="G1458" s="1">
        <v>9958203</v>
      </c>
      <c r="H1458" s="3">
        <v>8710428018038</v>
      </c>
      <c r="I1458" s="1">
        <v>58203</v>
      </c>
      <c r="J1458" t="str">
        <f t="shared" si="110"/>
        <v>PACK ENSURE PLUS Vainilla x 30 env.x 220 ml</v>
      </c>
      <c r="K1458" t="str">
        <f t="shared" si="111"/>
        <v>PACK ENSURE PLUS Vainilla x 30 env.x 220 ml</v>
      </c>
      <c r="L1458" t="str">
        <f t="shared" si="112"/>
        <v>PACK ENSURE PLUS Vainilla x 30 env.x 220 ml</v>
      </c>
      <c r="M1458" t="str">
        <f t="shared" si="113"/>
        <v>PACK ENSURE PLUS Vainilla x 30 env.x 220 ml</v>
      </c>
      <c r="N1458" s="8" t="str">
        <f t="shared" si="114"/>
        <v>PACKENSUREPLUSVainillax30env.x220ml</v>
      </c>
    </row>
    <row r="1459" spans="1:14" x14ac:dyDescent="0.25">
      <c r="A1459" s="1">
        <v>20000123</v>
      </c>
      <c r="B1459" s="1" t="s">
        <v>8</v>
      </c>
      <c r="C1459" s="1">
        <v>2</v>
      </c>
      <c r="D1459" s="1">
        <v>1</v>
      </c>
      <c r="E1459" s="1">
        <v>1035658</v>
      </c>
      <c r="F1459" s="1" t="s">
        <v>1465</v>
      </c>
      <c r="G1459" s="1">
        <v>6617391</v>
      </c>
      <c r="H1459" s="3">
        <v>7794640909061</v>
      </c>
      <c r="I1459" s="1">
        <v>58198</v>
      </c>
      <c r="J1459" t="str">
        <f t="shared" si="110"/>
        <v>-DOVATO comp x30</v>
      </c>
      <c r="K1459" t="str">
        <f t="shared" si="111"/>
        <v>-DOVATO comp x30</v>
      </c>
      <c r="L1459" t="str">
        <f t="shared" si="112"/>
        <v>DOVATO comp x30</v>
      </c>
      <c r="M1459" t="str">
        <f t="shared" si="113"/>
        <v>DOVATO comp x30</v>
      </c>
      <c r="N1459" s="8" t="str">
        <f t="shared" si="114"/>
        <v>DOVATOcompx30</v>
      </c>
    </row>
    <row r="1460" spans="1:14" x14ac:dyDescent="0.25">
      <c r="A1460" s="1">
        <v>20000123</v>
      </c>
      <c r="B1460" s="1" t="s">
        <v>8</v>
      </c>
      <c r="C1460" s="1">
        <v>2</v>
      </c>
      <c r="D1460" s="1">
        <v>1</v>
      </c>
      <c r="E1460" s="1">
        <v>1035661</v>
      </c>
      <c r="F1460" s="1" t="s">
        <v>1466</v>
      </c>
      <c r="G1460" s="1">
        <v>9957940</v>
      </c>
      <c r="H1460" s="3">
        <v>7795306534603</v>
      </c>
      <c r="I1460" s="1">
        <v>57940</v>
      </c>
      <c r="J1460" t="str">
        <f t="shared" si="110"/>
        <v>S-OMNITROPE 15 mg (10 mg/ml)cart.x 1</v>
      </c>
      <c r="K1460" t="str">
        <f t="shared" si="111"/>
        <v>-OMNITROPE 15 mg (10 mg/ml)cart.x 1</v>
      </c>
      <c r="L1460" t="str">
        <f t="shared" si="112"/>
        <v>OMNITROPE 15 mg (10 mg/ml)cart.x 1</v>
      </c>
      <c r="M1460" t="str">
        <f t="shared" si="113"/>
        <v>OMNITROPE 15 mg (10 mg/ml)cart.x 1</v>
      </c>
      <c r="N1460" s="8" t="str">
        <f t="shared" si="114"/>
        <v>OMNITROPE15mg(10mg/ml)cart.x1</v>
      </c>
    </row>
    <row r="1461" spans="1:14" x14ac:dyDescent="0.25">
      <c r="A1461" s="1">
        <v>20000123</v>
      </c>
      <c r="B1461" s="1" t="s">
        <v>8</v>
      </c>
      <c r="C1461" s="1">
        <v>2</v>
      </c>
      <c r="D1461" s="1">
        <v>1</v>
      </c>
      <c r="E1461" s="1">
        <v>1035664</v>
      </c>
      <c r="F1461" s="1" t="s">
        <v>1467</v>
      </c>
      <c r="G1461" s="1">
        <v>9958199</v>
      </c>
      <c r="H1461" s="3">
        <v>7795306854350</v>
      </c>
      <c r="I1461" s="1">
        <v>58199</v>
      </c>
      <c r="J1461" t="str">
        <f t="shared" si="110"/>
        <v>S-VALGANCICLOVIR SANDOZ 450mg comp.rec.x60</v>
      </c>
      <c r="K1461" t="str">
        <f t="shared" si="111"/>
        <v>-VALGANCICLOVIR SANDOZ 450mg comp.rec.x60</v>
      </c>
      <c r="L1461" t="str">
        <f t="shared" si="112"/>
        <v>VALGANCICLOVIR SANDOZ 450mg comp.rec.x60</v>
      </c>
      <c r="M1461" t="str">
        <f t="shared" si="113"/>
        <v>VALGANCICLOVIR SANDOZ 450mg comp.rec.x60</v>
      </c>
      <c r="N1461" s="8" t="str">
        <f t="shared" si="114"/>
        <v>VALGANCICLOVIRSANDOZ450mgcomp.rec.x60</v>
      </c>
    </row>
    <row r="1462" spans="1:14" x14ac:dyDescent="0.25">
      <c r="A1462" s="1">
        <v>20000123</v>
      </c>
      <c r="B1462" s="1" t="s">
        <v>8</v>
      </c>
      <c r="C1462" s="1">
        <v>2</v>
      </c>
      <c r="D1462" s="1">
        <v>1</v>
      </c>
      <c r="E1462" s="1">
        <v>1035665</v>
      </c>
      <c r="F1462" s="1" t="s">
        <v>1468</v>
      </c>
      <c r="G1462" s="1">
        <v>9958238</v>
      </c>
      <c r="H1462" s="3">
        <v>7795306826289</v>
      </c>
      <c r="I1462" s="1">
        <v>58238</v>
      </c>
      <c r="J1462" t="str">
        <f t="shared" si="110"/>
        <v>S-ERELZI 50 mg lap.prell. x4</v>
      </c>
      <c r="K1462" t="str">
        <f t="shared" si="111"/>
        <v>-ERELZI 50 mg lap.prell. x4</v>
      </c>
      <c r="L1462" t="str">
        <f t="shared" si="112"/>
        <v>ERELZI 50 mg lap.prell. x4</v>
      </c>
      <c r="M1462" t="str">
        <f t="shared" si="113"/>
        <v>ERELZI 50 mg lap.prell. x4</v>
      </c>
      <c r="N1462" s="8" t="str">
        <f t="shared" si="114"/>
        <v>ERELZI50mglap.prell.x4</v>
      </c>
    </row>
    <row r="1463" spans="1:14" x14ac:dyDescent="0.25">
      <c r="A1463" s="1">
        <v>20000123</v>
      </c>
      <c r="B1463" s="1" t="s">
        <v>8</v>
      </c>
      <c r="C1463" s="1">
        <v>2</v>
      </c>
      <c r="D1463" s="1">
        <v>1</v>
      </c>
      <c r="E1463" s="1">
        <v>1035713</v>
      </c>
      <c r="F1463" s="1" t="s">
        <v>1469</v>
      </c>
      <c r="G1463" s="1">
        <v>6144711</v>
      </c>
      <c r="H1463" s="3">
        <v>7798311370679</v>
      </c>
      <c r="I1463" s="1">
        <v>47783</v>
      </c>
      <c r="J1463" t="str">
        <f t="shared" si="110"/>
        <v>S-TOBI PODHALER caps.duras x 224+inh.x 5</v>
      </c>
      <c r="K1463" t="str">
        <f t="shared" si="111"/>
        <v>-TOBI PODHALER caps.duras x 224+inh.x 5</v>
      </c>
      <c r="L1463" t="str">
        <f t="shared" si="112"/>
        <v>TOBI PODHALER caps.duras x 224+inh.x 5</v>
      </c>
      <c r="M1463" t="str">
        <f t="shared" si="113"/>
        <v>TOBI PODHALER caps.duras x 224+inh.x 5</v>
      </c>
      <c r="N1463" s="8" t="str">
        <f t="shared" si="114"/>
        <v>TOBIPODHALERcaps.durasx224+inh.x5</v>
      </c>
    </row>
    <row r="1464" spans="1:14" x14ac:dyDescent="0.25">
      <c r="A1464" s="1">
        <v>20000123</v>
      </c>
      <c r="B1464" s="1" t="s">
        <v>8</v>
      </c>
      <c r="C1464" s="1">
        <v>2</v>
      </c>
      <c r="D1464" s="1">
        <v>1</v>
      </c>
      <c r="E1464" s="1">
        <v>1035714</v>
      </c>
      <c r="F1464" s="1" t="s">
        <v>1470</v>
      </c>
      <c r="G1464" s="1">
        <v>6627391</v>
      </c>
      <c r="H1464" s="3">
        <v>7796285286170</v>
      </c>
      <c r="I1464" s="1">
        <v>58313</v>
      </c>
      <c r="J1464" t="str">
        <f t="shared" si="110"/>
        <v>-ROFEK 5 mg comp.rec.x 60</v>
      </c>
      <c r="K1464" t="str">
        <f t="shared" si="111"/>
        <v>-ROFEK 5 mg comp.rec.x 60</v>
      </c>
      <c r="L1464" t="str">
        <f t="shared" si="112"/>
        <v>ROFEK 5 mg comp.rec.x 60</v>
      </c>
      <c r="M1464" t="str">
        <f t="shared" si="113"/>
        <v>ROFEK 5 mg comp.rec.x 60</v>
      </c>
      <c r="N1464" s="8" t="str">
        <f t="shared" si="114"/>
        <v>ROFEK5mgcomp.rec.x60</v>
      </c>
    </row>
    <row r="1465" spans="1:14" x14ac:dyDescent="0.25">
      <c r="A1465" s="1">
        <v>20000123</v>
      </c>
      <c r="B1465" s="1" t="s">
        <v>8</v>
      </c>
      <c r="C1465" s="1">
        <v>2</v>
      </c>
      <c r="D1465" s="1">
        <v>1</v>
      </c>
      <c r="E1465" s="1">
        <v>1035766</v>
      </c>
      <c r="F1465" s="1" t="s">
        <v>1471</v>
      </c>
      <c r="G1465" s="1">
        <v>6597391</v>
      </c>
      <c r="H1465" s="3">
        <v>7792219912016</v>
      </c>
      <c r="I1465" s="1">
        <v>58166</v>
      </c>
      <c r="J1465" t="str">
        <f t="shared" si="110"/>
        <v>-PONAZIC 15 mg comp.rec.x 30</v>
      </c>
      <c r="K1465" t="str">
        <f t="shared" si="111"/>
        <v>-PONAZIC 15 mg comp.rec.x 30</v>
      </c>
      <c r="L1465" t="str">
        <f t="shared" si="112"/>
        <v>PONAZIC 15 mg comp.rec.x 30</v>
      </c>
      <c r="M1465" t="str">
        <f t="shared" si="113"/>
        <v>PONAZIC 15 mg comp.rec.x 30</v>
      </c>
      <c r="N1465" s="8" t="str">
        <f t="shared" si="114"/>
        <v>PONAZIC15mgcomp.rec.x30</v>
      </c>
    </row>
    <row r="1466" spans="1:14" x14ac:dyDescent="0.25">
      <c r="A1466" s="1">
        <v>20000123</v>
      </c>
      <c r="B1466" s="1" t="s">
        <v>8</v>
      </c>
      <c r="C1466" s="1">
        <v>2</v>
      </c>
      <c r="D1466" s="1">
        <v>1</v>
      </c>
      <c r="E1466" s="1">
        <v>1035767</v>
      </c>
      <c r="F1466" s="1" t="s">
        <v>1472</v>
      </c>
      <c r="G1466" s="1">
        <v>6597421</v>
      </c>
      <c r="H1466" s="3">
        <v>7792219912023</v>
      </c>
      <c r="I1466" s="1">
        <v>58167</v>
      </c>
      <c r="J1466" t="str">
        <f t="shared" si="110"/>
        <v>-PONAZIC 45 mg comp.rec.x 30</v>
      </c>
      <c r="K1466" t="str">
        <f t="shared" si="111"/>
        <v>-PONAZIC 45 mg comp.rec.x 30</v>
      </c>
      <c r="L1466" t="str">
        <f t="shared" si="112"/>
        <v>PONAZIC 45 mg comp.rec.x 30</v>
      </c>
      <c r="M1466" t="str">
        <f t="shared" si="113"/>
        <v>PONAZIC 45 mg comp.rec.x 30</v>
      </c>
      <c r="N1466" s="8" t="str">
        <f t="shared" si="114"/>
        <v>PONAZIC45mgcomp.rec.x30</v>
      </c>
    </row>
    <row r="1467" spans="1:14" x14ac:dyDescent="0.25">
      <c r="A1467" s="1">
        <v>20000123</v>
      </c>
      <c r="B1467" s="1" t="s">
        <v>8</v>
      </c>
      <c r="C1467" s="1">
        <v>2</v>
      </c>
      <c r="D1467" s="1">
        <v>1</v>
      </c>
      <c r="E1467" s="1">
        <v>1035770</v>
      </c>
      <c r="F1467" s="1" t="s">
        <v>1473</v>
      </c>
      <c r="G1467" s="1">
        <v>5818973</v>
      </c>
      <c r="H1467" s="3">
        <v>7792219911996</v>
      </c>
      <c r="I1467" s="1">
        <v>45906</v>
      </c>
      <c r="J1467" t="str">
        <f t="shared" si="110"/>
        <v>S-DRALITEM 140 mg caps.x 21</v>
      </c>
      <c r="K1467" t="str">
        <f t="shared" si="111"/>
        <v>-DRALITEM 140 mg caps.x 21</v>
      </c>
      <c r="L1467" t="str">
        <f t="shared" si="112"/>
        <v>DRALITEM 140 mg caps.x 21</v>
      </c>
      <c r="M1467" t="str">
        <f t="shared" si="113"/>
        <v>DRALITEM 140 mg caps.x 21</v>
      </c>
      <c r="N1467" s="8" t="str">
        <f t="shared" si="114"/>
        <v>DRALITEM140mgcaps.x21</v>
      </c>
    </row>
    <row r="1468" spans="1:14" x14ac:dyDescent="0.25">
      <c r="A1468" s="1">
        <v>20000123</v>
      </c>
      <c r="B1468" s="1" t="s">
        <v>8</v>
      </c>
      <c r="C1468" s="1">
        <v>2</v>
      </c>
      <c r="D1468" s="1">
        <v>1</v>
      </c>
      <c r="E1468" s="1">
        <v>1035771</v>
      </c>
      <c r="F1468" s="1" t="s">
        <v>1474</v>
      </c>
      <c r="G1468" s="1">
        <v>9958303</v>
      </c>
      <c r="H1468" s="3">
        <v>7798337900188</v>
      </c>
      <c r="I1468" s="1">
        <v>58303</v>
      </c>
      <c r="J1468" t="str">
        <f t="shared" si="110"/>
        <v>S-AVSOLA 100 mg f.a.x 1</v>
      </c>
      <c r="K1468" t="str">
        <f t="shared" si="111"/>
        <v>-AVSOLA 100 mg f.a.x 1</v>
      </c>
      <c r="L1468" t="str">
        <f t="shared" si="112"/>
        <v>AVSOLA 100 mg f.a.x 1</v>
      </c>
      <c r="M1468" t="str">
        <f t="shared" si="113"/>
        <v>AVSOLA 100 mg f.a.x 1</v>
      </c>
      <c r="N1468" s="8" t="str">
        <f t="shared" si="114"/>
        <v>AVSOLA100mgf.a.x1</v>
      </c>
    </row>
    <row r="1469" spans="1:14" x14ac:dyDescent="0.25">
      <c r="A1469" s="1">
        <v>20000123</v>
      </c>
      <c r="B1469" s="1" t="s">
        <v>8</v>
      </c>
      <c r="C1469" s="1">
        <v>2</v>
      </c>
      <c r="D1469" s="1">
        <v>1</v>
      </c>
      <c r="E1469" s="1">
        <v>1035800</v>
      </c>
      <c r="F1469" s="1" t="s">
        <v>1475</v>
      </c>
      <c r="G1469" s="1">
        <v>9957393</v>
      </c>
      <c r="H1469" s="3">
        <v>7797416014563</v>
      </c>
      <c r="I1469" s="1">
        <v>57393</v>
      </c>
      <c r="J1469" t="str">
        <f t="shared" si="110"/>
        <v>S-IMATIXA 400 mg comp.rec.x 30</v>
      </c>
      <c r="K1469" t="str">
        <f t="shared" si="111"/>
        <v>-IMATIXA 400 mg comp.rec.x 30</v>
      </c>
      <c r="L1469" t="str">
        <f t="shared" si="112"/>
        <v>IMATIXA 400 mg comp.rec.x 30</v>
      </c>
      <c r="M1469" t="str">
        <f t="shared" si="113"/>
        <v>IMATIXA 400 mg comp.rec.x 30</v>
      </c>
      <c r="N1469" s="8" t="str">
        <f t="shared" si="114"/>
        <v>IMATIXA400mgcomp.rec.x30</v>
      </c>
    </row>
    <row r="1470" spans="1:14" x14ac:dyDescent="0.25">
      <c r="A1470" s="1">
        <v>20000123</v>
      </c>
      <c r="B1470" s="1" t="s">
        <v>8</v>
      </c>
      <c r="C1470" s="1">
        <v>2</v>
      </c>
      <c r="D1470" s="1">
        <v>1</v>
      </c>
      <c r="E1470" s="1">
        <v>1035801</v>
      </c>
      <c r="F1470" s="1" t="s">
        <v>1476</v>
      </c>
      <c r="G1470" s="1">
        <v>9957394</v>
      </c>
      <c r="H1470" s="3">
        <v>7797416014556</v>
      </c>
      <c r="I1470" s="1">
        <v>57394</v>
      </c>
      <c r="J1470" t="str">
        <f t="shared" si="110"/>
        <v>S-IMATIXA 100 mg comp.rec.x 180</v>
      </c>
      <c r="K1470" t="str">
        <f t="shared" si="111"/>
        <v>-IMATIXA 100 mg comp.rec.x 180</v>
      </c>
      <c r="L1470" t="str">
        <f t="shared" si="112"/>
        <v>IMATIXA 100 mg comp.rec.x 180</v>
      </c>
      <c r="M1470" t="str">
        <f t="shared" si="113"/>
        <v>IMATIXA 100 mg comp.rec.x 180</v>
      </c>
      <c r="N1470" s="8" t="str">
        <f t="shared" si="114"/>
        <v>IMATIXA100mgcomp.rec.x180</v>
      </c>
    </row>
    <row r="1471" spans="1:14" x14ac:dyDescent="0.25">
      <c r="A1471" s="1">
        <v>20000123</v>
      </c>
      <c r="B1471" s="1" t="s">
        <v>8</v>
      </c>
      <c r="C1471" s="1">
        <v>2</v>
      </c>
      <c r="D1471" s="1">
        <v>1</v>
      </c>
      <c r="E1471" s="1">
        <v>1035802</v>
      </c>
      <c r="F1471" s="1" t="s">
        <v>1477</v>
      </c>
      <c r="G1471" s="1">
        <v>6600551</v>
      </c>
      <c r="H1471" s="3">
        <v>7795326010446</v>
      </c>
      <c r="I1471" s="1">
        <v>58240</v>
      </c>
      <c r="J1471" t="str">
        <f t="shared" si="110"/>
        <v>-AJOVY 225 mg jga.prell. x 1</v>
      </c>
      <c r="K1471" t="str">
        <f t="shared" si="111"/>
        <v>-AJOVY 225 mg jga.prell. x 1</v>
      </c>
      <c r="L1471" t="str">
        <f t="shared" si="112"/>
        <v>AJOVY 225 mg jga.prell. x 1</v>
      </c>
      <c r="M1471" t="str">
        <f t="shared" si="113"/>
        <v>AJOVY 225 mg jga.prell. x 1</v>
      </c>
      <c r="N1471" s="8" t="str">
        <f t="shared" si="114"/>
        <v>AJOVY225mgjga.prell.x1</v>
      </c>
    </row>
    <row r="1472" spans="1:14" x14ac:dyDescent="0.25">
      <c r="A1472" s="1">
        <v>20000123</v>
      </c>
      <c r="B1472" s="1" t="s">
        <v>8</v>
      </c>
      <c r="C1472" s="1">
        <v>2</v>
      </c>
      <c r="D1472" s="1">
        <v>1</v>
      </c>
      <c r="E1472" s="1">
        <v>1035803</v>
      </c>
      <c r="F1472" s="1" t="s">
        <v>1478</v>
      </c>
      <c r="G1472" s="1">
        <v>6563971</v>
      </c>
      <c r="H1472" s="3">
        <v>7791909101013</v>
      </c>
      <c r="I1472" s="1">
        <v>58301</v>
      </c>
      <c r="J1472" t="str">
        <f t="shared" si="110"/>
        <v>-LIXERAL 120 mg cáps.x 14</v>
      </c>
      <c r="K1472" t="str">
        <f t="shared" si="111"/>
        <v>-LIXERAL 120 mg cáps.x 14</v>
      </c>
      <c r="L1472" t="str">
        <f t="shared" si="112"/>
        <v>LIXERAL 120 mg cáps.x 14</v>
      </c>
      <c r="M1472" t="str">
        <f t="shared" si="113"/>
        <v>LIXERAL 120 mg cáps.x 14</v>
      </c>
      <c r="N1472" s="8" t="str">
        <f t="shared" si="114"/>
        <v>LIXERAL120mgcáps.x14</v>
      </c>
    </row>
    <row r="1473" spans="1:14" x14ac:dyDescent="0.25">
      <c r="A1473" s="1">
        <v>20000123</v>
      </c>
      <c r="B1473" s="1" t="s">
        <v>8</v>
      </c>
      <c r="C1473" s="1">
        <v>2</v>
      </c>
      <c r="D1473" s="1">
        <v>1</v>
      </c>
      <c r="E1473" s="1">
        <v>1035805</v>
      </c>
      <c r="F1473" s="1" t="s">
        <v>1479</v>
      </c>
      <c r="G1473" s="1">
        <v>6564001</v>
      </c>
      <c r="H1473" s="3">
        <v>7791909101051</v>
      </c>
      <c r="I1473" s="1">
        <v>58302</v>
      </c>
      <c r="J1473" t="str">
        <f t="shared" si="110"/>
        <v>-LIXERAL 240 mg cáps.x 60</v>
      </c>
      <c r="K1473" t="str">
        <f t="shared" si="111"/>
        <v>-LIXERAL 240 mg cáps.x 60</v>
      </c>
      <c r="L1473" t="str">
        <f t="shared" si="112"/>
        <v>LIXERAL 240 mg cáps.x 60</v>
      </c>
      <c r="M1473" t="str">
        <f t="shared" si="113"/>
        <v>LIXERAL 240 mg cáps.x 60</v>
      </c>
      <c r="N1473" s="8" t="str">
        <f t="shared" si="114"/>
        <v>LIXERAL240mgcáps.x60</v>
      </c>
    </row>
    <row r="1474" spans="1:14" x14ac:dyDescent="0.25">
      <c r="A1474" s="1">
        <v>20000123</v>
      </c>
      <c r="B1474" s="1" t="s">
        <v>8</v>
      </c>
      <c r="C1474" s="1">
        <v>2</v>
      </c>
      <c r="D1474" s="1">
        <v>1</v>
      </c>
      <c r="E1474" s="1">
        <v>1035806</v>
      </c>
      <c r="F1474" s="1" t="s">
        <v>1480</v>
      </c>
      <c r="G1474" s="1">
        <v>6349391</v>
      </c>
      <c r="H1474" s="3">
        <v>7791909100948</v>
      </c>
      <c r="I1474" s="1">
        <v>58286</v>
      </c>
      <c r="J1474" t="str">
        <f t="shared" ref="J1474:J1537" si="115">SUBSTITUTE(F1474, "TO-","-")</f>
        <v>-AMINET 30 mg comp.rec.x 30</v>
      </c>
      <c r="K1474" t="str">
        <f t="shared" ref="K1474:K1537" si="116">SUBSTITUTE(J1474, "S-","-")</f>
        <v>-AMINET 30 mg comp.rec.x 30</v>
      </c>
      <c r="L1474" t="str">
        <f t="shared" si="112"/>
        <v>AMINET 30 mg comp.rec.x 30</v>
      </c>
      <c r="M1474" t="str">
        <f t="shared" si="113"/>
        <v>AMINET 30 mg comp.rec.x 30</v>
      </c>
      <c r="N1474" s="8" t="str">
        <f t="shared" si="114"/>
        <v>AMINET30mgcomp.rec.x30</v>
      </c>
    </row>
    <row r="1475" spans="1:14" x14ac:dyDescent="0.25">
      <c r="A1475" s="1">
        <v>20000123</v>
      </c>
      <c r="B1475" s="1" t="s">
        <v>8</v>
      </c>
      <c r="C1475" s="1">
        <v>2</v>
      </c>
      <c r="D1475" s="1">
        <v>1</v>
      </c>
      <c r="E1475" s="1">
        <v>1035807</v>
      </c>
      <c r="F1475" s="1" t="s">
        <v>1481</v>
      </c>
      <c r="G1475" s="1">
        <v>6349421</v>
      </c>
      <c r="H1475" s="3">
        <v>7791909100979</v>
      </c>
      <c r="I1475" s="1">
        <v>58287</v>
      </c>
      <c r="J1475" t="str">
        <f t="shared" si="115"/>
        <v>-AMINET 60 mg comp.rec.x 30</v>
      </c>
      <c r="K1475" t="str">
        <f t="shared" si="116"/>
        <v>-AMINET 60 mg comp.rec.x 30</v>
      </c>
      <c r="L1475" t="str">
        <f t="shared" ref="L1475:L1538" si="117">SUBSTITUTE(K1475,"-","")</f>
        <v>AMINET 60 mg comp.rec.x 30</v>
      </c>
      <c r="M1475" t="str">
        <f t="shared" ref="M1475:M1538" si="118">SUBSTITUTE(L1475,"**","")</f>
        <v>AMINET 60 mg comp.rec.x 30</v>
      </c>
      <c r="N1475" s="8" t="str">
        <f t="shared" ref="N1475:N1538" si="119">SUBSTITUTE(M1475," ","")</f>
        <v>AMINET60mgcomp.rec.x30</v>
      </c>
    </row>
    <row r="1476" spans="1:14" x14ac:dyDescent="0.25">
      <c r="A1476" s="1">
        <v>20000123</v>
      </c>
      <c r="B1476" s="1" t="s">
        <v>8</v>
      </c>
      <c r="C1476" s="1">
        <v>2</v>
      </c>
      <c r="D1476" s="1">
        <v>1</v>
      </c>
      <c r="E1476" s="1">
        <v>1035815</v>
      </c>
      <c r="F1476" s="1" t="s">
        <v>1482</v>
      </c>
      <c r="G1476" s="1">
        <v>9958366</v>
      </c>
      <c r="H1476" s="3">
        <v>7798147400588</v>
      </c>
      <c r="I1476" s="1">
        <v>58366</v>
      </c>
      <c r="J1476" t="str">
        <f t="shared" si="115"/>
        <v>S-BELEODAQ 500 mg iny.f.a. x 1</v>
      </c>
      <c r="K1476" t="str">
        <f t="shared" si="116"/>
        <v>-BELEODAQ 500 mg iny.f.a. x 1</v>
      </c>
      <c r="L1476" t="str">
        <f t="shared" si="117"/>
        <v>BELEODAQ 500 mg iny.f.a. x 1</v>
      </c>
      <c r="M1476" t="str">
        <f t="shared" si="118"/>
        <v>BELEODAQ 500 mg iny.f.a. x 1</v>
      </c>
      <c r="N1476" s="8" t="str">
        <f t="shared" si="119"/>
        <v>BELEODAQ500mginy.f.a.x1</v>
      </c>
    </row>
    <row r="1477" spans="1:14" x14ac:dyDescent="0.25">
      <c r="A1477" s="1">
        <v>20000123</v>
      </c>
      <c r="B1477" s="1" t="s">
        <v>8</v>
      </c>
      <c r="C1477" s="1">
        <v>2</v>
      </c>
      <c r="D1477" s="1">
        <v>1</v>
      </c>
      <c r="E1477" s="1">
        <v>1035816</v>
      </c>
      <c r="F1477" s="1" t="s">
        <v>1483</v>
      </c>
      <c r="G1477" s="1"/>
      <c r="H1477" s="3">
        <v>7792183490169</v>
      </c>
      <c r="I1477" s="1">
        <v>58376</v>
      </c>
      <c r="J1477" t="str">
        <f t="shared" si="115"/>
        <v>S-VEKLURY sol.para perf./fco.amp. 100mg x1</v>
      </c>
      <c r="K1477" t="str">
        <f t="shared" si="116"/>
        <v>-VEKLURY sol.para perf./fco.amp. 100mg x1</v>
      </c>
      <c r="L1477" t="str">
        <f t="shared" si="117"/>
        <v>VEKLURY sol.para perf./fco.amp. 100mg x1</v>
      </c>
      <c r="M1477" t="str">
        <f t="shared" si="118"/>
        <v>VEKLURY sol.para perf./fco.amp. 100mg x1</v>
      </c>
      <c r="N1477" s="8" t="str">
        <f t="shared" si="119"/>
        <v>VEKLURYsol.paraperf./fco.amp.100mgx1</v>
      </c>
    </row>
    <row r="1478" spans="1:14" x14ac:dyDescent="0.25">
      <c r="A1478" s="1">
        <v>20000123</v>
      </c>
      <c r="B1478" s="1" t="s">
        <v>8</v>
      </c>
      <c r="C1478" s="1">
        <v>2</v>
      </c>
      <c r="D1478" s="1">
        <v>1</v>
      </c>
      <c r="E1478" s="1">
        <v>1035819</v>
      </c>
      <c r="F1478" s="1" t="s">
        <v>1484</v>
      </c>
      <c r="G1478" s="1">
        <v>6605711</v>
      </c>
      <c r="H1478" s="3">
        <v>7795348423354</v>
      </c>
      <c r="I1478" s="1">
        <v>58315</v>
      </c>
      <c r="J1478" t="str">
        <f t="shared" si="115"/>
        <v>-ZEVUVIR ABC PACK comp.rec.x 30+30</v>
      </c>
      <c r="K1478" t="str">
        <f t="shared" si="116"/>
        <v>-ZEVUVIR ABC PACK comp.rec.x 30+30</v>
      </c>
      <c r="L1478" t="str">
        <f t="shared" si="117"/>
        <v>ZEVUVIR ABC PACK comp.rec.x 30+30</v>
      </c>
      <c r="M1478" t="str">
        <f t="shared" si="118"/>
        <v>ZEVUVIR ABC PACK comp.rec.x 30+30</v>
      </c>
      <c r="N1478" s="8" t="str">
        <f t="shared" si="119"/>
        <v>ZEVUVIRABCPACKcomp.rec.x30+30</v>
      </c>
    </row>
    <row r="1479" spans="1:14" x14ac:dyDescent="0.25">
      <c r="A1479" s="1">
        <v>20000123</v>
      </c>
      <c r="B1479" s="1" t="s">
        <v>8</v>
      </c>
      <c r="C1479" s="1">
        <v>2</v>
      </c>
      <c r="D1479" s="1">
        <v>1</v>
      </c>
      <c r="E1479" s="1">
        <v>1035825</v>
      </c>
      <c r="F1479" s="1" t="s">
        <v>1485</v>
      </c>
      <c r="G1479" s="1">
        <v>6558391</v>
      </c>
      <c r="H1479" s="3">
        <v>7798083522719</v>
      </c>
      <c r="I1479" s="1">
        <v>56374</v>
      </c>
      <c r="J1479" t="str">
        <f t="shared" si="115"/>
        <v>-FLIMOR 0.5 mg caps.x 28</v>
      </c>
      <c r="K1479" t="str">
        <f t="shared" si="116"/>
        <v>-FLIMOR 0.5 mg caps.x 28</v>
      </c>
      <c r="L1479" t="str">
        <f t="shared" si="117"/>
        <v>FLIMOR 0.5 mg caps.x 28</v>
      </c>
      <c r="M1479" t="str">
        <f t="shared" si="118"/>
        <v>FLIMOR 0.5 mg caps.x 28</v>
      </c>
      <c r="N1479" s="8" t="str">
        <f t="shared" si="119"/>
        <v>FLIMOR0.5mgcaps.x28</v>
      </c>
    </row>
    <row r="1480" spans="1:14" x14ac:dyDescent="0.25">
      <c r="A1480" s="1">
        <v>20000123</v>
      </c>
      <c r="B1480" s="1" t="s">
        <v>8</v>
      </c>
      <c r="C1480" s="1">
        <v>2</v>
      </c>
      <c r="D1480" s="1">
        <v>1</v>
      </c>
      <c r="E1480" s="1">
        <v>1035830</v>
      </c>
      <c r="F1480" s="1" t="s">
        <v>1486</v>
      </c>
      <c r="G1480" s="1">
        <v>656071</v>
      </c>
      <c r="H1480" s="3">
        <v>7798299850187</v>
      </c>
      <c r="I1480" s="1">
        <v>58139</v>
      </c>
      <c r="J1480" t="str">
        <f t="shared" si="115"/>
        <v>-AKYNZEO 300MG/0.5MG cáps. x1</v>
      </c>
      <c r="K1480" t="str">
        <f t="shared" si="116"/>
        <v>-AKYNZEO 300MG/0.5MG cáps. x1</v>
      </c>
      <c r="L1480" t="str">
        <f t="shared" si="117"/>
        <v>AKYNZEO 300MG/0.5MG cáps. x1</v>
      </c>
      <c r="M1480" t="str">
        <f t="shared" si="118"/>
        <v>AKYNZEO 300MG/0.5MG cáps. x1</v>
      </c>
      <c r="N1480" s="8" t="str">
        <f t="shared" si="119"/>
        <v>AKYNZEO300MG/0.5MGcáps.x1</v>
      </c>
    </row>
    <row r="1481" spans="1:14" x14ac:dyDescent="0.25">
      <c r="A1481" s="1">
        <v>20000123</v>
      </c>
      <c r="B1481" s="1" t="s">
        <v>8</v>
      </c>
      <c r="C1481" s="1">
        <v>2</v>
      </c>
      <c r="D1481" s="1">
        <v>1</v>
      </c>
      <c r="E1481" s="1">
        <v>1035832</v>
      </c>
      <c r="F1481" s="1" t="s">
        <v>1487</v>
      </c>
      <c r="G1481" s="1">
        <v>9958189</v>
      </c>
      <c r="H1481" s="3">
        <v>6922244700703</v>
      </c>
      <c r="I1481" s="1">
        <v>58189</v>
      </c>
      <c r="J1481" t="str">
        <f t="shared" si="115"/>
        <v>ENSURE POLVO VAINILLA 800g x1</v>
      </c>
      <c r="K1481" t="str">
        <f t="shared" si="116"/>
        <v>ENSURE POLVO VAINILLA 800g x1</v>
      </c>
      <c r="L1481" t="str">
        <f t="shared" si="117"/>
        <v>ENSURE POLVO VAINILLA 800g x1</v>
      </c>
      <c r="M1481" t="str">
        <f t="shared" si="118"/>
        <v>ENSURE POLVO VAINILLA 800g x1</v>
      </c>
      <c r="N1481" s="8" t="str">
        <f t="shared" si="119"/>
        <v>ENSUREPOLVOVAINILLA800gx1</v>
      </c>
    </row>
    <row r="1482" spans="1:14" x14ac:dyDescent="0.25">
      <c r="A1482" s="1">
        <v>20000123</v>
      </c>
      <c r="B1482" s="1" t="s">
        <v>8</v>
      </c>
      <c r="C1482" s="1">
        <v>2</v>
      </c>
      <c r="D1482" s="1">
        <v>1</v>
      </c>
      <c r="E1482" s="1">
        <v>1035840</v>
      </c>
      <c r="F1482" s="1" t="s">
        <v>1488</v>
      </c>
      <c r="G1482" s="1">
        <v>9955269</v>
      </c>
      <c r="H1482" s="3">
        <v>7797416012996</v>
      </c>
      <c r="I1482" s="1">
        <v>55269</v>
      </c>
      <c r="J1482" t="str">
        <f t="shared" si="115"/>
        <v>S-CAPEXAN 500 mg comp.x 120</v>
      </c>
      <c r="K1482" t="str">
        <f t="shared" si="116"/>
        <v>-CAPEXAN 500 mg comp.x 120</v>
      </c>
      <c r="L1482" t="str">
        <f t="shared" si="117"/>
        <v>CAPEXAN 500 mg comp.x 120</v>
      </c>
      <c r="M1482" t="str">
        <f t="shared" si="118"/>
        <v>CAPEXAN 500 mg comp.x 120</v>
      </c>
      <c r="N1482" s="8" t="str">
        <f t="shared" si="119"/>
        <v>CAPEXAN500mgcomp.x120</v>
      </c>
    </row>
    <row r="1483" spans="1:14" x14ac:dyDescent="0.25">
      <c r="A1483" s="1">
        <v>20000123</v>
      </c>
      <c r="B1483" s="1" t="s">
        <v>8</v>
      </c>
      <c r="C1483" s="1">
        <v>2</v>
      </c>
      <c r="D1483" s="1">
        <v>1</v>
      </c>
      <c r="E1483" s="1">
        <v>1035842</v>
      </c>
      <c r="F1483" s="1" t="s">
        <v>1489</v>
      </c>
      <c r="G1483" s="1">
        <v>9955269</v>
      </c>
      <c r="H1483" s="3">
        <v>7797416013139</v>
      </c>
      <c r="I1483" s="1">
        <v>33079</v>
      </c>
      <c r="J1483" t="str">
        <f t="shared" si="115"/>
        <v>-ANASTROZOL ECZANE 1 mg comp.rec.x 30</v>
      </c>
      <c r="K1483" t="str">
        <f t="shared" si="116"/>
        <v>-ANASTROZOL ECZANE 1 mg comp.rec.x 30</v>
      </c>
      <c r="L1483" t="str">
        <f t="shared" si="117"/>
        <v>ANASTROZOL ECZANE 1 mg comp.rec.x 30</v>
      </c>
      <c r="M1483" t="str">
        <f t="shared" si="118"/>
        <v>ANASTROZOL ECZANE 1 mg comp.rec.x 30</v>
      </c>
      <c r="N1483" s="8" t="str">
        <f t="shared" si="119"/>
        <v>ANASTROZOLECZANE1mgcomp.rec.x30</v>
      </c>
    </row>
    <row r="1484" spans="1:14" x14ac:dyDescent="0.25">
      <c r="A1484" s="1">
        <v>20000123</v>
      </c>
      <c r="B1484" s="1" t="s">
        <v>8</v>
      </c>
      <c r="C1484" s="1">
        <v>2</v>
      </c>
      <c r="D1484" s="1">
        <v>1</v>
      </c>
      <c r="E1484" s="1">
        <v>1035849</v>
      </c>
      <c r="F1484" s="1" t="s">
        <v>1490</v>
      </c>
      <c r="G1484" s="1"/>
      <c r="H1484" s="3">
        <v>3582186002155</v>
      </c>
      <c r="I1484" s="1">
        <v>56776</v>
      </c>
      <c r="J1484" t="str">
        <f t="shared" si="115"/>
        <v>-DYSPORT 300 U vial x 1</v>
      </c>
      <c r="K1484" t="str">
        <f t="shared" si="116"/>
        <v>-DYSPORT 300 U vial x 1</v>
      </c>
      <c r="L1484" t="str">
        <f t="shared" si="117"/>
        <v>DYSPORT 300 U vial x 1</v>
      </c>
      <c r="M1484" t="str">
        <f t="shared" si="118"/>
        <v>DYSPORT 300 U vial x 1</v>
      </c>
      <c r="N1484" s="8" t="str">
        <f t="shared" si="119"/>
        <v>DYSPORT300Uvialx1</v>
      </c>
    </row>
    <row r="1485" spans="1:14" x14ac:dyDescent="0.25">
      <c r="A1485" s="1">
        <v>20000123</v>
      </c>
      <c r="B1485" s="1" t="s">
        <v>8</v>
      </c>
      <c r="C1485" s="1">
        <v>2</v>
      </c>
      <c r="D1485" s="1">
        <v>1</v>
      </c>
      <c r="E1485" s="1">
        <v>1035850</v>
      </c>
      <c r="F1485" s="1" t="s">
        <v>1491</v>
      </c>
      <c r="G1485" s="1"/>
      <c r="H1485" s="3">
        <v>7797416013214</v>
      </c>
      <c r="I1485" s="1">
        <v>55273</v>
      </c>
      <c r="J1485" t="str">
        <f t="shared" si="115"/>
        <v>S-DASATIXANE 100 mg comp.rec.x 30</v>
      </c>
      <c r="K1485" t="str">
        <f t="shared" si="116"/>
        <v>-DASATIXANE 100 mg comp.rec.x 30</v>
      </c>
      <c r="L1485" t="str">
        <f t="shared" si="117"/>
        <v>DASATIXANE 100 mg comp.rec.x 30</v>
      </c>
      <c r="M1485" t="str">
        <f t="shared" si="118"/>
        <v>DASATIXANE 100 mg comp.rec.x 30</v>
      </c>
      <c r="N1485" s="8" t="str">
        <f t="shared" si="119"/>
        <v>DASATIXANE100mgcomp.rec.x30</v>
      </c>
    </row>
    <row r="1486" spans="1:14" x14ac:dyDescent="0.25">
      <c r="A1486" s="1">
        <v>20000123</v>
      </c>
      <c r="B1486" s="1" t="s">
        <v>8</v>
      </c>
      <c r="C1486" s="1">
        <v>2</v>
      </c>
      <c r="D1486" s="1">
        <v>1</v>
      </c>
      <c r="E1486" s="1">
        <v>1035851</v>
      </c>
      <c r="F1486" s="1" t="s">
        <v>1492</v>
      </c>
      <c r="G1486" s="1"/>
      <c r="H1486" s="3">
        <v>7792219911880</v>
      </c>
      <c r="I1486" s="1">
        <v>46755</v>
      </c>
      <c r="J1486" t="str">
        <f t="shared" si="115"/>
        <v>S-LITEDA** 70 mg comp. x 60</v>
      </c>
      <c r="K1486" t="str">
        <f t="shared" si="116"/>
        <v>-LITEDA** 70 mg comp. x 60</v>
      </c>
      <c r="L1486" t="str">
        <f t="shared" si="117"/>
        <v>LITEDA** 70 mg comp. x 60</v>
      </c>
      <c r="M1486" t="str">
        <f t="shared" si="118"/>
        <v>LITEDA 70 mg comp. x 60</v>
      </c>
      <c r="N1486" s="8" t="str">
        <f t="shared" si="119"/>
        <v>LITEDA70mgcomp.x60</v>
      </c>
    </row>
    <row r="1487" spans="1:14" x14ac:dyDescent="0.25">
      <c r="A1487" s="1">
        <v>20000123</v>
      </c>
      <c r="B1487" s="1" t="s">
        <v>8</v>
      </c>
      <c r="C1487" s="1">
        <v>2</v>
      </c>
      <c r="D1487" s="1">
        <v>1</v>
      </c>
      <c r="E1487" s="1">
        <v>1035852</v>
      </c>
      <c r="F1487" s="1" t="s">
        <v>1493</v>
      </c>
      <c r="G1487" s="1"/>
      <c r="H1487" s="3">
        <v>7798311370631</v>
      </c>
      <c r="I1487" s="1">
        <v>58239</v>
      </c>
      <c r="J1487" t="str">
        <f t="shared" si="115"/>
        <v>S-TEGLUTIK 5mg/ml susp.oral x 300ml</v>
      </c>
      <c r="K1487" t="str">
        <f t="shared" si="116"/>
        <v>-TEGLUTIK 5mg/ml susp.oral x 300ml</v>
      </c>
      <c r="L1487" t="str">
        <f t="shared" si="117"/>
        <v>TEGLUTIK 5mg/ml susp.oral x 300ml</v>
      </c>
      <c r="M1487" t="str">
        <f t="shared" si="118"/>
        <v>TEGLUTIK 5mg/ml susp.oral x 300ml</v>
      </c>
      <c r="N1487" s="8" t="str">
        <f t="shared" si="119"/>
        <v>TEGLUTIK5mg/mlsusp.oralx300ml</v>
      </c>
    </row>
    <row r="1488" spans="1:14" x14ac:dyDescent="0.25">
      <c r="A1488" s="1">
        <v>20000123</v>
      </c>
      <c r="B1488" s="1" t="s">
        <v>8</v>
      </c>
      <c r="C1488" s="1">
        <v>2</v>
      </c>
      <c r="D1488" s="1">
        <v>1</v>
      </c>
      <c r="E1488" s="1">
        <v>1035854</v>
      </c>
      <c r="F1488" s="1" t="s">
        <v>1494</v>
      </c>
      <c r="G1488" s="1">
        <v>9958292</v>
      </c>
      <c r="H1488" s="3">
        <v>7795306510119</v>
      </c>
      <c r="I1488" s="1">
        <v>58292</v>
      </c>
      <c r="J1488" t="str">
        <f t="shared" si="115"/>
        <v>S-AIMOVIG 140 mg autoiny. x 1</v>
      </c>
      <c r="K1488" t="str">
        <f t="shared" si="116"/>
        <v>-AIMOVIG 140 mg autoiny. x 1</v>
      </c>
      <c r="L1488" t="str">
        <f t="shared" si="117"/>
        <v>AIMOVIG 140 mg autoiny. x 1</v>
      </c>
      <c r="M1488" t="str">
        <f t="shared" si="118"/>
        <v>AIMOVIG 140 mg autoiny. x 1</v>
      </c>
      <c r="N1488" s="8" t="str">
        <f t="shared" si="119"/>
        <v>AIMOVIG140mgautoiny.x1</v>
      </c>
    </row>
    <row r="1489" spans="1:14" x14ac:dyDescent="0.25">
      <c r="A1489" s="1">
        <v>20000123</v>
      </c>
      <c r="B1489" s="1" t="s">
        <v>8</v>
      </c>
      <c r="C1489" s="1">
        <v>2</v>
      </c>
      <c r="D1489" s="1">
        <v>1</v>
      </c>
      <c r="E1489" s="1">
        <v>1035860</v>
      </c>
      <c r="F1489" s="1" t="s">
        <v>1495</v>
      </c>
      <c r="G1489" s="1"/>
      <c r="H1489" s="3">
        <v>7797416013207</v>
      </c>
      <c r="I1489" s="1">
        <v>55272</v>
      </c>
      <c r="J1489" t="str">
        <f t="shared" si="115"/>
        <v>S-DASATIXANE 70 mg comp.rec.x 60</v>
      </c>
      <c r="K1489" t="str">
        <f t="shared" si="116"/>
        <v>-DASATIXANE 70 mg comp.rec.x 60</v>
      </c>
      <c r="L1489" t="str">
        <f t="shared" si="117"/>
        <v>DASATIXANE 70 mg comp.rec.x 60</v>
      </c>
      <c r="M1489" t="str">
        <f t="shared" si="118"/>
        <v>DASATIXANE 70 mg comp.rec.x 60</v>
      </c>
      <c r="N1489" s="8" t="str">
        <f t="shared" si="119"/>
        <v>DASATIXANE70mgcomp.rec.x60</v>
      </c>
    </row>
    <row r="1490" spans="1:14" x14ac:dyDescent="0.25">
      <c r="A1490" s="1">
        <v>20000123</v>
      </c>
      <c r="B1490" s="1" t="s">
        <v>8</v>
      </c>
      <c r="C1490" s="1">
        <v>2</v>
      </c>
      <c r="D1490" s="1">
        <v>1</v>
      </c>
      <c r="E1490" s="1">
        <v>1035861</v>
      </c>
      <c r="F1490" s="1" t="s">
        <v>1496</v>
      </c>
      <c r="G1490" s="1"/>
      <c r="H1490" s="3">
        <v>7794640909085</v>
      </c>
      <c r="I1490" s="1">
        <v>58429</v>
      </c>
      <c r="J1490" t="str">
        <f t="shared" si="115"/>
        <v>S-NUCALA SS 100mg/ml x 1 x 1ml (j.prell)</v>
      </c>
      <c r="K1490" t="str">
        <f t="shared" si="116"/>
        <v>-NUCALA SS 100mg/ml x 1 x 1ml (j.prell)</v>
      </c>
      <c r="L1490" t="str">
        <f t="shared" si="117"/>
        <v>NUCALA SS 100mg/ml x 1 x 1ml (j.prell)</v>
      </c>
      <c r="M1490" t="str">
        <f t="shared" si="118"/>
        <v>NUCALA SS 100mg/ml x 1 x 1ml (j.prell)</v>
      </c>
      <c r="N1490" s="8" t="str">
        <f t="shared" si="119"/>
        <v>NUCALASS100mg/mlx1x1ml(j.prell)</v>
      </c>
    </row>
    <row r="1491" spans="1:14" x14ac:dyDescent="0.25">
      <c r="A1491" s="1">
        <v>20000123</v>
      </c>
      <c r="B1491" s="1" t="s">
        <v>8</v>
      </c>
      <c r="C1491" s="1">
        <v>2</v>
      </c>
      <c r="D1491" s="1">
        <v>1</v>
      </c>
      <c r="E1491" s="1">
        <v>1035862</v>
      </c>
      <c r="F1491" s="1" t="s">
        <v>1497</v>
      </c>
      <c r="G1491" s="1"/>
      <c r="H1491" s="3">
        <v>7794640909092</v>
      </c>
      <c r="I1491" s="1">
        <v>58430</v>
      </c>
      <c r="J1491" t="str">
        <f t="shared" si="115"/>
        <v>S-NUCALA AI 100mg/ml x 1 x 1ml (autoiny.)</v>
      </c>
      <c r="K1491" t="str">
        <f t="shared" si="116"/>
        <v>-NUCALA AI 100mg/ml x 1 x 1ml (autoiny.)</v>
      </c>
      <c r="L1491" t="str">
        <f t="shared" si="117"/>
        <v>NUCALA AI 100mg/ml x 1 x 1ml (autoiny.)</v>
      </c>
      <c r="M1491" t="str">
        <f t="shared" si="118"/>
        <v>NUCALA AI 100mg/ml x 1 x 1ml (autoiny.)</v>
      </c>
      <c r="N1491" s="8" t="str">
        <f t="shared" si="119"/>
        <v>NUCALAAI100mg/mlx1x1ml(autoiny.)</v>
      </c>
    </row>
    <row r="1492" spans="1:14" x14ac:dyDescent="0.25">
      <c r="A1492" s="1">
        <v>20000123</v>
      </c>
      <c r="B1492" s="1" t="s">
        <v>8</v>
      </c>
      <c r="C1492" s="1">
        <v>2</v>
      </c>
      <c r="D1492" s="1">
        <v>1</v>
      </c>
      <c r="E1492" s="1">
        <v>1035864</v>
      </c>
      <c r="F1492" s="1" t="s">
        <v>1498</v>
      </c>
      <c r="G1492" s="1"/>
      <c r="H1492" s="3">
        <v>7795367550451</v>
      </c>
      <c r="I1492" s="1">
        <v>58295</v>
      </c>
      <c r="J1492" t="str">
        <f t="shared" si="115"/>
        <v>-VOZYNIB 200mg comp.rec.x 30</v>
      </c>
      <c r="K1492" t="str">
        <f t="shared" si="116"/>
        <v>-VOZYNIB 200mg comp.rec.x 30</v>
      </c>
      <c r="L1492" t="str">
        <f t="shared" si="117"/>
        <v>VOZYNIB 200mg comp.rec.x 30</v>
      </c>
      <c r="M1492" t="str">
        <f t="shared" si="118"/>
        <v>VOZYNIB 200mg comp.rec.x 30</v>
      </c>
      <c r="N1492" s="8" t="str">
        <f t="shared" si="119"/>
        <v>VOZYNIB200mgcomp.rec.x30</v>
      </c>
    </row>
    <row r="1493" spans="1:14" x14ac:dyDescent="0.25">
      <c r="A1493" s="1">
        <v>20000123</v>
      </c>
      <c r="B1493" s="1" t="s">
        <v>8</v>
      </c>
      <c r="C1493" s="1">
        <v>2</v>
      </c>
      <c r="D1493" s="1">
        <v>1</v>
      </c>
      <c r="E1493" s="1">
        <v>1035866</v>
      </c>
      <c r="F1493" s="1" t="s">
        <v>1499</v>
      </c>
      <c r="G1493" s="1"/>
      <c r="H1493" s="3">
        <v>7795367550468</v>
      </c>
      <c r="I1493" s="1">
        <v>58294</v>
      </c>
      <c r="J1493" t="str">
        <f t="shared" si="115"/>
        <v>-VOZYNIB 400mg comp.rec.x 30</v>
      </c>
      <c r="K1493" t="str">
        <f t="shared" si="116"/>
        <v>-VOZYNIB 400mg comp.rec.x 30</v>
      </c>
      <c r="L1493" t="str">
        <f t="shared" si="117"/>
        <v>VOZYNIB 400mg comp.rec.x 30</v>
      </c>
      <c r="M1493" t="str">
        <f t="shared" si="118"/>
        <v>VOZYNIB 400mg comp.rec.x 30</v>
      </c>
      <c r="N1493" s="8" t="str">
        <f t="shared" si="119"/>
        <v>VOZYNIB400mgcomp.rec.x30</v>
      </c>
    </row>
    <row r="1494" spans="1:14" x14ac:dyDescent="0.25">
      <c r="A1494" s="1">
        <v>20000123</v>
      </c>
      <c r="B1494" s="1" t="s">
        <v>8</v>
      </c>
      <c r="C1494" s="1">
        <v>2</v>
      </c>
      <c r="D1494" s="1">
        <v>1</v>
      </c>
      <c r="E1494" s="1">
        <v>1035908</v>
      </c>
      <c r="F1494" s="1" t="s">
        <v>1500</v>
      </c>
      <c r="G1494" s="1"/>
      <c r="H1494" s="3">
        <v>7795381411752</v>
      </c>
      <c r="I1494" s="1">
        <v>58232</v>
      </c>
      <c r="J1494" t="str">
        <f t="shared" si="115"/>
        <v>-BOSULIF 400 mg comp.rec. x28</v>
      </c>
      <c r="K1494" t="str">
        <f t="shared" si="116"/>
        <v>-BOSULIF 400 mg comp.rec. x28</v>
      </c>
      <c r="L1494" t="str">
        <f t="shared" si="117"/>
        <v>BOSULIF 400 mg comp.rec. x28</v>
      </c>
      <c r="M1494" t="str">
        <f t="shared" si="118"/>
        <v>BOSULIF 400 mg comp.rec. x28</v>
      </c>
      <c r="N1494" s="8" t="str">
        <f t="shared" si="119"/>
        <v>BOSULIF400mgcomp.rec.x28</v>
      </c>
    </row>
    <row r="1495" spans="1:14" x14ac:dyDescent="0.25">
      <c r="A1495" s="1">
        <v>20000123</v>
      </c>
      <c r="B1495" s="1" t="s">
        <v>8</v>
      </c>
      <c r="C1495" s="1">
        <v>2</v>
      </c>
      <c r="D1495" s="1">
        <v>1</v>
      </c>
      <c r="E1495" s="1">
        <v>1035909</v>
      </c>
      <c r="F1495" s="1" t="s">
        <v>1501</v>
      </c>
      <c r="G1495" s="1">
        <v>6586971</v>
      </c>
      <c r="H1495" s="3">
        <v>7798311370549</v>
      </c>
      <c r="I1495" s="1">
        <v>58469</v>
      </c>
      <c r="J1495" t="str">
        <f t="shared" si="115"/>
        <v>-VORINOVA 200 mg f.a.x 1</v>
      </c>
      <c r="K1495" t="str">
        <f t="shared" si="116"/>
        <v>-VORINOVA 200 mg f.a.x 1</v>
      </c>
      <c r="L1495" t="str">
        <f t="shared" si="117"/>
        <v>VORINOVA 200 mg f.a.x 1</v>
      </c>
      <c r="M1495" t="str">
        <f t="shared" si="118"/>
        <v>VORINOVA 200 mg f.a.x 1</v>
      </c>
      <c r="N1495" s="8" t="str">
        <f t="shared" si="119"/>
        <v>VORINOVA200mgf.a.x1</v>
      </c>
    </row>
    <row r="1496" spans="1:14" x14ac:dyDescent="0.25">
      <c r="A1496" s="1">
        <v>20000123</v>
      </c>
      <c r="B1496" s="1" t="s">
        <v>8</v>
      </c>
      <c r="C1496" s="1">
        <v>2</v>
      </c>
      <c r="D1496" s="1">
        <v>1</v>
      </c>
      <c r="E1496" s="1">
        <v>1035910</v>
      </c>
      <c r="F1496" s="1" t="s">
        <v>1502</v>
      </c>
      <c r="G1496" s="1">
        <v>5382001</v>
      </c>
      <c r="H1496" s="3">
        <v>7792219911927</v>
      </c>
      <c r="I1496" s="1">
        <v>36292</v>
      </c>
      <c r="J1496" t="str">
        <f t="shared" si="115"/>
        <v>S-DRALITEM 20 mg caps.x 5</v>
      </c>
      <c r="K1496" t="str">
        <f t="shared" si="116"/>
        <v>-DRALITEM 20 mg caps.x 5</v>
      </c>
      <c r="L1496" t="str">
        <f t="shared" si="117"/>
        <v>DRALITEM 20 mg caps.x 5</v>
      </c>
      <c r="M1496" t="str">
        <f t="shared" si="118"/>
        <v>DRALITEM 20 mg caps.x 5</v>
      </c>
      <c r="N1496" s="8" t="str">
        <f t="shared" si="119"/>
        <v>DRALITEM20mgcaps.x5</v>
      </c>
    </row>
    <row r="1497" spans="1:14" x14ac:dyDescent="0.25">
      <c r="A1497" s="1">
        <v>20000123</v>
      </c>
      <c r="B1497" s="1" t="s">
        <v>8</v>
      </c>
      <c r="C1497" s="1">
        <v>2</v>
      </c>
      <c r="D1497" s="1">
        <v>1</v>
      </c>
      <c r="E1497" s="1">
        <v>1035912</v>
      </c>
      <c r="F1497" s="1" t="s">
        <v>1503</v>
      </c>
      <c r="G1497" s="1">
        <v>6167681</v>
      </c>
      <c r="H1497" s="3">
        <v>7795367549981</v>
      </c>
      <c r="I1497" s="1">
        <v>49555</v>
      </c>
      <c r="J1497" t="str">
        <f t="shared" si="115"/>
        <v>S-FV-LENOMEL 25mg caps.x21</v>
      </c>
      <c r="K1497" t="str">
        <f t="shared" si="116"/>
        <v>-FV-LENOMEL 25mg caps.x21</v>
      </c>
      <c r="L1497" t="str">
        <f t="shared" si="117"/>
        <v>FVLENOMEL 25mg caps.x21</v>
      </c>
      <c r="M1497" t="str">
        <f t="shared" si="118"/>
        <v>FVLENOMEL 25mg caps.x21</v>
      </c>
      <c r="N1497" s="8" t="str">
        <f t="shared" si="119"/>
        <v>FVLENOMEL25mgcaps.x21</v>
      </c>
    </row>
    <row r="1498" spans="1:14" x14ac:dyDescent="0.25">
      <c r="A1498" s="1">
        <v>20000123</v>
      </c>
      <c r="B1498" s="1" t="s">
        <v>8</v>
      </c>
      <c r="C1498" s="1">
        <v>2</v>
      </c>
      <c r="D1498" s="1">
        <v>1</v>
      </c>
      <c r="E1498" s="1">
        <v>1035913</v>
      </c>
      <c r="F1498" s="1" t="s">
        <v>1504</v>
      </c>
      <c r="G1498" s="1">
        <v>9958466</v>
      </c>
      <c r="H1498" s="3">
        <v>5415062368558</v>
      </c>
      <c r="I1498" s="1">
        <v>58466</v>
      </c>
      <c r="J1498" t="str">
        <f t="shared" si="115"/>
        <v>-VYNDAMAX 61 mg cáps.bl.x 30</v>
      </c>
      <c r="K1498" t="str">
        <f t="shared" si="116"/>
        <v>-VYNDAMAX 61 mg cáps.bl.x 30</v>
      </c>
      <c r="L1498" t="str">
        <f t="shared" si="117"/>
        <v>VYNDAMAX 61 mg cáps.bl.x 30</v>
      </c>
      <c r="M1498" t="str">
        <f t="shared" si="118"/>
        <v>VYNDAMAX 61 mg cáps.bl.x 30</v>
      </c>
      <c r="N1498" s="8" t="str">
        <f t="shared" si="119"/>
        <v>VYNDAMAX61mgcáps.bl.x30</v>
      </c>
    </row>
    <row r="1499" spans="1:14" x14ac:dyDescent="0.25">
      <c r="A1499" s="1">
        <v>20000123</v>
      </c>
      <c r="B1499" s="1" t="s">
        <v>8</v>
      </c>
      <c r="C1499" s="1">
        <v>2</v>
      </c>
      <c r="D1499" s="1">
        <v>1</v>
      </c>
      <c r="E1499" s="1">
        <v>1035936</v>
      </c>
      <c r="F1499" s="1" t="s">
        <v>1505</v>
      </c>
      <c r="G1499" s="1">
        <v>656842</v>
      </c>
      <c r="H1499" s="3">
        <v>7798021443922</v>
      </c>
      <c r="I1499" s="1">
        <v>58112</v>
      </c>
      <c r="J1499" t="str">
        <f t="shared" si="115"/>
        <v>-ORNATE 50 mg comp.rec.x 28</v>
      </c>
      <c r="K1499" t="str">
        <f t="shared" si="116"/>
        <v>-ORNATE 50 mg comp.rec.x 28</v>
      </c>
      <c r="L1499" t="str">
        <f t="shared" si="117"/>
        <v>ORNATE 50 mg comp.rec.x 28</v>
      </c>
      <c r="M1499" t="str">
        <f t="shared" si="118"/>
        <v>ORNATE 50 mg comp.rec.x 28</v>
      </c>
      <c r="N1499" s="8" t="str">
        <f t="shared" si="119"/>
        <v>ORNATE50mgcomp.rec.x28</v>
      </c>
    </row>
    <row r="1500" spans="1:14" x14ac:dyDescent="0.25">
      <c r="A1500" s="1">
        <v>20000123</v>
      </c>
      <c r="B1500" s="1" t="s">
        <v>8</v>
      </c>
      <c r="C1500" s="1">
        <v>2</v>
      </c>
      <c r="D1500" s="1">
        <v>1</v>
      </c>
      <c r="E1500" s="1">
        <v>1035940</v>
      </c>
      <c r="F1500" s="1" t="s">
        <v>1506</v>
      </c>
      <c r="G1500" s="1">
        <v>656839</v>
      </c>
      <c r="H1500" s="3">
        <v>7798021443915</v>
      </c>
      <c r="I1500" s="1">
        <v>58113</v>
      </c>
      <c r="J1500" t="str">
        <f t="shared" si="115"/>
        <v>-ORNATE 25 mg comp.rec.x 28</v>
      </c>
      <c r="K1500" t="str">
        <f t="shared" si="116"/>
        <v>-ORNATE 25 mg comp.rec.x 28</v>
      </c>
      <c r="L1500" t="str">
        <f t="shared" si="117"/>
        <v>ORNATE 25 mg comp.rec.x 28</v>
      </c>
      <c r="M1500" t="str">
        <f t="shared" si="118"/>
        <v>ORNATE 25 mg comp.rec.x 28</v>
      </c>
      <c r="N1500" s="8" t="str">
        <f t="shared" si="119"/>
        <v>ORNATE25mgcomp.rec.x28</v>
      </c>
    </row>
    <row r="1501" spans="1:14" x14ac:dyDescent="0.25">
      <c r="A1501" s="1">
        <v>20000123</v>
      </c>
      <c r="B1501" s="1" t="s">
        <v>8</v>
      </c>
      <c r="C1501" s="1">
        <v>2</v>
      </c>
      <c r="D1501" s="1">
        <v>1</v>
      </c>
      <c r="E1501" s="1">
        <v>1036081</v>
      </c>
      <c r="F1501" s="1" t="s">
        <v>1507</v>
      </c>
      <c r="G1501" s="1">
        <v>6466421</v>
      </c>
      <c r="H1501" s="3">
        <v>7797416013535</v>
      </c>
      <c r="I1501" s="1">
        <v>57116</v>
      </c>
      <c r="J1501" t="str">
        <f t="shared" si="115"/>
        <v>-TOFAX 5 mg comp.rec.x 60</v>
      </c>
      <c r="K1501" t="str">
        <f t="shared" si="116"/>
        <v>-TOFAX 5 mg comp.rec.x 60</v>
      </c>
      <c r="L1501" t="str">
        <f t="shared" si="117"/>
        <v>TOFAX 5 mg comp.rec.x 60</v>
      </c>
      <c r="M1501" t="str">
        <f t="shared" si="118"/>
        <v>TOFAX 5 mg comp.rec.x 60</v>
      </c>
      <c r="N1501" s="8" t="str">
        <f t="shared" si="119"/>
        <v>TOFAX5mgcomp.rec.x60</v>
      </c>
    </row>
    <row r="1502" spans="1:14" x14ac:dyDescent="0.25">
      <c r="A1502" s="1">
        <v>20000123</v>
      </c>
      <c r="B1502" s="1" t="s">
        <v>8</v>
      </c>
      <c r="C1502" s="1">
        <v>2</v>
      </c>
      <c r="D1502" s="1">
        <v>1</v>
      </c>
      <c r="E1502" s="1">
        <v>1036082</v>
      </c>
      <c r="F1502" s="1" t="s">
        <v>1508</v>
      </c>
      <c r="G1502" s="1">
        <v>630255</v>
      </c>
      <c r="H1502" s="3">
        <v>7795367550123</v>
      </c>
      <c r="I1502" s="1">
        <v>52162</v>
      </c>
      <c r="J1502" t="str">
        <f t="shared" si="115"/>
        <v>S-GYSATY** 3.5mg f.a.liof.+solv</v>
      </c>
      <c r="K1502" t="str">
        <f t="shared" si="116"/>
        <v>-GYSATY** 3.5mg f.a.liof.+solv</v>
      </c>
      <c r="L1502" t="str">
        <f t="shared" si="117"/>
        <v>GYSATY** 3.5mg f.a.liof.+solv</v>
      </c>
      <c r="M1502" t="str">
        <f t="shared" si="118"/>
        <v>GYSATY 3.5mg f.a.liof.+solv</v>
      </c>
      <c r="N1502" s="8" t="str">
        <f t="shared" si="119"/>
        <v>GYSATY3.5mgf.a.liof.+solv</v>
      </c>
    </row>
    <row r="1503" spans="1:14" x14ac:dyDescent="0.25">
      <c r="A1503" s="1">
        <v>20000123</v>
      </c>
      <c r="B1503" s="1" t="s">
        <v>8</v>
      </c>
      <c r="C1503" s="1">
        <v>2</v>
      </c>
      <c r="D1503" s="1">
        <v>1</v>
      </c>
      <c r="E1503" s="1">
        <v>1036083</v>
      </c>
      <c r="F1503" s="1" t="s">
        <v>1509</v>
      </c>
      <c r="G1503" s="1">
        <v>6570391</v>
      </c>
      <c r="H1503" s="3">
        <v>7795312108867</v>
      </c>
      <c r="I1503" s="1">
        <v>58234</v>
      </c>
      <c r="J1503" t="str">
        <f t="shared" si="115"/>
        <v>-TI-SOLIQUA 10-40 lap.prell. x 5 x 3 ml</v>
      </c>
      <c r="K1503" t="str">
        <f t="shared" si="116"/>
        <v>-TI-SOLIQUA 10-40 lap.prell. x 5 x 3 ml</v>
      </c>
      <c r="L1503" t="str">
        <f t="shared" si="117"/>
        <v>TISOLIQUA 1040 lap.prell. x 5 x 3 ml</v>
      </c>
      <c r="M1503" t="str">
        <f t="shared" si="118"/>
        <v>TISOLIQUA 1040 lap.prell. x 5 x 3 ml</v>
      </c>
      <c r="N1503" s="8" t="str">
        <f t="shared" si="119"/>
        <v>TISOLIQUA1040lap.prell.x5x3ml</v>
      </c>
    </row>
    <row r="1504" spans="1:14" x14ac:dyDescent="0.25">
      <c r="A1504" s="1">
        <v>20000123</v>
      </c>
      <c r="B1504" s="1" t="s">
        <v>8</v>
      </c>
      <c r="C1504" s="1">
        <v>2</v>
      </c>
      <c r="D1504" s="1">
        <v>1</v>
      </c>
      <c r="E1504" s="1">
        <v>1036084</v>
      </c>
      <c r="F1504" s="1" t="s">
        <v>1510</v>
      </c>
      <c r="G1504" s="1">
        <v>6570421</v>
      </c>
      <c r="H1504" s="3">
        <v>7795312108881</v>
      </c>
      <c r="I1504" s="1">
        <v>58235</v>
      </c>
      <c r="J1504" t="str">
        <f t="shared" si="115"/>
        <v>-TI-SOLIQUA 30-60 lap.prell. x 5 x 3 ml</v>
      </c>
      <c r="K1504" t="str">
        <f t="shared" si="116"/>
        <v>-TI-SOLIQUA 30-60 lap.prell. x 5 x 3 ml</v>
      </c>
      <c r="L1504" t="str">
        <f t="shared" si="117"/>
        <v>TISOLIQUA 3060 lap.prell. x 5 x 3 ml</v>
      </c>
      <c r="M1504" t="str">
        <f t="shared" si="118"/>
        <v>TISOLIQUA 3060 lap.prell. x 5 x 3 ml</v>
      </c>
      <c r="N1504" s="8" t="str">
        <f t="shared" si="119"/>
        <v>TISOLIQUA3060lap.prell.x5x3ml</v>
      </c>
    </row>
    <row r="1505" spans="1:14" x14ac:dyDescent="0.25">
      <c r="A1505" s="1">
        <v>20000123</v>
      </c>
      <c r="B1505" s="1" t="s">
        <v>8</v>
      </c>
      <c r="C1505" s="1">
        <v>2</v>
      </c>
      <c r="D1505" s="1">
        <v>1</v>
      </c>
      <c r="E1505" s="1">
        <v>1036085</v>
      </c>
      <c r="F1505" s="1" t="s">
        <v>1511</v>
      </c>
      <c r="G1505" s="1">
        <v>5382003</v>
      </c>
      <c r="H1505" s="3">
        <v>7792219911972</v>
      </c>
      <c r="I1505" s="1">
        <v>45902</v>
      </c>
      <c r="J1505" t="str">
        <f t="shared" si="115"/>
        <v>S-DRALITEM** 20 mg caps.x 21</v>
      </c>
      <c r="K1505" t="str">
        <f t="shared" si="116"/>
        <v>-DRALITEM** 20 mg caps.x 21</v>
      </c>
      <c r="L1505" t="str">
        <f t="shared" si="117"/>
        <v>DRALITEM** 20 mg caps.x 21</v>
      </c>
      <c r="M1505" t="str">
        <f t="shared" si="118"/>
        <v>DRALITEM 20 mg caps.x 21</v>
      </c>
      <c r="N1505" s="8" t="str">
        <f t="shared" si="119"/>
        <v>DRALITEM20mgcaps.x21</v>
      </c>
    </row>
    <row r="1506" spans="1:14" x14ac:dyDescent="0.25">
      <c r="A1506" s="1">
        <v>20000123</v>
      </c>
      <c r="B1506" s="1" t="s">
        <v>8</v>
      </c>
      <c r="C1506" s="1">
        <v>2</v>
      </c>
      <c r="D1506" s="1">
        <v>1</v>
      </c>
      <c r="E1506" s="1">
        <v>1036086</v>
      </c>
      <c r="F1506" s="1" t="s">
        <v>1512</v>
      </c>
      <c r="G1506" s="1">
        <v>6572261</v>
      </c>
      <c r="H1506" s="3">
        <v>7795320052145</v>
      </c>
      <c r="I1506" s="1">
        <v>58527</v>
      </c>
      <c r="J1506" t="str">
        <f t="shared" si="115"/>
        <v>KYLEENA Disp.intrauterino x 1</v>
      </c>
      <c r="K1506" t="str">
        <f t="shared" si="116"/>
        <v>KYLEENA Disp.intrauterino x 1</v>
      </c>
      <c r="L1506" t="str">
        <f t="shared" si="117"/>
        <v>KYLEENA Disp.intrauterino x 1</v>
      </c>
      <c r="M1506" t="str">
        <f t="shared" si="118"/>
        <v>KYLEENA Disp.intrauterino x 1</v>
      </c>
      <c r="N1506" s="8" t="str">
        <f t="shared" si="119"/>
        <v>KYLEENADisp.intrauterinox1</v>
      </c>
    </row>
    <row r="1507" spans="1:14" x14ac:dyDescent="0.25">
      <c r="A1507" s="1">
        <v>20000123</v>
      </c>
      <c r="B1507" s="1" t="s">
        <v>8</v>
      </c>
      <c r="C1507" s="1">
        <v>2</v>
      </c>
      <c r="D1507" s="1">
        <v>1</v>
      </c>
      <c r="E1507" s="1">
        <v>1036087</v>
      </c>
      <c r="F1507" s="1" t="s">
        <v>1513</v>
      </c>
      <c r="G1507" s="1">
        <v>6634001</v>
      </c>
      <c r="H1507" s="3">
        <v>7798021444165</v>
      </c>
      <c r="I1507" s="1">
        <v>58114</v>
      </c>
      <c r="J1507" t="str">
        <f t="shared" si="115"/>
        <v>-IBRULEU 140 mg cáps.x 90</v>
      </c>
      <c r="K1507" t="str">
        <f t="shared" si="116"/>
        <v>-IBRULEU 140 mg cáps.x 90</v>
      </c>
      <c r="L1507" t="str">
        <f t="shared" si="117"/>
        <v>IBRULEU 140 mg cáps.x 90</v>
      </c>
      <c r="M1507" t="str">
        <f t="shared" si="118"/>
        <v>IBRULEU 140 mg cáps.x 90</v>
      </c>
      <c r="N1507" s="8" t="str">
        <f t="shared" si="119"/>
        <v>IBRULEU140mgcáps.x90</v>
      </c>
    </row>
    <row r="1508" spans="1:14" x14ac:dyDescent="0.25">
      <c r="A1508" s="1">
        <v>20000123</v>
      </c>
      <c r="B1508" s="1" t="s">
        <v>8</v>
      </c>
      <c r="C1508" s="1">
        <v>2</v>
      </c>
      <c r="D1508" s="1">
        <v>1</v>
      </c>
      <c r="E1508" s="1">
        <v>1036088</v>
      </c>
      <c r="F1508" s="1" t="s">
        <v>1514</v>
      </c>
      <c r="G1508" s="1">
        <v>6634002</v>
      </c>
      <c r="H1508" s="3">
        <v>7798021444172</v>
      </c>
      <c r="I1508" s="1">
        <v>58115</v>
      </c>
      <c r="J1508" t="str">
        <f t="shared" si="115"/>
        <v>-IBRULEU 140 mg cáps.x 120</v>
      </c>
      <c r="K1508" t="str">
        <f t="shared" si="116"/>
        <v>-IBRULEU 140 mg cáps.x 120</v>
      </c>
      <c r="L1508" t="str">
        <f t="shared" si="117"/>
        <v>IBRULEU 140 mg cáps.x 120</v>
      </c>
      <c r="M1508" t="str">
        <f t="shared" si="118"/>
        <v>IBRULEU 140 mg cáps.x 120</v>
      </c>
      <c r="N1508" s="8" t="str">
        <f t="shared" si="119"/>
        <v>IBRULEU140mgcáps.x120</v>
      </c>
    </row>
    <row r="1509" spans="1:14" x14ac:dyDescent="0.25">
      <c r="A1509" s="1">
        <v>20000123</v>
      </c>
      <c r="B1509" s="1" t="s">
        <v>8</v>
      </c>
      <c r="C1509" s="1">
        <v>2</v>
      </c>
      <c r="D1509" s="1">
        <v>1</v>
      </c>
      <c r="E1509" s="1">
        <v>1036093</v>
      </c>
      <c r="F1509" s="1" t="s">
        <v>1515</v>
      </c>
      <c r="G1509" s="1">
        <v>6299132</v>
      </c>
      <c r="H1509" s="3">
        <v>7795326010637</v>
      </c>
      <c r="I1509" s="1">
        <v>58478</v>
      </c>
      <c r="J1509" t="str">
        <f t="shared" si="115"/>
        <v>-COPAXONE PEN 40 mg lapic.prell.x12</v>
      </c>
      <c r="K1509" t="str">
        <f t="shared" si="116"/>
        <v>-COPAXONE PEN 40 mg lapic.prell.x12</v>
      </c>
      <c r="L1509" t="str">
        <f t="shared" si="117"/>
        <v>COPAXONE PEN 40 mg lapic.prell.x12</v>
      </c>
      <c r="M1509" t="str">
        <f t="shared" si="118"/>
        <v>COPAXONE PEN 40 mg lapic.prell.x12</v>
      </c>
      <c r="N1509" s="8" t="str">
        <f t="shared" si="119"/>
        <v>COPAXONEPEN40mglapic.prell.x12</v>
      </c>
    </row>
    <row r="1510" spans="1:14" x14ac:dyDescent="0.25">
      <c r="A1510" s="1">
        <v>20000123</v>
      </c>
      <c r="B1510" s="1" t="s">
        <v>8</v>
      </c>
      <c r="C1510" s="1">
        <v>2</v>
      </c>
      <c r="D1510" s="1">
        <v>1</v>
      </c>
      <c r="E1510" s="1">
        <v>1036094</v>
      </c>
      <c r="F1510" s="1" t="s">
        <v>1516</v>
      </c>
      <c r="G1510" s="1">
        <v>6632131</v>
      </c>
      <c r="H1510" s="3">
        <v>7790375268992</v>
      </c>
      <c r="I1510" s="1">
        <v>58467</v>
      </c>
      <c r="J1510" t="str">
        <f t="shared" si="115"/>
        <v>-AZUMEL 10 mg comp.rec. x 12</v>
      </c>
      <c r="K1510" t="str">
        <f t="shared" si="116"/>
        <v>-AZUMEL 10 mg comp.rec. x 12</v>
      </c>
      <c r="L1510" t="str">
        <f t="shared" si="117"/>
        <v>AZUMEL 10 mg comp.rec. x 12</v>
      </c>
      <c r="M1510" t="str">
        <f t="shared" si="118"/>
        <v>AZUMEL 10 mg comp.rec. x 12</v>
      </c>
      <c r="N1510" s="8" t="str">
        <f t="shared" si="119"/>
        <v>AZUMEL10mgcomp.rec.x12</v>
      </c>
    </row>
    <row r="1511" spans="1:14" x14ac:dyDescent="0.25">
      <c r="A1511" s="1">
        <v>20000123</v>
      </c>
      <c r="B1511" s="1" t="s">
        <v>8</v>
      </c>
      <c r="C1511" s="1">
        <v>2</v>
      </c>
      <c r="D1511" s="1">
        <v>1</v>
      </c>
      <c r="E1511" s="1">
        <v>1036095</v>
      </c>
      <c r="F1511" s="1" t="s">
        <v>1517</v>
      </c>
      <c r="G1511" s="1">
        <v>6632132</v>
      </c>
      <c r="H1511" s="3">
        <v>7790375269005</v>
      </c>
      <c r="I1511" s="1">
        <v>58468</v>
      </c>
      <c r="J1511" t="str">
        <f t="shared" si="115"/>
        <v>-AZUMEL 30 mg comp.rec. x 60</v>
      </c>
      <c r="K1511" t="str">
        <f t="shared" si="116"/>
        <v>-AZUMEL 30 mg comp.rec. x 60</v>
      </c>
      <c r="L1511" t="str">
        <f t="shared" si="117"/>
        <v>AZUMEL 30 mg comp.rec. x 60</v>
      </c>
      <c r="M1511" t="str">
        <f t="shared" si="118"/>
        <v>AZUMEL 30 mg comp.rec. x 60</v>
      </c>
      <c r="N1511" s="8" t="str">
        <f t="shared" si="119"/>
        <v>AZUMEL30mgcomp.rec.x60</v>
      </c>
    </row>
    <row r="1512" spans="1:14" x14ac:dyDescent="0.25">
      <c r="A1512" s="1">
        <v>20000123</v>
      </c>
      <c r="B1512" s="1" t="s">
        <v>8</v>
      </c>
      <c r="C1512" s="1">
        <v>2</v>
      </c>
      <c r="D1512" s="1">
        <v>1</v>
      </c>
      <c r="E1512" s="1">
        <v>1036097</v>
      </c>
      <c r="F1512" s="1" t="s">
        <v>1518</v>
      </c>
      <c r="G1512" s="1">
        <v>6576711</v>
      </c>
      <c r="H1512" s="3">
        <v>7796285287108</v>
      </c>
      <c r="I1512" s="1">
        <v>58516</v>
      </c>
      <c r="J1512" t="str">
        <f t="shared" si="115"/>
        <v>-BROCABE cáps.x 90</v>
      </c>
      <c r="K1512" t="str">
        <f t="shared" si="116"/>
        <v>-BROCABE cáps.x 90</v>
      </c>
      <c r="L1512" t="str">
        <f t="shared" si="117"/>
        <v>BROCABE cáps.x 90</v>
      </c>
      <c r="M1512" t="str">
        <f t="shared" si="118"/>
        <v>BROCABE cáps.x 90</v>
      </c>
      <c r="N1512" s="8" t="str">
        <f t="shared" si="119"/>
        <v>BROCABEcáps.x90</v>
      </c>
    </row>
    <row r="1513" spans="1:14" x14ac:dyDescent="0.25">
      <c r="A1513" s="1">
        <v>20000123</v>
      </c>
      <c r="B1513" s="1" t="s">
        <v>8</v>
      </c>
      <c r="C1513" s="1">
        <v>2</v>
      </c>
      <c r="D1513" s="1">
        <v>1</v>
      </c>
      <c r="E1513" s="1">
        <v>1036098</v>
      </c>
      <c r="F1513" s="1" t="s">
        <v>1519</v>
      </c>
      <c r="G1513" s="1">
        <v>6576712</v>
      </c>
      <c r="H1513" s="3">
        <v>7796285283490</v>
      </c>
      <c r="I1513" s="1">
        <v>58517</v>
      </c>
      <c r="J1513" t="str">
        <f t="shared" si="115"/>
        <v>-BROCABE cáps.x 120</v>
      </c>
      <c r="K1513" t="str">
        <f t="shared" si="116"/>
        <v>-BROCABE cáps.x 120</v>
      </c>
      <c r="L1513" t="str">
        <f t="shared" si="117"/>
        <v>BROCABE cáps.x 120</v>
      </c>
      <c r="M1513" t="str">
        <f t="shared" si="118"/>
        <v>BROCABE cáps.x 120</v>
      </c>
      <c r="N1513" s="8" t="str">
        <f t="shared" si="119"/>
        <v>BROCABEcáps.x120</v>
      </c>
    </row>
    <row r="1514" spans="1:14" x14ac:dyDescent="0.25">
      <c r="A1514" s="1">
        <v>20000123</v>
      </c>
      <c r="B1514" s="1" t="s">
        <v>8</v>
      </c>
      <c r="C1514" s="1">
        <v>2</v>
      </c>
      <c r="D1514" s="1">
        <v>1</v>
      </c>
      <c r="E1514" s="1">
        <v>1036101</v>
      </c>
      <c r="F1514" s="1" t="s">
        <v>1520</v>
      </c>
      <c r="G1514" s="1">
        <v>6565682</v>
      </c>
      <c r="H1514" s="3">
        <v>7798083522733</v>
      </c>
      <c r="I1514" s="1">
        <v>56375</v>
      </c>
      <c r="J1514" t="str">
        <f t="shared" si="115"/>
        <v>LIBINIS 14 mg comp.rec.x 28</v>
      </c>
      <c r="K1514" t="str">
        <f t="shared" si="116"/>
        <v>LIBINIS 14 mg comp.rec.x 28</v>
      </c>
      <c r="L1514" t="str">
        <f t="shared" si="117"/>
        <v>LIBINIS 14 mg comp.rec.x 28</v>
      </c>
      <c r="M1514" t="str">
        <f t="shared" si="118"/>
        <v>LIBINIS 14 mg comp.rec.x 28</v>
      </c>
      <c r="N1514" s="8" t="str">
        <f t="shared" si="119"/>
        <v>LIBINIS14mgcomp.rec.x28</v>
      </c>
    </row>
    <row r="1515" spans="1:14" x14ac:dyDescent="0.25">
      <c r="A1515" s="1">
        <v>20000123</v>
      </c>
      <c r="B1515" s="1" t="s">
        <v>8</v>
      </c>
      <c r="C1515" s="1">
        <v>2</v>
      </c>
      <c r="D1515" s="1">
        <v>1</v>
      </c>
      <c r="E1515" s="1">
        <v>1036102</v>
      </c>
      <c r="F1515" s="1" t="s">
        <v>1521</v>
      </c>
      <c r="G1515" s="1">
        <v>6536261</v>
      </c>
      <c r="H1515" s="3">
        <v>7798083522542</v>
      </c>
      <c r="I1515" s="1">
        <v>55498</v>
      </c>
      <c r="J1515" t="str">
        <f t="shared" si="115"/>
        <v>-SOBUNIR 10 mg comp.rec.x 30</v>
      </c>
      <c r="K1515" t="str">
        <f t="shared" si="116"/>
        <v>-SOBUNIR 10 mg comp.rec.x 30</v>
      </c>
      <c r="L1515" t="str">
        <f t="shared" si="117"/>
        <v>SOBUNIR 10 mg comp.rec.x 30</v>
      </c>
      <c r="M1515" t="str">
        <f t="shared" si="118"/>
        <v>SOBUNIR 10 mg comp.rec.x 30</v>
      </c>
      <c r="N1515" s="8" t="str">
        <f t="shared" si="119"/>
        <v>SOBUNIR10mgcomp.rec.x30</v>
      </c>
    </row>
    <row r="1516" spans="1:14" x14ac:dyDescent="0.25">
      <c r="A1516" s="1">
        <v>20000123</v>
      </c>
      <c r="B1516" s="1" t="s">
        <v>8</v>
      </c>
      <c r="C1516" s="1">
        <v>2</v>
      </c>
      <c r="D1516" s="1">
        <v>1</v>
      </c>
      <c r="E1516" s="1">
        <v>1036103</v>
      </c>
      <c r="F1516" s="1" t="s">
        <v>1522</v>
      </c>
      <c r="G1516" s="1">
        <v>6536131</v>
      </c>
      <c r="H1516" s="3">
        <v>7798083522559</v>
      </c>
      <c r="I1516" s="1">
        <v>55499</v>
      </c>
      <c r="J1516" t="str">
        <f t="shared" si="115"/>
        <v>-SOBUNIR 5 mg comp.rec.x 30</v>
      </c>
      <c r="K1516" t="str">
        <f t="shared" si="116"/>
        <v>-SOBUNIR 5 mg comp.rec.x 30</v>
      </c>
      <c r="L1516" t="str">
        <f t="shared" si="117"/>
        <v>SOBUNIR 5 mg comp.rec.x 30</v>
      </c>
      <c r="M1516" t="str">
        <f t="shared" si="118"/>
        <v>SOBUNIR 5 mg comp.rec.x 30</v>
      </c>
      <c r="N1516" s="8" t="str">
        <f t="shared" si="119"/>
        <v>SOBUNIR5mgcomp.rec.x30</v>
      </c>
    </row>
    <row r="1517" spans="1:14" x14ac:dyDescent="0.25">
      <c r="A1517" s="1">
        <v>20000123</v>
      </c>
      <c r="B1517" s="1" t="s">
        <v>8</v>
      </c>
      <c r="C1517" s="1">
        <v>2</v>
      </c>
      <c r="D1517" s="1">
        <v>1</v>
      </c>
      <c r="E1517" s="1">
        <v>1036106</v>
      </c>
      <c r="F1517" s="1" t="s">
        <v>1523</v>
      </c>
      <c r="G1517" s="1">
        <v>6598550</v>
      </c>
      <c r="H1517" s="3">
        <v>7793397090572</v>
      </c>
      <c r="I1517" s="1">
        <v>58237</v>
      </c>
      <c r="J1517" t="str">
        <f t="shared" si="115"/>
        <v>-CYSTADANE pvo.x 180g +3 cuch.dos</v>
      </c>
      <c r="K1517" t="str">
        <f t="shared" si="116"/>
        <v>-CYSTADANE pvo.x 180g +3 cuch.dos</v>
      </c>
      <c r="L1517" t="str">
        <f t="shared" si="117"/>
        <v>CYSTADANE pvo.x 180g +3 cuch.dos</v>
      </c>
      <c r="M1517" t="str">
        <f t="shared" si="118"/>
        <v>CYSTADANE pvo.x 180g +3 cuch.dos</v>
      </c>
      <c r="N1517" s="8" t="str">
        <f t="shared" si="119"/>
        <v>CYSTADANEpvo.x180g+3cuch.dos</v>
      </c>
    </row>
    <row r="1518" spans="1:14" x14ac:dyDescent="0.25">
      <c r="A1518" s="1">
        <v>20000123</v>
      </c>
      <c r="B1518" s="1" t="s">
        <v>8</v>
      </c>
      <c r="C1518" s="1">
        <v>2</v>
      </c>
      <c r="D1518" s="1">
        <v>1</v>
      </c>
      <c r="E1518" s="1">
        <v>1036112</v>
      </c>
      <c r="F1518" s="1" t="s">
        <v>1524</v>
      </c>
      <c r="G1518" s="1">
        <v>612471</v>
      </c>
      <c r="H1518" s="3">
        <v>7798088128947</v>
      </c>
      <c r="I1518" s="1">
        <v>47900</v>
      </c>
      <c r="J1518" t="str">
        <f t="shared" si="115"/>
        <v>S-PEMETREXED GLENMARK 500 mg f.a.x 1</v>
      </c>
      <c r="K1518" t="str">
        <f t="shared" si="116"/>
        <v>-PEMETREXED GLENMARK 500 mg f.a.x 1</v>
      </c>
      <c r="L1518" t="str">
        <f t="shared" si="117"/>
        <v>PEMETREXED GLENMARK 500 mg f.a.x 1</v>
      </c>
      <c r="M1518" t="str">
        <f t="shared" si="118"/>
        <v>PEMETREXED GLENMARK 500 mg f.a.x 1</v>
      </c>
      <c r="N1518" s="8" t="str">
        <f t="shared" si="119"/>
        <v>PEMETREXEDGLENMARK500mgf.a.x1</v>
      </c>
    </row>
    <row r="1519" spans="1:14" x14ac:dyDescent="0.25">
      <c r="A1519" s="1">
        <v>20000123</v>
      </c>
      <c r="B1519" s="1" t="s">
        <v>8</v>
      </c>
      <c r="C1519" s="1">
        <v>2</v>
      </c>
      <c r="D1519" s="1">
        <v>1</v>
      </c>
      <c r="E1519" s="1">
        <v>1036140</v>
      </c>
      <c r="F1519" s="1" t="s">
        <v>1525</v>
      </c>
      <c r="G1519" s="1">
        <v>6631711</v>
      </c>
      <c r="H1519" s="3">
        <v>7798084686496</v>
      </c>
      <c r="I1519" s="1">
        <v>58447</v>
      </c>
      <c r="J1519" t="str">
        <f t="shared" si="115"/>
        <v>-XTANDI 80 mg comp.rec. x56</v>
      </c>
      <c r="K1519" t="str">
        <f t="shared" si="116"/>
        <v>-XTANDI 80 mg comp.rec. x56</v>
      </c>
      <c r="L1519" t="str">
        <f t="shared" si="117"/>
        <v>XTANDI 80 mg comp.rec. x56</v>
      </c>
      <c r="M1519" t="str">
        <f t="shared" si="118"/>
        <v>XTANDI 80 mg comp.rec. x56</v>
      </c>
      <c r="N1519" s="8" t="str">
        <f t="shared" si="119"/>
        <v>XTANDI80mgcomp.rec.x56</v>
      </c>
    </row>
    <row r="1520" spans="1:14" x14ac:dyDescent="0.25">
      <c r="A1520" s="1">
        <v>20000123</v>
      </c>
      <c r="B1520" s="1" t="s">
        <v>8</v>
      </c>
      <c r="C1520" s="1">
        <v>2</v>
      </c>
      <c r="D1520" s="1">
        <v>1</v>
      </c>
      <c r="E1520" s="1">
        <v>1036141</v>
      </c>
      <c r="F1520" s="1" t="s">
        <v>1526</v>
      </c>
      <c r="G1520" s="1">
        <v>6614131</v>
      </c>
      <c r="H1520" s="3">
        <v>7795326010460</v>
      </c>
      <c r="I1520" s="1">
        <v>58570</v>
      </c>
      <c r="J1520" t="str">
        <f t="shared" si="115"/>
        <v>-KEFIDIM 200 mg comp.rec.x 10</v>
      </c>
      <c r="K1520" t="str">
        <f t="shared" si="116"/>
        <v>-KEFIDIM 200 mg comp.rec.x 10</v>
      </c>
      <c r="L1520" t="str">
        <f t="shared" si="117"/>
        <v>KEFIDIM 200 mg comp.rec.x 10</v>
      </c>
      <c r="M1520" t="str">
        <f t="shared" si="118"/>
        <v>KEFIDIM 200 mg comp.rec.x 10</v>
      </c>
      <c r="N1520" s="8" t="str">
        <f t="shared" si="119"/>
        <v>KEFIDIM200mgcomp.rec.x10</v>
      </c>
    </row>
    <row r="1521" spans="1:14" x14ac:dyDescent="0.25">
      <c r="A1521" s="1">
        <v>20000123</v>
      </c>
      <c r="B1521" s="1" t="s">
        <v>8</v>
      </c>
      <c r="C1521" s="1">
        <v>2</v>
      </c>
      <c r="D1521" s="1">
        <v>1</v>
      </c>
      <c r="E1521" s="1">
        <v>1036142</v>
      </c>
      <c r="F1521" s="1" t="s">
        <v>1527</v>
      </c>
      <c r="G1521" s="1">
        <v>6631131</v>
      </c>
      <c r="H1521" s="3">
        <v>7793397090657</v>
      </c>
      <c r="I1521" s="1">
        <v>57679</v>
      </c>
      <c r="J1521" t="str">
        <f t="shared" si="115"/>
        <v>-MAZIMIT 10 mg comp.x 30</v>
      </c>
      <c r="K1521" t="str">
        <f t="shared" si="116"/>
        <v>-MAZIMIT 10 mg comp.x 30</v>
      </c>
      <c r="L1521" t="str">
        <f t="shared" si="117"/>
        <v>MAZIMIT 10 mg comp.x 30</v>
      </c>
      <c r="M1521" t="str">
        <f t="shared" si="118"/>
        <v>MAZIMIT 10 mg comp.x 30</v>
      </c>
      <c r="N1521" s="8" t="str">
        <f t="shared" si="119"/>
        <v>MAZIMIT10mgcomp.x30</v>
      </c>
    </row>
    <row r="1522" spans="1:14" x14ac:dyDescent="0.25">
      <c r="A1522" s="1">
        <v>20000123</v>
      </c>
      <c r="B1522" s="1" t="s">
        <v>8</v>
      </c>
      <c r="C1522" s="1">
        <v>2</v>
      </c>
      <c r="D1522" s="1">
        <v>1</v>
      </c>
      <c r="E1522" s="1">
        <v>1036146</v>
      </c>
      <c r="F1522" s="1" t="s">
        <v>1528</v>
      </c>
      <c r="G1522" s="1">
        <v>9958518</v>
      </c>
      <c r="H1522" s="3">
        <v>7796285287184</v>
      </c>
      <c r="I1522" s="1">
        <v>58518</v>
      </c>
      <c r="J1522" t="str">
        <f t="shared" si="115"/>
        <v>S-SURPREX 12.5 mg cáps.x 28</v>
      </c>
      <c r="K1522" t="str">
        <f t="shared" si="116"/>
        <v>-SURPREX 12.5 mg cáps.x 28</v>
      </c>
      <c r="L1522" t="str">
        <f t="shared" si="117"/>
        <v>SURPREX 12.5 mg cáps.x 28</v>
      </c>
      <c r="M1522" t="str">
        <f t="shared" si="118"/>
        <v>SURPREX 12.5 mg cáps.x 28</v>
      </c>
      <c r="N1522" s="8" t="str">
        <f t="shared" si="119"/>
        <v>SURPREX12.5mgcáps.x28</v>
      </c>
    </row>
    <row r="1523" spans="1:14" x14ac:dyDescent="0.25">
      <c r="A1523" s="1">
        <v>20000123</v>
      </c>
      <c r="B1523" s="1" t="s">
        <v>8</v>
      </c>
      <c r="C1523" s="1">
        <v>2</v>
      </c>
      <c r="D1523" s="1">
        <v>1</v>
      </c>
      <c r="E1523" s="1">
        <v>1036148</v>
      </c>
      <c r="F1523" s="1" t="s">
        <v>1529</v>
      </c>
      <c r="G1523" s="1">
        <v>9958519</v>
      </c>
      <c r="H1523" s="3">
        <v>7796285287146</v>
      </c>
      <c r="I1523" s="1">
        <v>58519</v>
      </c>
      <c r="J1523" t="str">
        <f t="shared" si="115"/>
        <v>S-SURPREX 25 mg cáps.x 28</v>
      </c>
      <c r="K1523" t="str">
        <f t="shared" si="116"/>
        <v>-SURPREX 25 mg cáps.x 28</v>
      </c>
      <c r="L1523" t="str">
        <f t="shared" si="117"/>
        <v>SURPREX 25 mg cáps.x 28</v>
      </c>
      <c r="M1523" t="str">
        <f t="shared" si="118"/>
        <v>SURPREX 25 mg cáps.x 28</v>
      </c>
      <c r="N1523" s="8" t="str">
        <f t="shared" si="119"/>
        <v>SURPREX25mgcáps.x28</v>
      </c>
    </row>
    <row r="1524" spans="1:14" x14ac:dyDescent="0.25">
      <c r="A1524" s="1">
        <v>20000123</v>
      </c>
      <c r="B1524" s="1" t="s">
        <v>8</v>
      </c>
      <c r="C1524" s="1">
        <v>2</v>
      </c>
      <c r="D1524" s="1">
        <v>1</v>
      </c>
      <c r="E1524" s="1">
        <v>1036150</v>
      </c>
      <c r="F1524" s="1" t="s">
        <v>1530</v>
      </c>
      <c r="G1524" s="1">
        <v>9958520</v>
      </c>
      <c r="H1524" s="3">
        <v>7796285287177</v>
      </c>
      <c r="I1524" s="1">
        <v>58520</v>
      </c>
      <c r="J1524" t="str">
        <f t="shared" si="115"/>
        <v>S-SURPREX 50 mg cáps.x 28</v>
      </c>
      <c r="K1524" t="str">
        <f t="shared" si="116"/>
        <v>-SURPREX 50 mg cáps.x 28</v>
      </c>
      <c r="L1524" t="str">
        <f t="shared" si="117"/>
        <v>SURPREX 50 mg cáps.x 28</v>
      </c>
      <c r="M1524" t="str">
        <f t="shared" si="118"/>
        <v>SURPREX 50 mg cáps.x 28</v>
      </c>
      <c r="N1524" s="8" t="str">
        <f t="shared" si="119"/>
        <v>SURPREX50mgcáps.x28</v>
      </c>
    </row>
    <row r="1525" spans="1:14" x14ac:dyDescent="0.25">
      <c r="A1525" s="1">
        <v>20000123</v>
      </c>
      <c r="B1525" s="1" t="s">
        <v>8</v>
      </c>
      <c r="C1525" s="1">
        <v>2</v>
      </c>
      <c r="D1525" s="1">
        <v>1</v>
      </c>
      <c r="E1525" s="1">
        <v>1036153</v>
      </c>
      <c r="F1525" s="1" t="s">
        <v>1531</v>
      </c>
      <c r="G1525" s="1">
        <v>664039</v>
      </c>
      <c r="H1525" s="3">
        <v>7798337900195</v>
      </c>
      <c r="I1525" s="1">
        <v>58152</v>
      </c>
      <c r="J1525" t="str">
        <f t="shared" si="115"/>
        <v>-EVENITY 105mg/1.17ml j.prell.x 2</v>
      </c>
      <c r="K1525" t="str">
        <f t="shared" si="116"/>
        <v>-EVENITY 105mg/1.17ml j.prell.x 2</v>
      </c>
      <c r="L1525" t="str">
        <f t="shared" si="117"/>
        <v>EVENITY 105mg/1.17ml j.prell.x 2</v>
      </c>
      <c r="M1525" t="str">
        <f t="shared" si="118"/>
        <v>EVENITY 105mg/1.17ml j.prell.x 2</v>
      </c>
      <c r="N1525" s="8" t="str">
        <f t="shared" si="119"/>
        <v>EVENITY105mg/1.17mlj.prell.x2</v>
      </c>
    </row>
    <row r="1526" spans="1:14" x14ac:dyDescent="0.25">
      <c r="A1526" s="1">
        <v>20000123</v>
      </c>
      <c r="B1526" s="1" t="s">
        <v>8</v>
      </c>
      <c r="C1526" s="1">
        <v>2</v>
      </c>
      <c r="D1526" s="1">
        <v>1</v>
      </c>
      <c r="E1526" s="1">
        <v>1036154</v>
      </c>
      <c r="F1526" s="1" t="s">
        <v>1532</v>
      </c>
      <c r="G1526" s="1">
        <v>6489975</v>
      </c>
      <c r="H1526" s="3">
        <v>7797416013030</v>
      </c>
      <c r="I1526" s="1">
        <v>55280</v>
      </c>
      <c r="J1526" t="str">
        <f t="shared" si="115"/>
        <v>-TAMOXIFENO ECZANE 20 mg comp.x 30</v>
      </c>
      <c r="K1526" t="str">
        <f t="shared" si="116"/>
        <v>-TAMOXIFENO ECZANE 20 mg comp.x 30</v>
      </c>
      <c r="L1526" t="str">
        <f t="shared" si="117"/>
        <v>TAMOXIFENO ECZANE 20 mg comp.x 30</v>
      </c>
      <c r="M1526" t="str">
        <f t="shared" si="118"/>
        <v>TAMOXIFENO ECZANE 20 mg comp.x 30</v>
      </c>
      <c r="N1526" s="8" t="str">
        <f t="shared" si="119"/>
        <v>TAMOXIFENOECZANE20mgcomp.x30</v>
      </c>
    </row>
    <row r="1527" spans="1:14" x14ac:dyDescent="0.25">
      <c r="A1527" s="1">
        <v>20000123</v>
      </c>
      <c r="B1527" s="1" t="s">
        <v>8</v>
      </c>
      <c r="C1527" s="1">
        <v>2</v>
      </c>
      <c r="D1527" s="1">
        <v>1</v>
      </c>
      <c r="E1527" s="1">
        <v>1036155</v>
      </c>
      <c r="F1527" s="1" t="s">
        <v>1533</v>
      </c>
      <c r="G1527" s="1">
        <v>663497</v>
      </c>
      <c r="H1527" s="3">
        <v>7795367550499</v>
      </c>
      <c r="I1527" s="1">
        <v>58577</v>
      </c>
      <c r="J1527" t="str">
        <f t="shared" si="115"/>
        <v>-DOLUFEVIR 50 mg comp.rec.x 30</v>
      </c>
      <c r="K1527" t="str">
        <f t="shared" si="116"/>
        <v>-DOLUFEVIR 50 mg comp.rec.x 30</v>
      </c>
      <c r="L1527" t="str">
        <f t="shared" si="117"/>
        <v>DOLUFEVIR 50 mg comp.rec.x 30</v>
      </c>
      <c r="M1527" t="str">
        <f t="shared" si="118"/>
        <v>DOLUFEVIR 50 mg comp.rec.x 30</v>
      </c>
      <c r="N1527" s="8" t="str">
        <f t="shared" si="119"/>
        <v>DOLUFEVIR50mgcomp.rec.x30</v>
      </c>
    </row>
    <row r="1528" spans="1:14" x14ac:dyDescent="0.25">
      <c r="A1528" s="1">
        <v>20000123</v>
      </c>
      <c r="B1528" s="1" t="s">
        <v>8</v>
      </c>
      <c r="C1528" s="1">
        <v>2</v>
      </c>
      <c r="D1528" s="1">
        <v>1</v>
      </c>
      <c r="E1528" s="1">
        <v>1036157</v>
      </c>
      <c r="F1528" s="1" t="s">
        <v>1534</v>
      </c>
      <c r="G1528" s="1">
        <v>5376262</v>
      </c>
      <c r="H1528" s="3">
        <v>7795367549943</v>
      </c>
      <c r="I1528" s="1">
        <v>38981</v>
      </c>
      <c r="J1528" t="str">
        <f t="shared" si="115"/>
        <v>S-TOBRADOSA HALER 300mg/5ml amp.x56</v>
      </c>
      <c r="K1528" t="str">
        <f t="shared" si="116"/>
        <v>-TOBRADOSA HALER 300mg/5ml amp.x56</v>
      </c>
      <c r="L1528" t="str">
        <f t="shared" si="117"/>
        <v>TOBRADOSA HALER 300mg/5ml amp.x56</v>
      </c>
      <c r="M1528" t="str">
        <f t="shared" si="118"/>
        <v>TOBRADOSA HALER 300mg/5ml amp.x56</v>
      </c>
      <c r="N1528" s="8" t="str">
        <f t="shared" si="119"/>
        <v>TOBRADOSAHALER300mg/5mlamp.x56</v>
      </c>
    </row>
    <row r="1529" spans="1:14" x14ac:dyDescent="0.25">
      <c r="A1529" s="1">
        <v>20000123</v>
      </c>
      <c r="B1529" s="1" t="s">
        <v>8</v>
      </c>
      <c r="C1529" s="1">
        <v>2</v>
      </c>
      <c r="D1529" s="1">
        <v>1</v>
      </c>
      <c r="E1529" s="1">
        <v>1036159</v>
      </c>
      <c r="F1529" s="1" t="s">
        <v>1535</v>
      </c>
      <c r="G1529" s="1">
        <v>9958525</v>
      </c>
      <c r="H1529" s="3">
        <v>7798035314324</v>
      </c>
      <c r="I1529" s="1">
        <v>58525</v>
      </c>
      <c r="J1529" t="str">
        <f t="shared" si="115"/>
        <v>S-DRICALEU 10 mg f.a.x 1</v>
      </c>
      <c r="K1529" t="str">
        <f t="shared" si="116"/>
        <v>-DRICALEU 10 mg f.a.x 1</v>
      </c>
      <c r="L1529" t="str">
        <f t="shared" si="117"/>
        <v>DRICALEU 10 mg f.a.x 1</v>
      </c>
      <c r="M1529" t="str">
        <f t="shared" si="118"/>
        <v>DRICALEU 10 mg f.a.x 1</v>
      </c>
      <c r="N1529" s="8" t="str">
        <f t="shared" si="119"/>
        <v>DRICALEU10mgf.a.x1</v>
      </c>
    </row>
    <row r="1530" spans="1:14" x14ac:dyDescent="0.25">
      <c r="A1530" s="1">
        <v>20000123</v>
      </c>
      <c r="B1530" s="1" t="s">
        <v>8</v>
      </c>
      <c r="C1530" s="1">
        <v>2</v>
      </c>
      <c r="D1530" s="1">
        <v>1</v>
      </c>
      <c r="E1530" s="1">
        <v>1036160</v>
      </c>
      <c r="F1530" s="1" t="s">
        <v>1536</v>
      </c>
      <c r="G1530" s="1">
        <v>9958526</v>
      </c>
      <c r="H1530" s="3">
        <v>7798035314331</v>
      </c>
      <c r="I1530" s="1">
        <v>58526</v>
      </c>
      <c r="J1530" t="str">
        <f t="shared" si="115"/>
        <v>S-DRICALEU 10 mg f.a.x 7</v>
      </c>
      <c r="K1530" t="str">
        <f t="shared" si="116"/>
        <v>-DRICALEU 10 mg f.a.x 7</v>
      </c>
      <c r="L1530" t="str">
        <f t="shared" si="117"/>
        <v>DRICALEU 10 mg f.a.x 7</v>
      </c>
      <c r="M1530" t="str">
        <f t="shared" si="118"/>
        <v>DRICALEU 10 mg f.a.x 7</v>
      </c>
      <c r="N1530" s="8" t="str">
        <f t="shared" si="119"/>
        <v>DRICALEU10mgf.a.x7</v>
      </c>
    </row>
    <row r="1531" spans="1:14" x14ac:dyDescent="0.25">
      <c r="A1531" s="1">
        <v>20000123</v>
      </c>
      <c r="B1531" s="1" t="s">
        <v>8</v>
      </c>
      <c r="C1531" s="1">
        <v>2</v>
      </c>
      <c r="D1531" s="1">
        <v>1</v>
      </c>
      <c r="E1531" s="1">
        <v>1036194</v>
      </c>
      <c r="F1531" s="1" t="s">
        <v>1537</v>
      </c>
      <c r="G1531" s="1">
        <v>9958204</v>
      </c>
      <c r="H1531" s="3">
        <v>8710428018014</v>
      </c>
      <c r="I1531" s="1">
        <v>58204</v>
      </c>
      <c r="J1531" t="str">
        <f t="shared" si="115"/>
        <v>PACK ENSURE PLUS Chocolate env.x 220 ml X30</v>
      </c>
      <c r="K1531" t="str">
        <f t="shared" si="116"/>
        <v>PACK ENSURE PLUS Chocolate env.x 220 ml X30</v>
      </c>
      <c r="L1531" t="str">
        <f t="shared" si="117"/>
        <v>PACK ENSURE PLUS Chocolate env.x 220 ml X30</v>
      </c>
      <c r="M1531" t="str">
        <f t="shared" si="118"/>
        <v>PACK ENSURE PLUS Chocolate env.x 220 ml X30</v>
      </c>
      <c r="N1531" s="8" t="str">
        <f t="shared" si="119"/>
        <v>PACKENSUREPLUSChocolateenv.x220mlX30</v>
      </c>
    </row>
    <row r="1532" spans="1:14" x14ac:dyDescent="0.25">
      <c r="A1532" s="1">
        <v>20000123</v>
      </c>
      <c r="B1532" s="1" t="s">
        <v>8</v>
      </c>
      <c r="C1532" s="1">
        <v>2</v>
      </c>
      <c r="D1532" s="1">
        <v>1</v>
      </c>
      <c r="E1532" s="1">
        <v>1036204</v>
      </c>
      <c r="F1532" s="1" t="s">
        <v>1538</v>
      </c>
      <c r="G1532" s="1">
        <v>3806002</v>
      </c>
      <c r="H1532" s="3">
        <v>7792183490244</v>
      </c>
      <c r="I1532" s="1">
        <v>18873</v>
      </c>
      <c r="J1532" t="str">
        <f t="shared" si="115"/>
        <v>-AMBISOME 50 mg S/Sol. f.a.x 1</v>
      </c>
      <c r="K1532" t="str">
        <f t="shared" si="116"/>
        <v>-AMBISOME 50 mg S/Sol. f.a.x 1</v>
      </c>
      <c r="L1532" t="str">
        <f t="shared" si="117"/>
        <v>AMBISOME 50 mg S/Sol. f.a.x 1</v>
      </c>
      <c r="M1532" t="str">
        <f t="shared" si="118"/>
        <v>AMBISOME 50 mg S/Sol. f.a.x 1</v>
      </c>
      <c r="N1532" s="8" t="str">
        <f t="shared" si="119"/>
        <v>AMBISOME50mgS/Sol.f.a.x1</v>
      </c>
    </row>
    <row r="1533" spans="1:14" x14ac:dyDescent="0.25">
      <c r="A1533" s="1">
        <v>20000123</v>
      </c>
      <c r="B1533" s="1" t="s">
        <v>8</v>
      </c>
      <c r="C1533" s="1">
        <v>2</v>
      </c>
      <c r="D1533" s="1">
        <v>1</v>
      </c>
      <c r="E1533" s="1">
        <v>1036232</v>
      </c>
      <c r="F1533" s="1" t="s">
        <v>1539</v>
      </c>
      <c r="G1533" s="1">
        <v>9958703</v>
      </c>
      <c r="H1533" s="3">
        <v>7798035314362</v>
      </c>
      <c r="I1533" s="1">
        <v>58703</v>
      </c>
      <c r="J1533" t="str">
        <f t="shared" si="115"/>
        <v>S-UNITIOB 12.5 mg cáps.x 28</v>
      </c>
      <c r="K1533" t="str">
        <f t="shared" si="116"/>
        <v>-UNITIOB 12.5 mg cáps.x 28</v>
      </c>
      <c r="L1533" t="str">
        <f t="shared" si="117"/>
        <v>UNITIOB 12.5 mg cáps.x 28</v>
      </c>
      <c r="M1533" t="str">
        <f t="shared" si="118"/>
        <v>UNITIOB 12.5 mg cáps.x 28</v>
      </c>
      <c r="N1533" s="8" t="str">
        <f t="shared" si="119"/>
        <v>UNITIOB12.5mgcáps.x28</v>
      </c>
    </row>
    <row r="1534" spans="1:14" x14ac:dyDescent="0.25">
      <c r="A1534" s="1">
        <v>20000123</v>
      </c>
      <c r="B1534" s="1" t="s">
        <v>8</v>
      </c>
      <c r="C1534" s="1">
        <v>2</v>
      </c>
      <c r="D1534" s="1">
        <v>1</v>
      </c>
      <c r="E1534" s="1">
        <v>1036234</v>
      </c>
      <c r="F1534" s="1" t="s">
        <v>1540</v>
      </c>
      <c r="G1534" s="1"/>
      <c r="H1534" s="3">
        <v>7798035314393</v>
      </c>
      <c r="I1534" s="1">
        <v>58704</v>
      </c>
      <c r="J1534" t="str">
        <f t="shared" si="115"/>
        <v>S-UNITIOB 25 mg cáps.x 28</v>
      </c>
      <c r="K1534" t="str">
        <f t="shared" si="116"/>
        <v>-UNITIOB 25 mg cáps.x 28</v>
      </c>
      <c r="L1534" t="str">
        <f t="shared" si="117"/>
        <v>UNITIOB 25 mg cáps.x 28</v>
      </c>
      <c r="M1534" t="str">
        <f t="shared" si="118"/>
        <v>UNITIOB 25 mg cáps.x 28</v>
      </c>
      <c r="N1534" s="8" t="str">
        <f t="shared" si="119"/>
        <v>UNITIOB25mgcáps.x28</v>
      </c>
    </row>
    <row r="1535" spans="1:14" x14ac:dyDescent="0.25">
      <c r="A1535" s="1">
        <v>20000123</v>
      </c>
      <c r="B1535" s="1" t="s">
        <v>8</v>
      </c>
      <c r="C1535" s="1">
        <v>2</v>
      </c>
      <c r="D1535" s="1">
        <v>1</v>
      </c>
      <c r="E1535" s="1">
        <v>1036235</v>
      </c>
      <c r="F1535" s="1" t="s">
        <v>1541</v>
      </c>
      <c r="G1535" s="1">
        <v>9958705</v>
      </c>
      <c r="H1535" s="3">
        <v>7798035314409</v>
      </c>
      <c r="I1535" s="1">
        <v>58705</v>
      </c>
      <c r="J1535" t="str">
        <f t="shared" si="115"/>
        <v>S-UNITIOB 50 mg cáps.x 28</v>
      </c>
      <c r="K1535" t="str">
        <f t="shared" si="116"/>
        <v>-UNITIOB 50 mg cáps.x 28</v>
      </c>
      <c r="L1535" t="str">
        <f t="shared" si="117"/>
        <v>UNITIOB 50 mg cáps.x 28</v>
      </c>
      <c r="M1535" t="str">
        <f t="shared" si="118"/>
        <v>UNITIOB 50 mg cáps.x 28</v>
      </c>
      <c r="N1535" s="8" t="str">
        <f t="shared" si="119"/>
        <v>UNITIOB50mgcáps.x28</v>
      </c>
    </row>
    <row r="1536" spans="1:14" x14ac:dyDescent="0.25">
      <c r="A1536" s="1">
        <v>20000123</v>
      </c>
      <c r="B1536" s="1" t="s">
        <v>8</v>
      </c>
      <c r="C1536" s="1">
        <v>2</v>
      </c>
      <c r="D1536" s="1">
        <v>1</v>
      </c>
      <c r="E1536" s="1">
        <v>1036237</v>
      </c>
      <c r="F1536" s="1" t="s">
        <v>1542</v>
      </c>
      <c r="G1536" s="1">
        <v>9958173</v>
      </c>
      <c r="H1536" s="3">
        <v>7797416015058</v>
      </c>
      <c r="I1536" s="1">
        <v>58173</v>
      </c>
      <c r="J1536" t="str">
        <f t="shared" si="115"/>
        <v>S-SUNIXANE 50 mg cáps.x 28</v>
      </c>
      <c r="K1536" t="str">
        <f t="shared" si="116"/>
        <v>-SUNIXANE 50 mg cáps.x 28</v>
      </c>
      <c r="L1536" t="str">
        <f t="shared" si="117"/>
        <v>SUNIXANE 50 mg cáps.x 28</v>
      </c>
      <c r="M1536" t="str">
        <f t="shared" si="118"/>
        <v>SUNIXANE 50 mg cáps.x 28</v>
      </c>
      <c r="N1536" s="8" t="str">
        <f t="shared" si="119"/>
        <v>SUNIXANE50mgcáps.x28</v>
      </c>
    </row>
    <row r="1537" spans="1:14" x14ac:dyDescent="0.25">
      <c r="A1537" s="1">
        <v>20000123</v>
      </c>
      <c r="B1537" s="1" t="s">
        <v>8</v>
      </c>
      <c r="C1537" s="1">
        <v>2</v>
      </c>
      <c r="D1537" s="1">
        <v>1</v>
      </c>
      <c r="E1537" s="1">
        <v>1036239</v>
      </c>
      <c r="F1537" s="1" t="s">
        <v>1543</v>
      </c>
      <c r="G1537" s="1">
        <v>9958747</v>
      </c>
      <c r="H1537" s="3">
        <v>7795348424061</v>
      </c>
      <c r="I1537" s="1">
        <v>58747</v>
      </c>
      <c r="J1537" t="str">
        <f t="shared" si="115"/>
        <v>S-EURIT 10 mg comp.x 1</v>
      </c>
      <c r="K1537" t="str">
        <f t="shared" si="116"/>
        <v>-EURIT 10 mg comp.x 1</v>
      </c>
      <c r="L1537" t="str">
        <f t="shared" si="117"/>
        <v>EURIT 10 mg comp.x 1</v>
      </c>
      <c r="M1537" t="str">
        <f t="shared" si="118"/>
        <v>EURIT 10 mg comp.x 1</v>
      </c>
      <c r="N1537" s="8" t="str">
        <f t="shared" si="119"/>
        <v>EURIT10mgcomp.x1</v>
      </c>
    </row>
    <row r="1538" spans="1:14" x14ac:dyDescent="0.25">
      <c r="A1538" s="1">
        <v>20000123</v>
      </c>
      <c r="B1538" s="1" t="s">
        <v>8</v>
      </c>
      <c r="C1538" s="1">
        <v>2</v>
      </c>
      <c r="D1538" s="1">
        <v>1</v>
      </c>
      <c r="E1538" s="1">
        <v>1036391</v>
      </c>
      <c r="F1538" s="1" t="s">
        <v>1544</v>
      </c>
      <c r="G1538" s="1">
        <v>6084391</v>
      </c>
      <c r="H1538" s="3">
        <v>7798337900201</v>
      </c>
      <c r="I1538" s="1">
        <v>46768</v>
      </c>
      <c r="J1538" t="str">
        <f t="shared" ref="J1538:J1601" si="120">SUBSTITUTE(F1538, "TO-","-")</f>
        <v>-PROLIA** 60 mg/ml jga.prell.x 1</v>
      </c>
      <c r="K1538" t="str">
        <f t="shared" ref="K1538:K1601" si="121">SUBSTITUTE(J1538, "S-","-")</f>
        <v>-PROLIA** 60 mg/ml jga.prell.x 1</v>
      </c>
      <c r="L1538" t="str">
        <f t="shared" si="117"/>
        <v>PROLIA** 60 mg/ml jga.prell.x 1</v>
      </c>
      <c r="M1538" t="str">
        <f t="shared" si="118"/>
        <v>PROLIA 60 mg/ml jga.prell.x 1</v>
      </c>
      <c r="N1538" s="8" t="str">
        <f t="shared" si="119"/>
        <v>PROLIA60mg/mljga.prell.x1</v>
      </c>
    </row>
    <row r="1539" spans="1:14" x14ac:dyDescent="0.25">
      <c r="A1539" s="1">
        <v>20000123</v>
      </c>
      <c r="B1539" s="1" t="s">
        <v>8</v>
      </c>
      <c r="C1539" s="1">
        <v>2</v>
      </c>
      <c r="D1539" s="1">
        <v>1</v>
      </c>
      <c r="E1539" s="1">
        <v>1036393</v>
      </c>
      <c r="F1539" s="1" t="s">
        <v>1545</v>
      </c>
      <c r="G1539" s="1">
        <v>9958697</v>
      </c>
      <c r="H1539" s="3">
        <v>7795367009928</v>
      </c>
      <c r="I1539" s="1">
        <v>58697</v>
      </c>
      <c r="J1539" t="str">
        <f t="shared" si="120"/>
        <v>S-PROREN 12.5 cáps.x 28</v>
      </c>
      <c r="K1539" t="str">
        <f t="shared" si="121"/>
        <v>-PROREN 12.5 cáps.x 28</v>
      </c>
      <c r="L1539" t="str">
        <f t="shared" ref="L1539:L1602" si="122">SUBSTITUTE(K1539,"-","")</f>
        <v>PROREN 12.5 cáps.x 28</v>
      </c>
      <c r="M1539" t="str">
        <f t="shared" ref="M1539:M1602" si="123">SUBSTITUTE(L1539,"**","")</f>
        <v>PROREN 12.5 cáps.x 28</v>
      </c>
      <c r="N1539" s="8" t="str">
        <f t="shared" ref="N1539:N1602" si="124">SUBSTITUTE(M1539," ","")</f>
        <v>PROREN12.5cáps.x28</v>
      </c>
    </row>
    <row r="1540" spans="1:14" x14ac:dyDescent="0.25">
      <c r="A1540" s="1">
        <v>20000123</v>
      </c>
      <c r="B1540" s="1" t="s">
        <v>8</v>
      </c>
      <c r="C1540" s="1">
        <v>2</v>
      </c>
      <c r="D1540" s="1">
        <v>1</v>
      </c>
      <c r="E1540" s="1">
        <v>1036394</v>
      </c>
      <c r="F1540" s="1" t="s">
        <v>1546</v>
      </c>
      <c r="G1540" s="1">
        <v>9958698</v>
      </c>
      <c r="H1540" s="3">
        <v>7795367009942</v>
      </c>
      <c r="I1540" s="1">
        <v>58698</v>
      </c>
      <c r="J1540" t="str">
        <f t="shared" si="120"/>
        <v>S-PROREN 25 cáps.x 28</v>
      </c>
      <c r="K1540" t="str">
        <f t="shared" si="121"/>
        <v>-PROREN 25 cáps.x 28</v>
      </c>
      <c r="L1540" t="str">
        <f t="shared" si="122"/>
        <v>PROREN 25 cáps.x 28</v>
      </c>
      <c r="M1540" t="str">
        <f t="shared" si="123"/>
        <v>PROREN 25 cáps.x 28</v>
      </c>
      <c r="N1540" s="8" t="str">
        <f t="shared" si="124"/>
        <v>PROREN25cáps.x28</v>
      </c>
    </row>
    <row r="1541" spans="1:14" x14ac:dyDescent="0.25">
      <c r="A1541" s="1">
        <v>20000123</v>
      </c>
      <c r="B1541" s="1" t="s">
        <v>8</v>
      </c>
      <c r="C1541" s="1">
        <v>2</v>
      </c>
      <c r="D1541" s="1">
        <v>1</v>
      </c>
      <c r="E1541" s="1">
        <v>1036395</v>
      </c>
      <c r="F1541" s="1" t="s">
        <v>1547</v>
      </c>
      <c r="G1541" s="1">
        <v>9958699</v>
      </c>
      <c r="H1541" s="3">
        <v>7795367009966</v>
      </c>
      <c r="I1541" s="1">
        <v>58699</v>
      </c>
      <c r="J1541" t="str">
        <f t="shared" si="120"/>
        <v>S-PROREN 50 cáps.x 28</v>
      </c>
      <c r="K1541" t="str">
        <f t="shared" si="121"/>
        <v>-PROREN 50 cáps.x 28</v>
      </c>
      <c r="L1541" t="str">
        <f t="shared" si="122"/>
        <v>PROREN 50 cáps.x 28</v>
      </c>
      <c r="M1541" t="str">
        <f t="shared" si="123"/>
        <v>PROREN 50 cáps.x 28</v>
      </c>
      <c r="N1541" s="8" t="str">
        <f t="shared" si="124"/>
        <v>PROREN50cáps.x28</v>
      </c>
    </row>
    <row r="1542" spans="1:14" x14ac:dyDescent="0.25">
      <c r="A1542" s="1">
        <v>20000123</v>
      </c>
      <c r="B1542" s="1" t="s">
        <v>8</v>
      </c>
      <c r="C1542" s="1">
        <v>2</v>
      </c>
      <c r="D1542" s="1">
        <v>1</v>
      </c>
      <c r="E1542" s="1">
        <v>1036405</v>
      </c>
      <c r="F1542" s="1" t="s">
        <v>1548</v>
      </c>
      <c r="G1542" s="1">
        <v>452847</v>
      </c>
      <c r="H1542" s="3">
        <v>7798311370662</v>
      </c>
      <c r="I1542" s="1">
        <v>23097</v>
      </c>
      <c r="J1542" t="str">
        <f t="shared" si="120"/>
        <v>S-TOBI** 300mg/5ml amp.x56</v>
      </c>
      <c r="K1542" t="str">
        <f t="shared" si="121"/>
        <v>-TOBI** 300mg/5ml amp.x56</v>
      </c>
      <c r="L1542" t="str">
        <f t="shared" si="122"/>
        <v>TOBI** 300mg/5ml amp.x56</v>
      </c>
      <c r="M1542" t="str">
        <f t="shared" si="123"/>
        <v>TOBI 300mg/5ml amp.x56</v>
      </c>
      <c r="N1542" s="8" t="str">
        <f t="shared" si="124"/>
        <v>TOBI300mg/5mlamp.x56</v>
      </c>
    </row>
    <row r="1543" spans="1:14" x14ac:dyDescent="0.25">
      <c r="A1543" s="1">
        <v>20000123</v>
      </c>
      <c r="B1543" s="1" t="s">
        <v>8</v>
      </c>
      <c r="C1543" s="1">
        <v>2</v>
      </c>
      <c r="D1543" s="1">
        <v>1</v>
      </c>
      <c r="E1543" s="1">
        <v>1036412</v>
      </c>
      <c r="F1543" s="1" t="s">
        <v>1549</v>
      </c>
      <c r="G1543" s="1">
        <v>6620551</v>
      </c>
      <c r="H1543" s="3">
        <v>7795384010501</v>
      </c>
      <c r="I1543" s="1">
        <v>58779</v>
      </c>
      <c r="J1543" t="str">
        <f t="shared" si="120"/>
        <v>-ONIVYDE 4.3mg/ml vial x1 x10ml</v>
      </c>
      <c r="K1543" t="str">
        <f t="shared" si="121"/>
        <v>-ONIVYDE 4.3mg/ml vial x1 x10ml</v>
      </c>
      <c r="L1543" t="str">
        <f t="shared" si="122"/>
        <v>ONIVYDE 4.3mg/ml vial x1 x10ml</v>
      </c>
      <c r="M1543" t="str">
        <f t="shared" si="123"/>
        <v>ONIVYDE 4.3mg/ml vial x1 x10ml</v>
      </c>
      <c r="N1543" s="8" t="str">
        <f t="shared" si="124"/>
        <v>ONIVYDE4.3mg/mlvialx1x10ml</v>
      </c>
    </row>
    <row r="1544" spans="1:14" x14ac:dyDescent="0.25">
      <c r="A1544" s="1">
        <v>20000123</v>
      </c>
      <c r="B1544" s="1" t="s">
        <v>8</v>
      </c>
      <c r="C1544" s="1">
        <v>2</v>
      </c>
      <c r="D1544" s="1">
        <v>1</v>
      </c>
      <c r="E1544" s="1">
        <v>1036419</v>
      </c>
      <c r="F1544" s="1" t="s">
        <v>1550</v>
      </c>
      <c r="G1544" s="1">
        <v>9958763</v>
      </c>
      <c r="H1544" s="3">
        <v>7798035314485</v>
      </c>
      <c r="I1544" s="1">
        <v>58763</v>
      </c>
      <c r="J1544" t="str">
        <f t="shared" si="120"/>
        <v>-NIBCLUS 15 mg comp.rec.x 60</v>
      </c>
      <c r="K1544" t="str">
        <f t="shared" si="121"/>
        <v>-NIBCLUS 15 mg comp.rec.x 60</v>
      </c>
      <c r="L1544" t="str">
        <f t="shared" si="122"/>
        <v>NIBCLUS 15 mg comp.rec.x 60</v>
      </c>
      <c r="M1544" t="str">
        <f t="shared" si="123"/>
        <v>NIBCLUS 15 mg comp.rec.x 60</v>
      </c>
      <c r="N1544" s="8" t="str">
        <f t="shared" si="124"/>
        <v>NIBCLUS15mgcomp.rec.x60</v>
      </c>
    </row>
    <row r="1545" spans="1:14" x14ac:dyDescent="0.25">
      <c r="A1545" s="1">
        <v>20000123</v>
      </c>
      <c r="B1545" s="1" t="s">
        <v>8</v>
      </c>
      <c r="C1545" s="1">
        <v>2</v>
      </c>
      <c r="D1545" s="1">
        <v>1</v>
      </c>
      <c r="E1545" s="1">
        <v>1036420</v>
      </c>
      <c r="F1545" s="1" t="s">
        <v>1551</v>
      </c>
      <c r="G1545" s="1">
        <v>9958764</v>
      </c>
      <c r="H1545" s="3">
        <v>7798035314478</v>
      </c>
      <c r="I1545" s="1">
        <v>58764</v>
      </c>
      <c r="J1545" t="str">
        <f t="shared" si="120"/>
        <v>-NIBCLUS 45 mg comp.rec.x 30</v>
      </c>
      <c r="K1545" t="str">
        <f t="shared" si="121"/>
        <v>-NIBCLUS 45 mg comp.rec.x 30</v>
      </c>
      <c r="L1545" t="str">
        <f t="shared" si="122"/>
        <v>NIBCLUS 45 mg comp.rec.x 30</v>
      </c>
      <c r="M1545" t="str">
        <f t="shared" si="123"/>
        <v>NIBCLUS 45 mg comp.rec.x 30</v>
      </c>
      <c r="N1545" s="8" t="str">
        <f t="shared" si="124"/>
        <v>NIBCLUS45mgcomp.rec.x30</v>
      </c>
    </row>
    <row r="1546" spans="1:14" x14ac:dyDescent="0.25">
      <c r="A1546" s="1">
        <v>20000123</v>
      </c>
      <c r="B1546" s="1" t="s">
        <v>8</v>
      </c>
      <c r="C1546" s="1">
        <v>2</v>
      </c>
      <c r="D1546" s="1">
        <v>1</v>
      </c>
      <c r="E1546" s="1">
        <v>1036422</v>
      </c>
      <c r="F1546" s="1" t="s">
        <v>1552</v>
      </c>
      <c r="G1546" s="1">
        <v>9958853</v>
      </c>
      <c r="H1546" s="3">
        <v>7798035314553</v>
      </c>
      <c r="I1546" s="1">
        <v>58853</v>
      </c>
      <c r="J1546" t="str">
        <f t="shared" si="120"/>
        <v>-NIBCLUS 15 mg comp.rec.x 30</v>
      </c>
      <c r="K1546" t="str">
        <f t="shared" si="121"/>
        <v>-NIBCLUS 15 mg comp.rec.x 30</v>
      </c>
      <c r="L1546" t="str">
        <f t="shared" si="122"/>
        <v>NIBCLUS 15 mg comp.rec.x 30</v>
      </c>
      <c r="M1546" t="str">
        <f t="shared" si="123"/>
        <v>NIBCLUS 15 mg comp.rec.x 30</v>
      </c>
      <c r="N1546" s="8" t="str">
        <f t="shared" si="124"/>
        <v>NIBCLUS15mgcomp.rec.x30</v>
      </c>
    </row>
    <row r="1547" spans="1:14" x14ac:dyDescent="0.25">
      <c r="A1547" s="1">
        <v>20000123</v>
      </c>
      <c r="B1547" s="1" t="s">
        <v>8</v>
      </c>
      <c r="C1547" s="1">
        <v>2</v>
      </c>
      <c r="D1547" s="1">
        <v>1</v>
      </c>
      <c r="E1547" s="1">
        <v>1036432</v>
      </c>
      <c r="F1547" s="1" t="s">
        <v>1553</v>
      </c>
      <c r="G1547" s="1">
        <v>9958866</v>
      </c>
      <c r="H1547" s="3">
        <v>7795306870589</v>
      </c>
      <c r="I1547" s="1">
        <v>58866</v>
      </c>
      <c r="J1547" t="str">
        <f t="shared" si="120"/>
        <v>S-HYRIMOZ 40mg/0.8ml lap.prell.x 2</v>
      </c>
      <c r="K1547" t="str">
        <f t="shared" si="121"/>
        <v>-HYRIMOZ 40mg/0.8ml lap.prell.x 2</v>
      </c>
      <c r="L1547" t="str">
        <f t="shared" si="122"/>
        <v>HYRIMOZ 40mg/0.8ml lap.prell.x 2</v>
      </c>
      <c r="M1547" t="str">
        <f t="shared" si="123"/>
        <v>HYRIMOZ 40mg/0.8ml lap.prell.x 2</v>
      </c>
      <c r="N1547" s="8" t="str">
        <f t="shared" si="124"/>
        <v>HYRIMOZ40mg/0.8mllap.prell.x2</v>
      </c>
    </row>
    <row r="1548" spans="1:14" x14ac:dyDescent="0.25">
      <c r="A1548" s="1">
        <v>20000123</v>
      </c>
      <c r="B1548" s="1" t="s">
        <v>8</v>
      </c>
      <c r="C1548" s="1">
        <v>2</v>
      </c>
      <c r="D1548" s="1">
        <v>1</v>
      </c>
      <c r="E1548" s="1">
        <v>1036433</v>
      </c>
      <c r="F1548" s="1" t="s">
        <v>1554</v>
      </c>
      <c r="G1548" s="1">
        <v>656242</v>
      </c>
      <c r="H1548" s="3">
        <v>7795306997781</v>
      </c>
      <c r="I1548" s="1">
        <v>58864</v>
      </c>
      <c r="J1548" t="str">
        <f t="shared" si="120"/>
        <v>-CASPOFUNGINA SANDOZ 70 mg f.a. x 1</v>
      </c>
      <c r="K1548" t="str">
        <f t="shared" si="121"/>
        <v>-CASPOFUNGINA SANDOZ 70 mg f.a. x 1</v>
      </c>
      <c r="L1548" t="str">
        <f t="shared" si="122"/>
        <v>CASPOFUNGINA SANDOZ 70 mg f.a. x 1</v>
      </c>
      <c r="M1548" t="str">
        <f t="shared" si="123"/>
        <v>CASPOFUNGINA SANDOZ 70 mg f.a. x 1</v>
      </c>
      <c r="N1548" s="8" t="str">
        <f t="shared" si="124"/>
        <v>CASPOFUNGINASANDOZ70mgf.a.x1</v>
      </c>
    </row>
    <row r="1549" spans="1:14" x14ac:dyDescent="0.25">
      <c r="A1549" s="1">
        <v>20000123</v>
      </c>
      <c r="B1549" s="1" t="s">
        <v>8</v>
      </c>
      <c r="C1549" s="1">
        <v>2</v>
      </c>
      <c r="D1549" s="1">
        <v>1</v>
      </c>
      <c r="E1549" s="1">
        <v>1036435</v>
      </c>
      <c r="F1549" s="1" t="s">
        <v>1555</v>
      </c>
      <c r="G1549" s="1">
        <v>656239</v>
      </c>
      <c r="H1549" s="3">
        <v>7795306997774</v>
      </c>
      <c r="I1549" s="1">
        <v>58865</v>
      </c>
      <c r="J1549" t="str">
        <f t="shared" si="120"/>
        <v>-CASPOFUNGINA SANDOZ 50 mg f.a. x 1</v>
      </c>
      <c r="K1549" t="str">
        <f t="shared" si="121"/>
        <v>-CASPOFUNGINA SANDOZ 50 mg f.a. x 1</v>
      </c>
      <c r="L1549" t="str">
        <f t="shared" si="122"/>
        <v>CASPOFUNGINA SANDOZ 50 mg f.a. x 1</v>
      </c>
      <c r="M1549" t="str">
        <f t="shared" si="123"/>
        <v>CASPOFUNGINA SANDOZ 50 mg f.a. x 1</v>
      </c>
      <c r="N1549" s="8" t="str">
        <f t="shared" si="124"/>
        <v>CASPOFUNGINASANDOZ50mgf.a.x1</v>
      </c>
    </row>
    <row r="1550" spans="1:14" x14ac:dyDescent="0.25">
      <c r="A1550" s="1">
        <v>20000123</v>
      </c>
      <c r="B1550" s="1" t="s">
        <v>8</v>
      </c>
      <c r="C1550" s="1">
        <v>2</v>
      </c>
      <c r="D1550" s="1">
        <v>1</v>
      </c>
      <c r="E1550" s="1">
        <v>1036445</v>
      </c>
      <c r="F1550" s="1" t="s">
        <v>1556</v>
      </c>
      <c r="G1550" s="1">
        <v>9958492</v>
      </c>
      <c r="H1550" s="3">
        <v>7798260150414</v>
      </c>
      <c r="I1550" s="1">
        <v>58492</v>
      </c>
      <c r="J1550" t="str">
        <f t="shared" si="120"/>
        <v>S-BRIVIACT sol. oral x 300ml</v>
      </c>
      <c r="K1550" t="str">
        <f t="shared" si="121"/>
        <v>-BRIVIACT sol. oral x 300ml</v>
      </c>
      <c r="L1550" t="str">
        <f t="shared" si="122"/>
        <v>BRIVIACT sol. oral x 300ml</v>
      </c>
      <c r="M1550" t="str">
        <f t="shared" si="123"/>
        <v>BRIVIACT sol. oral x 300ml</v>
      </c>
      <c r="N1550" s="8" t="str">
        <f t="shared" si="124"/>
        <v>BRIVIACTsol.oralx300ml</v>
      </c>
    </row>
    <row r="1551" spans="1:14" x14ac:dyDescent="0.25">
      <c r="A1551" s="1">
        <v>20000123</v>
      </c>
      <c r="B1551" s="1" t="s">
        <v>8</v>
      </c>
      <c r="C1551" s="1">
        <v>2</v>
      </c>
      <c r="D1551" s="1">
        <v>1</v>
      </c>
      <c r="E1551" s="1">
        <v>1036454</v>
      </c>
      <c r="F1551" s="1" t="s">
        <v>1557</v>
      </c>
      <c r="G1551" s="1">
        <v>9958840</v>
      </c>
      <c r="H1551" s="3">
        <v>7798058931850</v>
      </c>
      <c r="I1551" s="1">
        <v>58840</v>
      </c>
      <c r="J1551" t="str">
        <f t="shared" si="120"/>
        <v>S-REFIXIA 500 UI pvo.liof+disolv.</v>
      </c>
      <c r="K1551" t="str">
        <f t="shared" si="121"/>
        <v>-REFIXIA 500 UI pvo.liof+disolv.</v>
      </c>
      <c r="L1551" t="str">
        <f t="shared" si="122"/>
        <v>REFIXIA 500 UI pvo.liof+disolv.</v>
      </c>
      <c r="M1551" t="str">
        <f t="shared" si="123"/>
        <v>REFIXIA 500 UI pvo.liof+disolv.</v>
      </c>
      <c r="N1551" s="8" t="str">
        <f t="shared" si="124"/>
        <v>REFIXIA500UIpvo.liof+disolv.</v>
      </c>
    </row>
    <row r="1552" spans="1:14" x14ac:dyDescent="0.25">
      <c r="A1552" s="1">
        <v>20000123</v>
      </c>
      <c r="B1552" s="1" t="s">
        <v>8</v>
      </c>
      <c r="C1552" s="1">
        <v>2</v>
      </c>
      <c r="D1552" s="1">
        <v>1</v>
      </c>
      <c r="E1552" s="1">
        <v>1036456</v>
      </c>
      <c r="F1552" s="1" t="s">
        <v>1558</v>
      </c>
      <c r="G1552" s="1">
        <v>9958841</v>
      </c>
      <c r="H1552" s="3">
        <v>7798058931867</v>
      </c>
      <c r="I1552" s="1">
        <v>58841</v>
      </c>
      <c r="J1552" t="str">
        <f t="shared" si="120"/>
        <v>S-REFIXIA 1000 UI pvo.liof+disolv.</v>
      </c>
      <c r="K1552" t="str">
        <f t="shared" si="121"/>
        <v>-REFIXIA 1000 UI pvo.liof+disolv.</v>
      </c>
      <c r="L1552" t="str">
        <f t="shared" si="122"/>
        <v>REFIXIA 1000 UI pvo.liof+disolv.</v>
      </c>
      <c r="M1552" t="str">
        <f t="shared" si="123"/>
        <v>REFIXIA 1000 UI pvo.liof+disolv.</v>
      </c>
      <c r="N1552" s="8" t="str">
        <f t="shared" si="124"/>
        <v>REFIXIA1000UIpvo.liof+disolv.</v>
      </c>
    </row>
    <row r="1553" spans="1:14" x14ac:dyDescent="0.25">
      <c r="A1553" s="1">
        <v>20000123</v>
      </c>
      <c r="B1553" s="1" t="s">
        <v>8</v>
      </c>
      <c r="C1553" s="1">
        <v>2</v>
      </c>
      <c r="D1553" s="1">
        <v>1</v>
      </c>
      <c r="E1553" s="1">
        <v>1036458</v>
      </c>
      <c r="F1553" s="1" t="s">
        <v>1559</v>
      </c>
      <c r="G1553" s="1">
        <v>9958143</v>
      </c>
      <c r="H1553" s="3">
        <v>7798083522788</v>
      </c>
      <c r="I1553" s="1">
        <v>58143</v>
      </c>
      <c r="J1553" t="str">
        <f t="shared" si="120"/>
        <v>S-XOLINIB 200 mg comp. rec. x 112</v>
      </c>
      <c r="K1553" t="str">
        <f t="shared" si="121"/>
        <v>-XOLINIB 200 mg comp. rec. x 112</v>
      </c>
      <c r="L1553" t="str">
        <f t="shared" si="122"/>
        <v>XOLINIB 200 mg comp. rec. x 112</v>
      </c>
      <c r="M1553" t="str">
        <f t="shared" si="123"/>
        <v>XOLINIB 200 mg comp. rec. x 112</v>
      </c>
      <c r="N1553" s="8" t="str">
        <f t="shared" si="124"/>
        <v>XOLINIB200mgcomp.rec.x112</v>
      </c>
    </row>
    <row r="1554" spans="1:14" x14ac:dyDescent="0.25">
      <c r="A1554" s="1">
        <v>20000123</v>
      </c>
      <c r="B1554" s="1" t="s">
        <v>8</v>
      </c>
      <c r="C1554" s="1">
        <v>2</v>
      </c>
      <c r="D1554" s="1">
        <v>1</v>
      </c>
      <c r="E1554" s="1">
        <v>1036460</v>
      </c>
      <c r="F1554" s="1" t="s">
        <v>1560</v>
      </c>
      <c r="G1554" s="1">
        <v>6167263</v>
      </c>
      <c r="H1554" s="3">
        <v>7795367549851</v>
      </c>
      <c r="I1554" s="1">
        <v>49599</v>
      </c>
      <c r="J1554" t="str">
        <f t="shared" si="120"/>
        <v>-FIBRIDONER 200 mg comp.x 360</v>
      </c>
      <c r="K1554" t="str">
        <f t="shared" si="121"/>
        <v>-FIBRIDONER 200 mg comp.x 360</v>
      </c>
      <c r="L1554" t="str">
        <f t="shared" si="122"/>
        <v>FIBRIDONER 200 mg comp.x 360</v>
      </c>
      <c r="M1554" t="str">
        <f t="shared" si="123"/>
        <v>FIBRIDONER 200 mg comp.x 360</v>
      </c>
      <c r="N1554" s="8" t="str">
        <f t="shared" si="124"/>
        <v>FIBRIDONER200mgcomp.x360</v>
      </c>
    </row>
    <row r="1555" spans="1:14" x14ac:dyDescent="0.25">
      <c r="A1555" s="1">
        <v>20000123</v>
      </c>
      <c r="B1555" s="1" t="s">
        <v>8</v>
      </c>
      <c r="C1555" s="1">
        <v>2</v>
      </c>
      <c r="D1555" s="1">
        <v>1</v>
      </c>
      <c r="E1555" s="1">
        <v>1036465</v>
      </c>
      <c r="F1555" s="1" t="s">
        <v>1561</v>
      </c>
      <c r="G1555" s="1">
        <v>6052001</v>
      </c>
      <c r="H1555" s="3">
        <v>7798337900065</v>
      </c>
      <c r="I1555" s="1">
        <v>47504</v>
      </c>
      <c r="J1555" t="str">
        <f t="shared" si="120"/>
        <v>-NPLATE 250 mcg iny.a.x 1 x 5 ml</v>
      </c>
      <c r="K1555" t="str">
        <f t="shared" si="121"/>
        <v>-NPLATE 250 mcg iny.a.x 1 x 5 ml</v>
      </c>
      <c r="L1555" t="str">
        <f t="shared" si="122"/>
        <v>NPLATE 250 mcg iny.a.x 1 x 5 ml</v>
      </c>
      <c r="M1555" t="str">
        <f t="shared" si="123"/>
        <v>NPLATE 250 mcg iny.a.x 1 x 5 ml</v>
      </c>
      <c r="N1555" s="8" t="str">
        <f t="shared" si="124"/>
        <v>NPLATE250mcginy.a.x1x5ml</v>
      </c>
    </row>
    <row r="1556" spans="1:14" x14ac:dyDescent="0.25">
      <c r="A1556" s="1">
        <v>20000123</v>
      </c>
      <c r="B1556" s="1" t="s">
        <v>8</v>
      </c>
      <c r="C1556" s="1">
        <v>2</v>
      </c>
      <c r="D1556" s="1">
        <v>1</v>
      </c>
      <c r="E1556" s="1">
        <v>1036467</v>
      </c>
      <c r="F1556" s="1" t="s">
        <v>1562</v>
      </c>
      <c r="G1556" s="1">
        <v>9956689</v>
      </c>
      <c r="H1556" s="3">
        <v>7795306522594</v>
      </c>
      <c r="I1556" s="1">
        <v>56689</v>
      </c>
      <c r="J1556" t="str">
        <f t="shared" si="120"/>
        <v>S-TASIGNA 50 mg cáps.x 120</v>
      </c>
      <c r="K1556" t="str">
        <f t="shared" si="121"/>
        <v>-TASIGNA 50 mg cáps.x 120</v>
      </c>
      <c r="L1556" t="str">
        <f t="shared" si="122"/>
        <v>TASIGNA 50 mg cáps.x 120</v>
      </c>
      <c r="M1556" t="str">
        <f t="shared" si="123"/>
        <v>TASIGNA 50 mg cáps.x 120</v>
      </c>
      <c r="N1556" s="8" t="str">
        <f t="shared" si="124"/>
        <v>TASIGNA50mgcáps.x120</v>
      </c>
    </row>
    <row r="1557" spans="1:14" x14ac:dyDescent="0.25">
      <c r="A1557" s="1">
        <v>20000123</v>
      </c>
      <c r="B1557" s="1" t="s">
        <v>8</v>
      </c>
      <c r="C1557" s="1">
        <v>2</v>
      </c>
      <c r="D1557" s="1">
        <v>1</v>
      </c>
      <c r="E1557" s="1">
        <v>1036474</v>
      </c>
      <c r="F1557" s="1" t="s">
        <v>1563</v>
      </c>
      <c r="G1557" s="1">
        <v>654968</v>
      </c>
      <c r="H1557" s="3">
        <v>7795367549585</v>
      </c>
      <c r="I1557" s="1">
        <v>58594</v>
      </c>
      <c r="J1557" t="str">
        <f t="shared" si="120"/>
        <v>-TIXIREN 1 mg comp.rec. x 56</v>
      </c>
      <c r="K1557" t="str">
        <f t="shared" si="121"/>
        <v>-TIXIREN 1 mg comp.rec. x 56</v>
      </c>
      <c r="L1557" t="str">
        <f t="shared" si="122"/>
        <v>TIXIREN 1 mg comp.rec. x 56</v>
      </c>
      <c r="M1557" t="str">
        <f t="shared" si="123"/>
        <v>TIXIREN 1 mg comp.rec. x 56</v>
      </c>
      <c r="N1557" s="8" t="str">
        <f t="shared" si="124"/>
        <v>TIXIREN1mgcomp.rec.x56</v>
      </c>
    </row>
    <row r="1558" spans="1:14" x14ac:dyDescent="0.25">
      <c r="A1558" s="1">
        <v>20000123</v>
      </c>
      <c r="B1558" s="1" t="s">
        <v>8</v>
      </c>
      <c r="C1558" s="1">
        <v>2</v>
      </c>
      <c r="D1558" s="1">
        <v>1</v>
      </c>
      <c r="E1558" s="1">
        <v>1036475</v>
      </c>
      <c r="F1558" s="1" t="s">
        <v>1564</v>
      </c>
      <c r="G1558" s="1">
        <v>654971</v>
      </c>
      <c r="H1558" s="3">
        <v>7795367549592</v>
      </c>
      <c r="I1558" s="1">
        <v>58595</v>
      </c>
      <c r="J1558" t="str">
        <f t="shared" si="120"/>
        <v>-TIXIREN 5 mg comp.rec. x 56</v>
      </c>
      <c r="K1558" t="str">
        <f t="shared" si="121"/>
        <v>-TIXIREN 5 mg comp.rec. x 56</v>
      </c>
      <c r="L1558" t="str">
        <f t="shared" si="122"/>
        <v>TIXIREN 5 mg comp.rec. x 56</v>
      </c>
      <c r="M1558" t="str">
        <f t="shared" si="123"/>
        <v>TIXIREN 5 mg comp.rec. x 56</v>
      </c>
      <c r="N1558" s="8" t="str">
        <f t="shared" si="124"/>
        <v>TIXIREN5mgcomp.rec.x56</v>
      </c>
    </row>
    <row r="1559" spans="1:14" x14ac:dyDescent="0.25">
      <c r="A1559" s="1">
        <v>20000123</v>
      </c>
      <c r="B1559" s="1" t="s">
        <v>8</v>
      </c>
      <c r="C1559" s="1">
        <v>2</v>
      </c>
      <c r="D1559" s="1">
        <v>1</v>
      </c>
      <c r="E1559" s="1">
        <v>1036476</v>
      </c>
      <c r="F1559" s="1" t="s">
        <v>1565</v>
      </c>
      <c r="G1559" s="1">
        <v>6647972</v>
      </c>
      <c r="H1559" s="3">
        <v>7794640909108</v>
      </c>
      <c r="I1559" s="1">
        <v>58950</v>
      </c>
      <c r="J1559" t="str">
        <f t="shared" si="120"/>
        <v>-ZEJULA 100 mg comp.x 56</v>
      </c>
      <c r="K1559" t="str">
        <f t="shared" si="121"/>
        <v>-ZEJULA 100 mg comp.x 56</v>
      </c>
      <c r="L1559" t="str">
        <f t="shared" si="122"/>
        <v>ZEJULA 100 mg comp.x 56</v>
      </c>
      <c r="M1559" t="str">
        <f t="shared" si="123"/>
        <v>ZEJULA 100 mg comp.x 56</v>
      </c>
      <c r="N1559" s="8" t="str">
        <f t="shared" si="124"/>
        <v>ZEJULA100mgcomp.x56</v>
      </c>
    </row>
    <row r="1560" spans="1:14" x14ac:dyDescent="0.25">
      <c r="A1560" s="1">
        <v>20000123</v>
      </c>
      <c r="B1560" s="1" t="s">
        <v>8</v>
      </c>
      <c r="C1560" s="1">
        <v>2</v>
      </c>
      <c r="D1560" s="1">
        <v>1</v>
      </c>
      <c r="E1560" s="1">
        <v>1036477</v>
      </c>
      <c r="F1560" s="1" t="s">
        <v>1566</v>
      </c>
      <c r="G1560" s="1">
        <v>634248</v>
      </c>
      <c r="H1560" s="3">
        <v>7795367549998</v>
      </c>
      <c r="I1560" s="1">
        <v>52905</v>
      </c>
      <c r="J1560" t="str">
        <f t="shared" si="120"/>
        <v>-TOLISCRIN disp.inh./pvo cáps x 60</v>
      </c>
      <c r="K1560" t="str">
        <f t="shared" si="121"/>
        <v>-TOLISCRIN disp.inh./pvo cáps x 60</v>
      </c>
      <c r="L1560" t="str">
        <f t="shared" si="122"/>
        <v>TOLISCRIN disp.inh./pvo cáps x 60</v>
      </c>
      <c r="M1560" t="str">
        <f t="shared" si="123"/>
        <v>TOLISCRIN disp.inh./pvo cáps x 60</v>
      </c>
      <c r="N1560" s="8" t="str">
        <f t="shared" si="124"/>
        <v>TOLISCRINdisp.inh./pvocápsx60</v>
      </c>
    </row>
    <row r="1561" spans="1:14" x14ac:dyDescent="0.25">
      <c r="A1561" s="1">
        <v>20000123</v>
      </c>
      <c r="B1561" s="1" t="s">
        <v>8</v>
      </c>
      <c r="C1561" s="1">
        <v>2</v>
      </c>
      <c r="D1561" s="1">
        <v>1</v>
      </c>
      <c r="E1561" s="1">
        <v>1036484</v>
      </c>
      <c r="F1561" s="1" t="s">
        <v>1567</v>
      </c>
      <c r="G1561" s="1">
        <v>6576420</v>
      </c>
      <c r="H1561" s="3">
        <v>7793397090640</v>
      </c>
      <c r="I1561" s="1">
        <v>57083</v>
      </c>
      <c r="J1561" t="str">
        <f t="shared" si="120"/>
        <v>-LUMIVA PEDIATRICO comp.rec.x 120</v>
      </c>
      <c r="K1561" t="str">
        <f t="shared" si="121"/>
        <v>-LUMIVA PEDIATRICO comp.rec.x 120</v>
      </c>
      <c r="L1561" t="str">
        <f t="shared" si="122"/>
        <v>LUMIVA PEDIATRICO comp.rec.x 120</v>
      </c>
      <c r="M1561" t="str">
        <f t="shared" si="123"/>
        <v>LUMIVA PEDIATRICO comp.rec.x 120</v>
      </c>
      <c r="N1561" s="8" t="str">
        <f t="shared" si="124"/>
        <v>LUMIVAPEDIATRICOcomp.rec.x120</v>
      </c>
    </row>
    <row r="1562" spans="1:14" x14ac:dyDescent="0.25">
      <c r="A1562" s="1">
        <v>20000123</v>
      </c>
      <c r="B1562" s="1" t="s">
        <v>8</v>
      </c>
      <c r="C1562" s="1">
        <v>2</v>
      </c>
      <c r="D1562" s="1">
        <v>1</v>
      </c>
      <c r="E1562" s="1">
        <v>1036487</v>
      </c>
      <c r="F1562" s="1" t="s">
        <v>1568</v>
      </c>
      <c r="G1562" s="1"/>
      <c r="H1562" s="3">
        <v>5021791003174</v>
      </c>
      <c r="I1562" s="1"/>
      <c r="J1562" t="str">
        <f t="shared" si="120"/>
        <v>FREESTYLE LIBRE SENSOR</v>
      </c>
      <c r="K1562" t="str">
        <f t="shared" si="121"/>
        <v>FREESTYLE LIBRE SENSOR</v>
      </c>
      <c r="L1562" t="str">
        <f t="shared" si="122"/>
        <v>FREESTYLE LIBRE SENSOR</v>
      </c>
      <c r="M1562" t="str">
        <f t="shared" si="123"/>
        <v>FREESTYLE LIBRE SENSOR</v>
      </c>
      <c r="N1562" s="8" t="str">
        <f t="shared" si="124"/>
        <v>FREESTYLELIBRESENSOR</v>
      </c>
    </row>
    <row r="1563" spans="1:14" x14ac:dyDescent="0.25">
      <c r="A1563" s="1">
        <v>20000123</v>
      </c>
      <c r="B1563" s="1" t="s">
        <v>8</v>
      </c>
      <c r="C1563" s="1">
        <v>2</v>
      </c>
      <c r="D1563" s="1">
        <v>1</v>
      </c>
      <c r="E1563" s="1">
        <v>1036493</v>
      </c>
      <c r="F1563" s="1" t="s">
        <v>1569</v>
      </c>
      <c r="G1563" s="1">
        <v>6571972</v>
      </c>
      <c r="H1563" s="3">
        <v>7795314598833</v>
      </c>
      <c r="I1563" s="1">
        <v>58998</v>
      </c>
      <c r="J1563" t="str">
        <f t="shared" si="120"/>
        <v>-TREMFYA 100 mg/ml autoiny. x 1</v>
      </c>
      <c r="K1563" t="str">
        <f t="shared" si="121"/>
        <v>-TREMFYA 100 mg/ml autoiny. x 1</v>
      </c>
      <c r="L1563" t="str">
        <f t="shared" si="122"/>
        <v>TREMFYA 100 mg/ml autoiny. x 1</v>
      </c>
      <c r="M1563" t="str">
        <f t="shared" si="123"/>
        <v>TREMFYA 100 mg/ml autoiny. x 1</v>
      </c>
      <c r="N1563" s="8" t="str">
        <f t="shared" si="124"/>
        <v>TREMFYA100mg/mlautoiny.x1</v>
      </c>
    </row>
    <row r="1564" spans="1:14" x14ac:dyDescent="0.25">
      <c r="A1564" s="1">
        <v>20000123</v>
      </c>
      <c r="B1564" s="1" t="s">
        <v>8</v>
      </c>
      <c r="C1564" s="1">
        <v>2</v>
      </c>
      <c r="D1564" s="1">
        <v>1</v>
      </c>
      <c r="E1564" s="1">
        <v>1036500</v>
      </c>
      <c r="F1564" s="1" t="s">
        <v>1570</v>
      </c>
      <c r="G1564" s="1">
        <v>6669841</v>
      </c>
      <c r="H1564" s="3">
        <v>7796285287375</v>
      </c>
      <c r="I1564" s="1">
        <v>58956</v>
      </c>
      <c r="J1564" t="str">
        <f t="shared" si="120"/>
        <v>-ROFEK XR 11 mg comp.rec. l.p. x30</v>
      </c>
      <c r="K1564" t="str">
        <f t="shared" si="121"/>
        <v>-ROFEK XR 11 mg comp.rec. l.p. x30</v>
      </c>
      <c r="L1564" t="str">
        <f t="shared" si="122"/>
        <v>ROFEK XR 11 mg comp.rec. l.p. x30</v>
      </c>
      <c r="M1564" t="str">
        <f t="shared" si="123"/>
        <v>ROFEK XR 11 mg comp.rec. l.p. x30</v>
      </c>
      <c r="N1564" s="8" t="str">
        <f t="shared" si="124"/>
        <v>ROFEKXR11mgcomp.rec.l.p.x30</v>
      </c>
    </row>
    <row r="1565" spans="1:14" x14ac:dyDescent="0.25">
      <c r="A1565" s="1">
        <v>20000123</v>
      </c>
      <c r="B1565" s="1" t="s">
        <v>8</v>
      </c>
      <c r="C1565" s="1">
        <v>2</v>
      </c>
      <c r="D1565" s="1">
        <v>1</v>
      </c>
      <c r="E1565" s="1">
        <v>1036502</v>
      </c>
      <c r="F1565" s="1" t="s">
        <v>1571</v>
      </c>
      <c r="G1565" s="1">
        <v>4139982</v>
      </c>
      <c r="H1565" s="3">
        <v>7795356002244</v>
      </c>
      <c r="I1565" s="1">
        <v>20300</v>
      </c>
      <c r="J1565" t="str">
        <f t="shared" si="120"/>
        <v>S-INTOCEL iny.a.x 7</v>
      </c>
      <c r="K1565" t="str">
        <f t="shared" si="121"/>
        <v>-INTOCEL iny.a.x 7</v>
      </c>
      <c r="L1565" t="str">
        <f t="shared" si="122"/>
        <v>INTOCEL iny.a.x 7</v>
      </c>
      <c r="M1565" t="str">
        <f t="shared" si="123"/>
        <v>INTOCEL iny.a.x 7</v>
      </c>
      <c r="N1565" s="8" t="str">
        <f t="shared" si="124"/>
        <v>INTOCELiny.a.x7</v>
      </c>
    </row>
    <row r="1566" spans="1:14" x14ac:dyDescent="0.25">
      <c r="A1566" s="1">
        <v>20000123</v>
      </c>
      <c r="B1566" s="1" t="s">
        <v>8</v>
      </c>
      <c r="C1566" s="1">
        <v>2</v>
      </c>
      <c r="D1566" s="1">
        <v>1</v>
      </c>
      <c r="E1566" s="1">
        <v>1036715</v>
      </c>
      <c r="F1566" s="1" t="s">
        <v>1572</v>
      </c>
      <c r="G1566" s="1">
        <v>666868</v>
      </c>
      <c r="H1566" s="3">
        <v>7792183490152</v>
      </c>
      <c r="I1566" s="1">
        <v>59041</v>
      </c>
      <c r="J1566" t="str">
        <f t="shared" si="120"/>
        <v>-TRIXACAR comp.rec. x 90</v>
      </c>
      <c r="K1566" t="str">
        <f t="shared" si="121"/>
        <v>-TRIXACAR comp.rec. x 90</v>
      </c>
      <c r="L1566" t="str">
        <f t="shared" si="122"/>
        <v>TRIXACAR comp.rec. x 90</v>
      </c>
      <c r="M1566" t="str">
        <f t="shared" si="123"/>
        <v>TRIXACAR comp.rec. x 90</v>
      </c>
      <c r="N1566" s="8" t="str">
        <f t="shared" si="124"/>
        <v>TRIXACARcomp.rec.x90</v>
      </c>
    </row>
    <row r="1567" spans="1:14" x14ac:dyDescent="0.25">
      <c r="A1567" s="1">
        <v>20000123</v>
      </c>
      <c r="B1567" s="1" t="s">
        <v>8</v>
      </c>
      <c r="C1567" s="1">
        <v>2</v>
      </c>
      <c r="D1567" s="1">
        <v>1</v>
      </c>
      <c r="E1567" s="1">
        <v>1036734</v>
      </c>
      <c r="F1567" s="1" t="s">
        <v>1573</v>
      </c>
      <c r="G1567" s="1">
        <v>665439</v>
      </c>
      <c r="H1567" s="3">
        <v>4037353019737</v>
      </c>
      <c r="I1567" s="1">
        <v>59116</v>
      </c>
      <c r="J1567" t="str">
        <f t="shared" si="120"/>
        <v>-SPECTRILA 10000 UI pvo.liof.iny.x1</v>
      </c>
      <c r="K1567" t="str">
        <f t="shared" si="121"/>
        <v>-SPECTRILA 10000 UI pvo.liof.iny.x1</v>
      </c>
      <c r="L1567" t="str">
        <f t="shared" si="122"/>
        <v>SPECTRILA 10000 UI pvo.liof.iny.x1</v>
      </c>
      <c r="M1567" t="str">
        <f t="shared" si="123"/>
        <v>SPECTRILA 10000 UI pvo.liof.iny.x1</v>
      </c>
      <c r="N1567" s="8" t="str">
        <f t="shared" si="124"/>
        <v>SPECTRILA10000UIpvo.liof.iny.x1</v>
      </c>
    </row>
    <row r="1568" spans="1:14" x14ac:dyDescent="0.25">
      <c r="A1568" s="1">
        <v>20000123</v>
      </c>
      <c r="B1568" s="1" t="s">
        <v>8</v>
      </c>
      <c r="C1568" s="1">
        <v>2</v>
      </c>
      <c r="D1568" s="1">
        <v>1</v>
      </c>
      <c r="E1568" s="1">
        <v>1036745</v>
      </c>
      <c r="F1568" s="1" t="s">
        <v>1574</v>
      </c>
      <c r="G1568" s="1">
        <v>9958653</v>
      </c>
      <c r="H1568" s="3">
        <v>7793397052228</v>
      </c>
      <c r="I1568" s="1">
        <v>58653</v>
      </c>
      <c r="J1568" t="str">
        <f t="shared" si="120"/>
        <v>S-XILCATOR 2.5 mg comp.x 30</v>
      </c>
      <c r="K1568" t="str">
        <f t="shared" si="121"/>
        <v>-XILCATOR 2.5 mg comp.x 30</v>
      </c>
      <c r="L1568" t="str">
        <f t="shared" si="122"/>
        <v>XILCATOR 2.5 mg comp.x 30</v>
      </c>
      <c r="M1568" t="str">
        <f t="shared" si="123"/>
        <v>XILCATOR 2.5 mg comp.x 30</v>
      </c>
      <c r="N1568" s="8" t="str">
        <f t="shared" si="124"/>
        <v>XILCATOR2.5mgcomp.x30</v>
      </c>
    </row>
    <row r="1569" spans="1:14" x14ac:dyDescent="0.25">
      <c r="A1569" s="1">
        <v>20000123</v>
      </c>
      <c r="B1569" s="1" t="s">
        <v>8</v>
      </c>
      <c r="C1569" s="1">
        <v>2</v>
      </c>
      <c r="D1569" s="1">
        <v>1</v>
      </c>
      <c r="E1569" s="1">
        <v>1036746</v>
      </c>
      <c r="F1569" s="1" t="s">
        <v>1575</v>
      </c>
      <c r="G1569" s="1">
        <v>9958654</v>
      </c>
      <c r="H1569" s="3">
        <v>7793397052235</v>
      </c>
      <c r="I1569" s="1">
        <v>58654</v>
      </c>
      <c r="J1569" t="str">
        <f t="shared" si="120"/>
        <v>S-XILCATOR 5 mg comp.x 30</v>
      </c>
      <c r="K1569" t="str">
        <f t="shared" si="121"/>
        <v>-XILCATOR 5 mg comp.x 30</v>
      </c>
      <c r="L1569" t="str">
        <f t="shared" si="122"/>
        <v>XILCATOR 5 mg comp.x 30</v>
      </c>
      <c r="M1569" t="str">
        <f t="shared" si="123"/>
        <v>XILCATOR 5 mg comp.x 30</v>
      </c>
      <c r="N1569" s="8" t="str">
        <f t="shared" si="124"/>
        <v>XILCATOR5mgcomp.x30</v>
      </c>
    </row>
    <row r="1570" spans="1:14" x14ac:dyDescent="0.25">
      <c r="A1570" s="1">
        <v>20000123</v>
      </c>
      <c r="B1570" s="1" t="s">
        <v>8</v>
      </c>
      <c r="C1570" s="1">
        <v>2</v>
      </c>
      <c r="D1570" s="1">
        <v>1</v>
      </c>
      <c r="E1570" s="1">
        <v>1036748</v>
      </c>
      <c r="F1570" s="1" t="s">
        <v>1576</v>
      </c>
      <c r="G1570" s="1">
        <v>9958655</v>
      </c>
      <c r="H1570" s="3">
        <v>7793397052242</v>
      </c>
      <c r="I1570" s="1">
        <v>58655</v>
      </c>
      <c r="J1570" t="str">
        <f t="shared" si="120"/>
        <v>S-XILCATOR 10 mg comp.x 30</v>
      </c>
      <c r="K1570" t="str">
        <f t="shared" si="121"/>
        <v>-XILCATOR 10 mg comp.x 30</v>
      </c>
      <c r="L1570" t="str">
        <f t="shared" si="122"/>
        <v>XILCATOR 10 mg comp.x 30</v>
      </c>
      <c r="M1570" t="str">
        <f t="shared" si="123"/>
        <v>XILCATOR 10 mg comp.x 30</v>
      </c>
      <c r="N1570" s="8" t="str">
        <f t="shared" si="124"/>
        <v>XILCATOR10mgcomp.x30</v>
      </c>
    </row>
    <row r="1571" spans="1:14" x14ac:dyDescent="0.25">
      <c r="A1571" s="1">
        <v>20000123</v>
      </c>
      <c r="B1571" s="1" t="s">
        <v>8</v>
      </c>
      <c r="C1571" s="1">
        <v>2</v>
      </c>
      <c r="D1571" s="1">
        <v>1</v>
      </c>
      <c r="E1571" s="1">
        <v>1036753</v>
      </c>
      <c r="F1571" s="1" t="s">
        <v>1577</v>
      </c>
      <c r="G1571" s="1">
        <v>9959121</v>
      </c>
      <c r="H1571" s="3">
        <v>7795367550819</v>
      </c>
      <c r="I1571" s="1">
        <v>59121</v>
      </c>
      <c r="J1571" t="str">
        <f t="shared" si="120"/>
        <v>FIBRIDONER PLUS 801 mg comp.x 90</v>
      </c>
      <c r="K1571" t="str">
        <f t="shared" si="121"/>
        <v>FIBRIDONER PLUS 801 mg comp.x 90</v>
      </c>
      <c r="L1571" t="str">
        <f t="shared" si="122"/>
        <v>FIBRIDONER PLUS 801 mg comp.x 90</v>
      </c>
      <c r="M1571" t="str">
        <f t="shared" si="123"/>
        <v>FIBRIDONER PLUS 801 mg comp.x 90</v>
      </c>
      <c r="N1571" s="8" t="str">
        <f t="shared" si="124"/>
        <v>FIBRIDONERPLUS801mgcomp.x90</v>
      </c>
    </row>
    <row r="1572" spans="1:14" x14ac:dyDescent="0.25">
      <c r="A1572" s="1">
        <v>20000123</v>
      </c>
      <c r="B1572" s="1" t="s">
        <v>8</v>
      </c>
      <c r="C1572" s="1">
        <v>2</v>
      </c>
      <c r="D1572" s="1">
        <v>1</v>
      </c>
      <c r="E1572" s="1">
        <v>1036766</v>
      </c>
      <c r="F1572" s="1" t="s">
        <v>1578</v>
      </c>
      <c r="G1572" s="1">
        <v>9959005</v>
      </c>
      <c r="H1572" s="3">
        <v>5415062373811</v>
      </c>
      <c r="I1572" s="1">
        <v>59005</v>
      </c>
      <c r="J1572" t="str">
        <f t="shared" si="120"/>
        <v>ABRILADA 40mg/0.8ml lap.prell.x 2</v>
      </c>
      <c r="K1572" t="str">
        <f t="shared" si="121"/>
        <v>ABRILADA 40mg/0.8ml lap.prell.x 2</v>
      </c>
      <c r="L1572" t="str">
        <f t="shared" si="122"/>
        <v>ABRILADA 40mg/0.8ml lap.prell.x 2</v>
      </c>
      <c r="M1572" t="str">
        <f t="shared" si="123"/>
        <v>ABRILADA 40mg/0.8ml lap.prell.x 2</v>
      </c>
      <c r="N1572" s="8" t="str">
        <f t="shared" si="124"/>
        <v>ABRILADA40mg/0.8mllap.prell.x2</v>
      </c>
    </row>
    <row r="1573" spans="1:14" x14ac:dyDescent="0.25">
      <c r="A1573" s="1">
        <v>20000123</v>
      </c>
      <c r="B1573" s="1" t="s">
        <v>8</v>
      </c>
      <c r="C1573" s="1">
        <v>2</v>
      </c>
      <c r="D1573" s="1">
        <v>1</v>
      </c>
      <c r="E1573" s="1">
        <v>1036770</v>
      </c>
      <c r="F1573" s="1" t="s">
        <v>1579</v>
      </c>
      <c r="G1573" s="1">
        <v>3683091</v>
      </c>
      <c r="H1573" s="3">
        <v>7798260150520</v>
      </c>
      <c r="I1573" s="1">
        <v>13582</v>
      </c>
      <c r="J1573" t="str">
        <f t="shared" si="120"/>
        <v>S-SUPREFACT DEPOT implante bimens.+jga.x 1</v>
      </c>
      <c r="K1573" t="str">
        <f t="shared" si="121"/>
        <v>-SUPREFACT DEPOT implante bimens.+jga.x 1</v>
      </c>
      <c r="L1573" t="str">
        <f t="shared" si="122"/>
        <v>SUPREFACT DEPOT implante bimens.+jga.x 1</v>
      </c>
      <c r="M1573" t="str">
        <f t="shared" si="123"/>
        <v>SUPREFACT DEPOT implante bimens.+jga.x 1</v>
      </c>
      <c r="N1573" s="8" t="str">
        <f t="shared" si="124"/>
        <v>SUPREFACTDEPOTimplantebimens.+jga.x1</v>
      </c>
    </row>
    <row r="1574" spans="1:14" x14ac:dyDescent="0.25">
      <c r="A1574" s="1">
        <v>20000123</v>
      </c>
      <c r="B1574" s="1" t="s">
        <v>8</v>
      </c>
      <c r="C1574" s="1">
        <v>2</v>
      </c>
      <c r="D1574" s="1">
        <v>1</v>
      </c>
      <c r="E1574" s="1">
        <v>1036788</v>
      </c>
      <c r="F1574" s="1" t="s">
        <v>1580</v>
      </c>
      <c r="G1574" s="1">
        <v>6585551</v>
      </c>
      <c r="H1574" s="3">
        <v>7795306997811</v>
      </c>
      <c r="I1574" s="1">
        <v>58293</v>
      </c>
      <c r="J1574" t="str">
        <f t="shared" si="120"/>
        <v>PIQRAY 200 mg comp.rec.x 28</v>
      </c>
      <c r="K1574" t="str">
        <f t="shared" si="121"/>
        <v>PIQRAY 200 mg comp.rec.x 28</v>
      </c>
      <c r="L1574" t="str">
        <f t="shared" si="122"/>
        <v>PIQRAY 200 mg comp.rec.x 28</v>
      </c>
      <c r="M1574" t="str">
        <f t="shared" si="123"/>
        <v>PIQRAY 200 mg comp.rec.x 28</v>
      </c>
      <c r="N1574" s="8" t="str">
        <f t="shared" si="124"/>
        <v>PIQRAY200mgcomp.rec.x28</v>
      </c>
    </row>
    <row r="1575" spans="1:14" x14ac:dyDescent="0.25">
      <c r="A1575" s="1">
        <v>20000123</v>
      </c>
      <c r="B1575" s="1" t="s">
        <v>8</v>
      </c>
      <c r="C1575" s="1">
        <v>2</v>
      </c>
      <c r="D1575" s="1">
        <v>1</v>
      </c>
      <c r="E1575" s="1">
        <v>1036794</v>
      </c>
      <c r="F1575" s="1" t="s">
        <v>1581</v>
      </c>
      <c r="G1575" s="1">
        <v>9959016</v>
      </c>
      <c r="H1575" s="3">
        <v>5415062371923</v>
      </c>
      <c r="I1575" s="1">
        <v>59016</v>
      </c>
      <c r="J1575" t="str">
        <f t="shared" si="120"/>
        <v>RUXIENCE 100 mg f.a. x 1</v>
      </c>
      <c r="K1575" t="str">
        <f t="shared" si="121"/>
        <v>RUXIENCE 100 mg f.a. x 1</v>
      </c>
      <c r="L1575" t="str">
        <f t="shared" si="122"/>
        <v>RUXIENCE 100 mg f.a. x 1</v>
      </c>
      <c r="M1575" t="str">
        <f t="shared" si="123"/>
        <v>RUXIENCE 100 mg f.a. x 1</v>
      </c>
      <c r="N1575" s="8" t="str">
        <f t="shared" si="124"/>
        <v>RUXIENCE100mgf.a.x1</v>
      </c>
    </row>
    <row r="1576" spans="1:14" x14ac:dyDescent="0.25">
      <c r="A1576" s="1">
        <v>20000123</v>
      </c>
      <c r="B1576" s="1" t="s">
        <v>8</v>
      </c>
      <c r="C1576" s="1">
        <v>2</v>
      </c>
      <c r="D1576" s="1">
        <v>1</v>
      </c>
      <c r="E1576" s="1">
        <v>1036795</v>
      </c>
      <c r="F1576" s="1" t="s">
        <v>1582</v>
      </c>
      <c r="G1576" s="1">
        <v>9959017</v>
      </c>
      <c r="H1576" s="3">
        <v>5415062371916</v>
      </c>
      <c r="I1576" s="1">
        <v>59017</v>
      </c>
      <c r="J1576" t="str">
        <f t="shared" si="120"/>
        <v>S-RUXIENCE 500 mg f.a. x 1</v>
      </c>
      <c r="K1576" t="str">
        <f t="shared" si="121"/>
        <v>-RUXIENCE 500 mg f.a. x 1</v>
      </c>
      <c r="L1576" t="str">
        <f t="shared" si="122"/>
        <v>RUXIENCE 500 mg f.a. x 1</v>
      </c>
      <c r="M1576" t="str">
        <f t="shared" si="123"/>
        <v>RUXIENCE 500 mg f.a. x 1</v>
      </c>
      <c r="N1576" s="8" t="str">
        <f t="shared" si="124"/>
        <v>RUXIENCE500mgf.a.x1</v>
      </c>
    </row>
    <row r="1577" spans="1:14" x14ac:dyDescent="0.25">
      <c r="A1577" s="1">
        <v>20000123</v>
      </c>
      <c r="B1577" s="1" t="s">
        <v>8</v>
      </c>
      <c r="C1577" s="1">
        <v>2</v>
      </c>
      <c r="D1577" s="1">
        <v>1</v>
      </c>
      <c r="E1577" s="1">
        <v>1036801</v>
      </c>
      <c r="F1577" s="1" t="s">
        <v>1583</v>
      </c>
      <c r="G1577" s="1">
        <v>6647971</v>
      </c>
      <c r="H1577" s="3">
        <v>7794640909177</v>
      </c>
      <c r="I1577" s="1">
        <v>59190</v>
      </c>
      <c r="J1577" t="str">
        <f t="shared" si="120"/>
        <v>-ZEJULA 100 mg cáps.x 28</v>
      </c>
      <c r="K1577" t="str">
        <f t="shared" si="121"/>
        <v>-ZEJULA 100 mg cáps.x 28</v>
      </c>
      <c r="L1577" t="str">
        <f t="shared" si="122"/>
        <v>ZEJULA 100 mg cáps.x 28</v>
      </c>
      <c r="M1577" t="str">
        <f t="shared" si="123"/>
        <v>ZEJULA 100 mg cáps.x 28</v>
      </c>
      <c r="N1577" s="8" t="str">
        <f t="shared" si="124"/>
        <v>ZEJULA100mgcáps.x28</v>
      </c>
    </row>
    <row r="1578" spans="1:14" x14ac:dyDescent="0.25">
      <c r="A1578" s="1">
        <v>20000123</v>
      </c>
      <c r="B1578" s="1" t="s">
        <v>8</v>
      </c>
      <c r="C1578" s="1">
        <v>2</v>
      </c>
      <c r="D1578" s="1">
        <v>1</v>
      </c>
      <c r="E1578" s="1">
        <v>1036809</v>
      </c>
      <c r="F1578" s="1" t="s">
        <v>1584</v>
      </c>
      <c r="G1578" s="1">
        <v>583300</v>
      </c>
      <c r="H1578" s="3">
        <v>7798084686557</v>
      </c>
      <c r="I1578" s="1">
        <v>52381</v>
      </c>
      <c r="J1578" t="str">
        <f t="shared" si="120"/>
        <v>S-YONDELIS vial x 1</v>
      </c>
      <c r="K1578" t="str">
        <f t="shared" si="121"/>
        <v>-YONDELIS vial x 1</v>
      </c>
      <c r="L1578" t="str">
        <f t="shared" si="122"/>
        <v>YONDELIS vial x 1</v>
      </c>
      <c r="M1578" t="str">
        <f t="shared" si="123"/>
        <v>YONDELIS vial x 1</v>
      </c>
      <c r="N1578" s="8" t="str">
        <f t="shared" si="124"/>
        <v>YONDELISvialx1</v>
      </c>
    </row>
    <row r="1579" spans="1:14" x14ac:dyDescent="0.25">
      <c r="A1579" s="1">
        <v>20000123</v>
      </c>
      <c r="B1579" s="1" t="s">
        <v>8</v>
      </c>
      <c r="C1579" s="1">
        <v>10</v>
      </c>
      <c r="D1579" s="1">
        <v>1</v>
      </c>
      <c r="E1579" s="1">
        <v>11</v>
      </c>
      <c r="F1579" s="1" t="s">
        <v>9</v>
      </c>
      <c r="G1579" s="1">
        <v>449969</v>
      </c>
      <c r="H1579" s="3">
        <v>7798035310289</v>
      </c>
      <c r="I1579" s="1">
        <v>22802</v>
      </c>
      <c r="J1579" t="str">
        <f t="shared" si="120"/>
        <v>-VARIMESNA 200mg a.x15</v>
      </c>
      <c r="K1579" t="str">
        <f t="shared" si="121"/>
        <v>-VARIMESNA 200mg a.x15</v>
      </c>
      <c r="L1579" t="str">
        <f t="shared" si="122"/>
        <v>VARIMESNA 200mg a.x15</v>
      </c>
      <c r="M1579" t="str">
        <f t="shared" si="123"/>
        <v>VARIMESNA 200mg a.x15</v>
      </c>
      <c r="N1579" s="8" t="str">
        <f t="shared" si="124"/>
        <v>VARIMESNA200mga.x15</v>
      </c>
    </row>
    <row r="1580" spans="1:14" x14ac:dyDescent="0.25">
      <c r="A1580" s="1">
        <v>20000123</v>
      </c>
      <c r="B1580" s="1" t="s">
        <v>8</v>
      </c>
      <c r="C1580" s="1">
        <v>10</v>
      </c>
      <c r="D1580" s="1">
        <v>1</v>
      </c>
      <c r="E1580" s="1">
        <v>25</v>
      </c>
      <c r="F1580" s="1" t="s">
        <v>10</v>
      </c>
      <c r="G1580" s="1">
        <v>677291</v>
      </c>
      <c r="H1580" s="3">
        <v>7798021443526</v>
      </c>
      <c r="I1580" s="1">
        <v>6704</v>
      </c>
      <c r="J1580" t="str">
        <f t="shared" si="120"/>
        <v>-COSMEGEN** 0.5mg iny.a</v>
      </c>
      <c r="K1580" t="str">
        <f t="shared" si="121"/>
        <v>-COSMEGEN** 0.5mg iny.a</v>
      </c>
      <c r="L1580" t="str">
        <f t="shared" si="122"/>
        <v>COSMEGEN** 0.5mg iny.a</v>
      </c>
      <c r="M1580" t="str">
        <f t="shared" si="123"/>
        <v>COSMEGEN 0.5mg iny.a</v>
      </c>
      <c r="N1580" s="8" t="str">
        <f t="shared" si="124"/>
        <v>COSMEGEN0.5mginy.a</v>
      </c>
    </row>
    <row r="1581" spans="1:14" x14ac:dyDescent="0.25">
      <c r="A1581" s="1">
        <v>20000123</v>
      </c>
      <c r="B1581" s="1" t="s">
        <v>8</v>
      </c>
      <c r="C1581" s="1">
        <v>10</v>
      </c>
      <c r="D1581" s="1">
        <v>1</v>
      </c>
      <c r="E1581" s="1">
        <v>26</v>
      </c>
      <c r="F1581" s="1" t="s">
        <v>11</v>
      </c>
      <c r="G1581" s="1">
        <v>705582</v>
      </c>
      <c r="H1581" s="3">
        <v>7792183100891</v>
      </c>
      <c r="I1581" s="1">
        <v>3867</v>
      </c>
      <c r="J1581" t="str">
        <f t="shared" si="120"/>
        <v>-CORTIPYREN B 40 mg comp.x 20</v>
      </c>
      <c r="K1581" t="str">
        <f t="shared" si="121"/>
        <v>-CORTIPYREN B 40 mg comp.x 20</v>
      </c>
      <c r="L1581" t="str">
        <f t="shared" si="122"/>
        <v>CORTIPYREN B 40 mg comp.x 20</v>
      </c>
      <c r="M1581" t="str">
        <f t="shared" si="123"/>
        <v>CORTIPYREN B 40 mg comp.x 20</v>
      </c>
      <c r="N1581" s="8" t="str">
        <f t="shared" si="124"/>
        <v>CORTIPYRENB40mgcomp.x20</v>
      </c>
    </row>
    <row r="1582" spans="1:14" x14ac:dyDescent="0.25">
      <c r="A1582" s="1">
        <v>20000123</v>
      </c>
      <c r="B1582" s="1" t="s">
        <v>8</v>
      </c>
      <c r="C1582" s="1">
        <v>10</v>
      </c>
      <c r="D1582" s="1">
        <v>1</v>
      </c>
      <c r="E1582" s="1">
        <v>57</v>
      </c>
      <c r="F1582" s="1" t="s">
        <v>12</v>
      </c>
      <c r="G1582" s="1">
        <v>2285612</v>
      </c>
      <c r="H1582" s="3">
        <v>7791824117502</v>
      </c>
      <c r="I1582" s="1">
        <v>10409</v>
      </c>
      <c r="J1582" t="str">
        <f t="shared" si="120"/>
        <v>S-GENOTROPIN** 16 UI/5.3 mg cart.x 1</v>
      </c>
      <c r="K1582" t="str">
        <f t="shared" si="121"/>
        <v>-GENOTROPIN** 16 UI/5.3 mg cart.x 1</v>
      </c>
      <c r="L1582" t="str">
        <f t="shared" si="122"/>
        <v>GENOTROPIN** 16 UI/5.3 mg cart.x 1</v>
      </c>
      <c r="M1582" t="str">
        <f t="shared" si="123"/>
        <v>GENOTROPIN 16 UI/5.3 mg cart.x 1</v>
      </c>
      <c r="N1582" s="8" t="str">
        <f t="shared" si="124"/>
        <v>GENOTROPIN16UI/5.3mgcart.x1</v>
      </c>
    </row>
    <row r="1583" spans="1:14" x14ac:dyDescent="0.25">
      <c r="A1583" s="1">
        <v>20000123</v>
      </c>
      <c r="B1583" s="1" t="s">
        <v>8</v>
      </c>
      <c r="C1583" s="1">
        <v>10</v>
      </c>
      <c r="D1583" s="1">
        <v>1</v>
      </c>
      <c r="E1583" s="1">
        <v>84</v>
      </c>
      <c r="F1583" s="1" t="s">
        <v>13</v>
      </c>
      <c r="G1583" s="1">
        <v>2699451</v>
      </c>
      <c r="H1583" s="3">
        <v>7798083959904</v>
      </c>
      <c r="I1583" s="1">
        <v>5609</v>
      </c>
      <c r="J1583" t="str">
        <f t="shared" si="120"/>
        <v>-ADRIBLASTINA DR** 50 mg f.a.x 1</v>
      </c>
      <c r="K1583" t="str">
        <f t="shared" si="121"/>
        <v>-ADRIBLASTINA DR** 50 mg f.a.x 1</v>
      </c>
      <c r="L1583" t="str">
        <f t="shared" si="122"/>
        <v>ADRIBLASTINA DR** 50 mg f.a.x 1</v>
      </c>
      <c r="M1583" t="str">
        <f t="shared" si="123"/>
        <v>ADRIBLASTINA DR 50 mg f.a.x 1</v>
      </c>
      <c r="N1583" s="8" t="str">
        <f t="shared" si="124"/>
        <v>ADRIBLASTINADR50mgf.a.x1</v>
      </c>
    </row>
    <row r="1584" spans="1:14" x14ac:dyDescent="0.25">
      <c r="A1584" s="1">
        <v>20000123</v>
      </c>
      <c r="B1584" s="1" t="s">
        <v>8</v>
      </c>
      <c r="C1584" s="1">
        <v>10</v>
      </c>
      <c r="D1584" s="1">
        <v>1</v>
      </c>
      <c r="E1584" s="1">
        <v>85</v>
      </c>
      <c r="F1584" s="1" t="s">
        <v>14</v>
      </c>
      <c r="G1584" s="1">
        <v>2719661</v>
      </c>
      <c r="H1584" s="3">
        <v>7792183106466</v>
      </c>
      <c r="I1584" s="5">
        <v>3925</v>
      </c>
      <c r="J1584" t="str">
        <f t="shared" si="120"/>
        <v>-TAMOXIFENO GADOR** 10 mg comp.x 30</v>
      </c>
      <c r="K1584" t="str">
        <f t="shared" si="121"/>
        <v>-TAMOXIFENO GADOR** 10 mg comp.x 30</v>
      </c>
      <c r="L1584" t="str">
        <f t="shared" si="122"/>
        <v>TAMOXIFENO GADOR** 10 mg comp.x 30</v>
      </c>
      <c r="M1584" t="str">
        <f t="shared" si="123"/>
        <v>TAMOXIFENO GADOR 10 mg comp.x 30</v>
      </c>
      <c r="N1584" s="8" t="str">
        <f t="shared" si="124"/>
        <v>TAMOXIFENOGADOR10mgcomp.x30</v>
      </c>
    </row>
    <row r="1585" spans="1:14" x14ac:dyDescent="0.25">
      <c r="A1585" s="1">
        <v>20000123</v>
      </c>
      <c r="B1585" s="1" t="s">
        <v>8</v>
      </c>
      <c r="C1585" s="1">
        <v>10</v>
      </c>
      <c r="D1585" s="1">
        <v>1</v>
      </c>
      <c r="E1585" s="1">
        <v>86</v>
      </c>
      <c r="F1585" s="1" t="s">
        <v>15</v>
      </c>
      <c r="G1585" s="1">
        <v>2719664</v>
      </c>
      <c r="H1585" s="3">
        <v>7792183106497</v>
      </c>
      <c r="I1585" s="1">
        <v>3927</v>
      </c>
      <c r="J1585" t="str">
        <f t="shared" si="120"/>
        <v>-TAMOXIFENO GADOR** 20mg comp.x 30</v>
      </c>
      <c r="K1585" t="str">
        <f t="shared" si="121"/>
        <v>-TAMOXIFENO GADOR** 20mg comp.x 30</v>
      </c>
      <c r="L1585" t="str">
        <f t="shared" si="122"/>
        <v>TAMOXIFENO GADOR** 20mg comp.x 30</v>
      </c>
      <c r="M1585" t="str">
        <f t="shared" si="123"/>
        <v>TAMOXIFENO GADOR 20mg comp.x 30</v>
      </c>
      <c r="N1585" s="8" t="str">
        <f t="shared" si="124"/>
        <v>TAMOXIFENOGADOR20mgcomp.x30</v>
      </c>
    </row>
    <row r="1586" spans="1:14" x14ac:dyDescent="0.25">
      <c r="A1586" s="1">
        <v>20000123</v>
      </c>
      <c r="B1586" s="1" t="s">
        <v>8</v>
      </c>
      <c r="C1586" s="1">
        <v>10</v>
      </c>
      <c r="D1586" s="1">
        <v>1</v>
      </c>
      <c r="E1586" s="1">
        <v>117</v>
      </c>
      <c r="F1586" s="1" t="s">
        <v>16</v>
      </c>
      <c r="G1586" s="1">
        <v>2952051</v>
      </c>
      <c r="H1586" s="3">
        <v>7795383000381</v>
      </c>
      <c r="I1586" s="1">
        <v>13910</v>
      </c>
      <c r="J1586" t="str">
        <f t="shared" si="120"/>
        <v>-SANDIMMUN NEORAL** 100 mg sol.beb.x 50 ml</v>
      </c>
      <c r="K1586" t="str">
        <f t="shared" si="121"/>
        <v>-SANDIMMUN NEORAL** 100 mg sol.beb.x 50 ml</v>
      </c>
      <c r="L1586" t="str">
        <f t="shared" si="122"/>
        <v>SANDIMMUN NEORAL** 100 mg sol.beb.x 50 ml</v>
      </c>
      <c r="M1586" t="str">
        <f t="shared" si="123"/>
        <v>SANDIMMUN NEORAL 100 mg sol.beb.x 50 ml</v>
      </c>
      <c r="N1586" s="8" t="str">
        <f t="shared" si="124"/>
        <v>SANDIMMUNNEORAL100mgsol.beb.x50ml</v>
      </c>
    </row>
    <row r="1587" spans="1:14" x14ac:dyDescent="0.25">
      <c r="A1587" s="1">
        <v>20000123</v>
      </c>
      <c r="B1587" s="1" t="s">
        <v>8</v>
      </c>
      <c r="C1587" s="1">
        <v>10</v>
      </c>
      <c r="D1587" s="1">
        <v>1</v>
      </c>
      <c r="E1587" s="1">
        <v>118</v>
      </c>
      <c r="F1587" s="1" t="s">
        <v>17</v>
      </c>
      <c r="G1587" s="1">
        <v>2952131</v>
      </c>
      <c r="H1587" s="3">
        <v>7795383000350</v>
      </c>
      <c r="I1587" s="1">
        <v>8154</v>
      </c>
      <c r="J1587" t="str">
        <f t="shared" si="120"/>
        <v>-SANDIMMUN** 50 mg IV iny.a.x 10 x5ml</v>
      </c>
      <c r="K1587" t="str">
        <f t="shared" si="121"/>
        <v>-SANDIMMUN** 50 mg IV iny.a.x 10 x5ml</v>
      </c>
      <c r="L1587" t="str">
        <f t="shared" si="122"/>
        <v>SANDIMMUN** 50 mg IV iny.a.x 10 x5ml</v>
      </c>
      <c r="M1587" t="str">
        <f t="shared" si="123"/>
        <v>SANDIMMUN 50 mg IV iny.a.x 10 x5ml</v>
      </c>
      <c r="N1587" s="8" t="str">
        <f t="shared" si="124"/>
        <v>SANDIMMUN50mgIViny.a.x10x5ml</v>
      </c>
    </row>
    <row r="1588" spans="1:14" x14ac:dyDescent="0.25">
      <c r="A1588" s="1">
        <v>20000123</v>
      </c>
      <c r="B1588" s="1" t="s">
        <v>8</v>
      </c>
      <c r="C1588" s="1">
        <v>10</v>
      </c>
      <c r="D1588" s="1">
        <v>1</v>
      </c>
      <c r="E1588" s="1">
        <v>124</v>
      </c>
      <c r="F1588" s="1" t="s">
        <v>18</v>
      </c>
      <c r="G1588" s="1">
        <v>2980771</v>
      </c>
      <c r="H1588" s="3">
        <v>7798021442949</v>
      </c>
      <c r="I1588" s="1">
        <v>1324</v>
      </c>
      <c r="J1588" t="str">
        <f t="shared" si="120"/>
        <v>-TAMOXIS** 20 mg comp.x 30</v>
      </c>
      <c r="K1588" t="str">
        <f t="shared" si="121"/>
        <v>-TAMOXIS** 20 mg comp.x 30</v>
      </c>
      <c r="L1588" t="str">
        <f t="shared" si="122"/>
        <v>TAMOXIS** 20 mg comp.x 30</v>
      </c>
      <c r="M1588" t="str">
        <f t="shared" si="123"/>
        <v>TAMOXIS 20 mg comp.x 30</v>
      </c>
      <c r="N1588" s="8" t="str">
        <f t="shared" si="124"/>
        <v>TAMOXIS20mgcomp.x30</v>
      </c>
    </row>
    <row r="1589" spans="1:14" x14ac:dyDescent="0.25">
      <c r="A1589" s="1">
        <v>20000123</v>
      </c>
      <c r="B1589" s="1" t="s">
        <v>8</v>
      </c>
      <c r="C1589" s="1">
        <v>10</v>
      </c>
      <c r="D1589" s="1">
        <v>1</v>
      </c>
      <c r="E1589" s="1">
        <v>136</v>
      </c>
      <c r="F1589" s="1" t="s">
        <v>19</v>
      </c>
      <c r="G1589" s="1">
        <v>3011511</v>
      </c>
      <c r="H1589" s="3">
        <v>7798021442857</v>
      </c>
      <c r="I1589" s="1">
        <v>1380</v>
      </c>
      <c r="J1589" t="str">
        <f t="shared" si="120"/>
        <v>-MITOXGEN** 20 mg iny.f.a.x 10 ml</v>
      </c>
      <c r="K1589" t="str">
        <f t="shared" si="121"/>
        <v>-MITOXGEN** 20 mg iny.f.a.x 10 ml</v>
      </c>
      <c r="L1589" t="str">
        <f t="shared" si="122"/>
        <v>MITOXGEN** 20 mg iny.f.a.x 10 ml</v>
      </c>
      <c r="M1589" t="str">
        <f t="shared" si="123"/>
        <v>MITOXGEN 20 mg iny.f.a.x 10 ml</v>
      </c>
      <c r="N1589" s="8" t="str">
        <f t="shared" si="124"/>
        <v>MITOXGEN20mginy.f.a.x10ml</v>
      </c>
    </row>
    <row r="1590" spans="1:14" x14ac:dyDescent="0.25">
      <c r="A1590" s="1">
        <v>20000123</v>
      </c>
      <c r="B1590" s="1" t="s">
        <v>8</v>
      </c>
      <c r="C1590" s="1">
        <v>10</v>
      </c>
      <c r="D1590" s="1">
        <v>1</v>
      </c>
      <c r="E1590" s="1">
        <v>159</v>
      </c>
      <c r="F1590" s="1" t="s">
        <v>20</v>
      </c>
      <c r="G1590" s="1">
        <v>3060361</v>
      </c>
      <c r="H1590" s="3">
        <v>7798021442512</v>
      </c>
      <c r="I1590" s="1">
        <v>2561</v>
      </c>
      <c r="J1590" t="str">
        <f t="shared" si="120"/>
        <v>-CARBOXTIE** 150 mg iny.f.a.x 1</v>
      </c>
      <c r="K1590" t="str">
        <f t="shared" si="121"/>
        <v>-CARBOXTIE** 150 mg iny.f.a.x 1</v>
      </c>
      <c r="L1590" t="str">
        <f t="shared" si="122"/>
        <v>CARBOXTIE** 150 mg iny.f.a.x 1</v>
      </c>
      <c r="M1590" t="str">
        <f t="shared" si="123"/>
        <v>CARBOXTIE 150 mg iny.f.a.x 1</v>
      </c>
      <c r="N1590" s="8" t="str">
        <f t="shared" si="124"/>
        <v>CARBOXTIE150mginy.f.a.x1</v>
      </c>
    </row>
    <row r="1591" spans="1:14" x14ac:dyDescent="0.25">
      <c r="A1591" s="1">
        <v>20000123</v>
      </c>
      <c r="B1591" s="1" t="s">
        <v>8</v>
      </c>
      <c r="C1591" s="1">
        <v>10</v>
      </c>
      <c r="D1591" s="1">
        <v>1</v>
      </c>
      <c r="E1591" s="1">
        <v>184</v>
      </c>
      <c r="F1591" s="1" t="s">
        <v>21</v>
      </c>
      <c r="G1591" s="1">
        <v>3116971</v>
      </c>
      <c r="H1591" s="3">
        <v>7795383000367</v>
      </c>
      <c r="I1591" s="1">
        <v>13909</v>
      </c>
      <c r="J1591" t="str">
        <f t="shared" si="120"/>
        <v>-SANDIMMUN NEORAL** 25 mg caps.x 50</v>
      </c>
      <c r="K1591" t="str">
        <f t="shared" si="121"/>
        <v>-SANDIMMUN NEORAL** 25 mg caps.x 50</v>
      </c>
      <c r="L1591" t="str">
        <f t="shared" si="122"/>
        <v>SANDIMMUN NEORAL** 25 mg caps.x 50</v>
      </c>
      <c r="M1591" t="str">
        <f t="shared" si="123"/>
        <v>SANDIMMUN NEORAL 25 mg caps.x 50</v>
      </c>
      <c r="N1591" s="8" t="str">
        <f t="shared" si="124"/>
        <v>SANDIMMUNNEORAL25mgcaps.x50</v>
      </c>
    </row>
    <row r="1592" spans="1:14" x14ac:dyDescent="0.25">
      <c r="A1592" s="1">
        <v>20000123</v>
      </c>
      <c r="B1592" s="1" t="s">
        <v>8</v>
      </c>
      <c r="C1592" s="1">
        <v>10</v>
      </c>
      <c r="D1592" s="1">
        <v>1</v>
      </c>
      <c r="E1592" s="1">
        <v>185</v>
      </c>
      <c r="F1592" s="1" t="s">
        <v>22</v>
      </c>
      <c r="G1592" s="1">
        <v>3117041</v>
      </c>
      <c r="H1592" s="3">
        <v>7795383000374</v>
      </c>
      <c r="I1592" s="1">
        <v>13907</v>
      </c>
      <c r="J1592" t="str">
        <f t="shared" si="120"/>
        <v>-SANDIMMUN NEORAL** 100 mg caps.x 50</v>
      </c>
      <c r="K1592" t="str">
        <f t="shared" si="121"/>
        <v>-SANDIMMUN NEORAL** 100 mg caps.x 50</v>
      </c>
      <c r="L1592" t="str">
        <f t="shared" si="122"/>
        <v>SANDIMMUN NEORAL** 100 mg caps.x 50</v>
      </c>
      <c r="M1592" t="str">
        <f t="shared" si="123"/>
        <v>SANDIMMUN NEORAL 100 mg caps.x 50</v>
      </c>
      <c r="N1592" s="8" t="str">
        <f t="shared" si="124"/>
        <v>SANDIMMUNNEORAL100mgcaps.x50</v>
      </c>
    </row>
    <row r="1593" spans="1:14" x14ac:dyDescent="0.25">
      <c r="A1593" s="1">
        <v>20000123</v>
      </c>
      <c r="B1593" s="1" t="s">
        <v>8</v>
      </c>
      <c r="C1593" s="1">
        <v>10</v>
      </c>
      <c r="D1593" s="1">
        <v>1</v>
      </c>
      <c r="E1593" s="1">
        <v>189</v>
      </c>
      <c r="F1593" s="1" t="s">
        <v>23</v>
      </c>
      <c r="G1593" s="1">
        <v>3118371</v>
      </c>
      <c r="H1593" s="3">
        <v>7798083955944</v>
      </c>
      <c r="I1593" s="1">
        <v>12065</v>
      </c>
      <c r="J1593" t="str">
        <f t="shared" si="120"/>
        <v>-ZAVEDOS** 10 mg iny.f.a.x 1+solv.</v>
      </c>
      <c r="K1593" t="str">
        <f t="shared" si="121"/>
        <v>-ZAVEDOS** 10 mg iny.f.a.x 1+solv.</v>
      </c>
      <c r="L1593" t="str">
        <f t="shared" si="122"/>
        <v>ZAVEDOS** 10 mg iny.f.a.x 1+solv.</v>
      </c>
      <c r="M1593" t="str">
        <f t="shared" si="123"/>
        <v>ZAVEDOS 10 mg iny.f.a.x 1+solv.</v>
      </c>
      <c r="N1593" s="8" t="str">
        <f t="shared" si="124"/>
        <v>ZAVEDOS10mginy.f.a.x1+solv.</v>
      </c>
    </row>
    <row r="1594" spans="1:14" x14ac:dyDescent="0.25">
      <c r="A1594" s="1">
        <v>20000123</v>
      </c>
      <c r="B1594" s="1" t="s">
        <v>8</v>
      </c>
      <c r="C1594" s="1">
        <v>10</v>
      </c>
      <c r="D1594" s="1">
        <v>1</v>
      </c>
      <c r="E1594" s="1">
        <v>201</v>
      </c>
      <c r="F1594" s="1" t="s">
        <v>24</v>
      </c>
      <c r="G1594" s="1">
        <v>3133122</v>
      </c>
      <c r="H1594" s="3">
        <v>7795376002392</v>
      </c>
      <c r="I1594" s="1">
        <v>14520</v>
      </c>
      <c r="J1594" t="str">
        <f t="shared" si="120"/>
        <v>-DIEMON** 20 mg comp.x 30</v>
      </c>
      <c r="K1594" t="str">
        <f t="shared" si="121"/>
        <v>-DIEMON** 20 mg comp.x 30</v>
      </c>
      <c r="L1594" t="str">
        <f t="shared" si="122"/>
        <v>DIEMON** 20 mg comp.x 30</v>
      </c>
      <c r="M1594" t="str">
        <f t="shared" si="123"/>
        <v>DIEMON 20 mg comp.x 30</v>
      </c>
      <c r="N1594" s="8" t="str">
        <f t="shared" si="124"/>
        <v>DIEMON20mgcomp.x30</v>
      </c>
    </row>
    <row r="1595" spans="1:14" x14ac:dyDescent="0.25">
      <c r="A1595" s="1">
        <v>20000123</v>
      </c>
      <c r="B1595" s="1" t="s">
        <v>8</v>
      </c>
      <c r="C1595" s="1">
        <v>10</v>
      </c>
      <c r="D1595" s="1">
        <v>1</v>
      </c>
      <c r="E1595" s="1">
        <v>210</v>
      </c>
      <c r="F1595" s="1" t="s">
        <v>25</v>
      </c>
      <c r="G1595" s="1">
        <v>3139741</v>
      </c>
      <c r="H1595" s="3">
        <v>7795367000024</v>
      </c>
      <c r="I1595" s="1">
        <v>6954</v>
      </c>
      <c r="J1595" t="str">
        <f t="shared" si="120"/>
        <v>-CISPLATINO LKM** 50mg f.a.x 1</v>
      </c>
      <c r="K1595" t="str">
        <f t="shared" si="121"/>
        <v>-CISPLATINO LKM** 50mg f.a.x 1</v>
      </c>
      <c r="L1595" t="str">
        <f t="shared" si="122"/>
        <v>CISPLATINO LKM** 50mg f.a.x 1</v>
      </c>
      <c r="M1595" t="str">
        <f t="shared" si="123"/>
        <v>CISPLATINO LKM 50mg f.a.x 1</v>
      </c>
      <c r="N1595" s="8" t="str">
        <f t="shared" si="124"/>
        <v>CISPLATINOLKM50mgf.a.x1</v>
      </c>
    </row>
    <row r="1596" spans="1:14" x14ac:dyDescent="0.25">
      <c r="A1596" s="1">
        <v>20000123</v>
      </c>
      <c r="B1596" s="1" t="s">
        <v>8</v>
      </c>
      <c r="C1596" s="1">
        <v>10</v>
      </c>
      <c r="D1596" s="1">
        <v>1</v>
      </c>
      <c r="E1596" s="1">
        <v>211</v>
      </c>
      <c r="F1596" s="1" t="s">
        <v>26</v>
      </c>
      <c r="G1596" s="1">
        <v>3139901</v>
      </c>
      <c r="H1596" s="3">
        <v>7792183100884</v>
      </c>
      <c r="I1596" s="1">
        <v>12718</v>
      </c>
      <c r="J1596" t="str">
        <f t="shared" si="120"/>
        <v>-CORTIPYREN B 8 mg comp.x 20</v>
      </c>
      <c r="K1596" t="str">
        <f t="shared" si="121"/>
        <v>-CORTIPYREN B 8 mg comp.x 20</v>
      </c>
      <c r="L1596" t="str">
        <f t="shared" si="122"/>
        <v>CORTIPYREN B 8 mg comp.x 20</v>
      </c>
      <c r="M1596" t="str">
        <f t="shared" si="123"/>
        <v>CORTIPYREN B 8 mg comp.x 20</v>
      </c>
      <c r="N1596" s="8" t="str">
        <f t="shared" si="124"/>
        <v>CORTIPYRENB8mgcomp.x20</v>
      </c>
    </row>
    <row r="1597" spans="1:14" x14ac:dyDescent="0.25">
      <c r="A1597" s="1">
        <v>20000123</v>
      </c>
      <c r="B1597" s="1" t="s">
        <v>8</v>
      </c>
      <c r="C1597" s="1">
        <v>10</v>
      </c>
      <c r="D1597" s="1">
        <v>1</v>
      </c>
      <c r="E1597" s="1">
        <v>215</v>
      </c>
      <c r="F1597" s="1" t="s">
        <v>27</v>
      </c>
      <c r="G1597" s="1">
        <v>3145341</v>
      </c>
      <c r="H1597" s="3">
        <v>7795367000079</v>
      </c>
      <c r="I1597" s="1">
        <v>6967</v>
      </c>
      <c r="J1597" t="str">
        <f t="shared" si="120"/>
        <v>-METOTREXATO LKM** 50mg f.a.x 1</v>
      </c>
      <c r="K1597" t="str">
        <f t="shared" si="121"/>
        <v>-METOTREXATO LKM** 50mg f.a.x 1</v>
      </c>
      <c r="L1597" t="str">
        <f t="shared" si="122"/>
        <v>METOTREXATO LKM** 50mg f.a.x 1</v>
      </c>
      <c r="M1597" t="str">
        <f t="shared" si="123"/>
        <v>METOTREXATO LKM 50mg f.a.x 1</v>
      </c>
      <c r="N1597" s="8" t="str">
        <f t="shared" si="124"/>
        <v>METOTREXATOLKM50mgf.a.x1</v>
      </c>
    </row>
    <row r="1598" spans="1:14" x14ac:dyDescent="0.25">
      <c r="A1598" s="1">
        <v>20000123</v>
      </c>
      <c r="B1598" s="1" t="s">
        <v>8</v>
      </c>
      <c r="C1598" s="1">
        <v>10</v>
      </c>
      <c r="D1598" s="1">
        <v>1</v>
      </c>
      <c r="E1598" s="1">
        <v>216</v>
      </c>
      <c r="F1598" s="1" t="s">
        <v>28</v>
      </c>
      <c r="G1598" s="1">
        <v>3145421</v>
      </c>
      <c r="H1598" s="3">
        <v>7795367000086</v>
      </c>
      <c r="I1598" s="1">
        <v>6972</v>
      </c>
      <c r="J1598" t="str">
        <f t="shared" si="120"/>
        <v>-METOTREXATO LKM** 500mg f.a</v>
      </c>
      <c r="K1598" t="str">
        <f t="shared" si="121"/>
        <v>-METOTREXATO LKM** 500mg f.a</v>
      </c>
      <c r="L1598" t="str">
        <f t="shared" si="122"/>
        <v>METOTREXATO LKM** 500mg f.a</v>
      </c>
      <c r="M1598" t="str">
        <f t="shared" si="123"/>
        <v>METOTREXATO LKM 500mg f.a</v>
      </c>
      <c r="N1598" s="8" t="str">
        <f t="shared" si="124"/>
        <v>METOTREXATOLKM500mgf.a</v>
      </c>
    </row>
    <row r="1599" spans="1:14" x14ac:dyDescent="0.25">
      <c r="A1599" s="1">
        <v>20000123</v>
      </c>
      <c r="B1599" s="1" t="s">
        <v>8</v>
      </c>
      <c r="C1599" s="1">
        <v>10</v>
      </c>
      <c r="D1599" s="1">
        <v>1</v>
      </c>
      <c r="E1599" s="1">
        <v>221</v>
      </c>
      <c r="F1599" s="1" t="s">
        <v>29</v>
      </c>
      <c r="G1599" s="1">
        <v>3156735</v>
      </c>
      <c r="H1599" s="3">
        <v>7798067995355</v>
      </c>
      <c r="I1599" s="1">
        <v>9723</v>
      </c>
      <c r="J1599" t="str">
        <f t="shared" si="120"/>
        <v>-NAVELBINE** 50 mg iny.x 1</v>
      </c>
      <c r="K1599" t="str">
        <f t="shared" si="121"/>
        <v>-NAVELBINE** 50 mg iny.x 1</v>
      </c>
      <c r="L1599" t="str">
        <f t="shared" si="122"/>
        <v>NAVELBINE** 50 mg iny.x 1</v>
      </c>
      <c r="M1599" t="str">
        <f t="shared" si="123"/>
        <v>NAVELBINE 50 mg iny.x 1</v>
      </c>
      <c r="N1599" s="8" t="str">
        <f t="shared" si="124"/>
        <v>NAVELBINE50mginy.x1</v>
      </c>
    </row>
    <row r="1600" spans="1:14" x14ac:dyDescent="0.25">
      <c r="A1600" s="1">
        <v>20000123</v>
      </c>
      <c r="B1600" s="1" t="s">
        <v>8</v>
      </c>
      <c r="C1600" s="1">
        <v>10</v>
      </c>
      <c r="D1600" s="1">
        <v>1</v>
      </c>
      <c r="E1600" s="1">
        <v>233</v>
      </c>
      <c r="F1600" s="1" t="s">
        <v>30</v>
      </c>
      <c r="G1600" s="1">
        <v>3185861</v>
      </c>
      <c r="H1600" s="3">
        <v>7795383000435</v>
      </c>
      <c r="I1600" s="1">
        <v>10104</v>
      </c>
      <c r="J1600" t="str">
        <f t="shared" si="120"/>
        <v>S-SANDOSTATIN 0.10 mg a.x 5 x 1 ml</v>
      </c>
      <c r="K1600" t="str">
        <f t="shared" si="121"/>
        <v>-SANDOSTATIN 0.10 mg a.x 5 x 1 ml</v>
      </c>
      <c r="L1600" t="str">
        <f t="shared" si="122"/>
        <v>SANDOSTATIN 0.10 mg a.x 5 x 1 ml</v>
      </c>
      <c r="M1600" t="str">
        <f t="shared" si="123"/>
        <v>SANDOSTATIN 0.10 mg a.x 5 x 1 ml</v>
      </c>
      <c r="N1600" s="8" t="str">
        <f t="shared" si="124"/>
        <v>SANDOSTATIN0.10mga.x5x1ml</v>
      </c>
    </row>
    <row r="1601" spans="1:14" x14ac:dyDescent="0.25">
      <c r="A1601" s="1">
        <v>20000123</v>
      </c>
      <c r="B1601" s="1" t="s">
        <v>8</v>
      </c>
      <c r="C1601" s="1">
        <v>10</v>
      </c>
      <c r="D1601" s="1">
        <v>1</v>
      </c>
      <c r="E1601" s="1">
        <v>236</v>
      </c>
      <c r="F1601" s="1" t="s">
        <v>31</v>
      </c>
      <c r="G1601" s="1">
        <v>3198571</v>
      </c>
      <c r="H1601" s="3">
        <v>7794220000485</v>
      </c>
      <c r="I1601" s="1">
        <v>9800</v>
      </c>
      <c r="J1601" t="str">
        <f t="shared" si="120"/>
        <v>S-ZOLADEX 3.6mg depot x1</v>
      </c>
      <c r="K1601" t="str">
        <f t="shared" si="121"/>
        <v>-ZOLADEX 3.6mg depot x1</v>
      </c>
      <c r="L1601" t="str">
        <f t="shared" si="122"/>
        <v>ZOLADEX 3.6mg depot x1</v>
      </c>
      <c r="M1601" t="str">
        <f t="shared" si="123"/>
        <v>ZOLADEX 3.6mg depot x1</v>
      </c>
      <c r="N1601" s="8" t="str">
        <f t="shared" si="124"/>
        <v>ZOLADEX3.6mgdepotx1</v>
      </c>
    </row>
    <row r="1602" spans="1:14" x14ac:dyDescent="0.25">
      <c r="A1602" s="1">
        <v>20000123</v>
      </c>
      <c r="B1602" s="1" t="s">
        <v>8</v>
      </c>
      <c r="C1602" s="1">
        <v>10</v>
      </c>
      <c r="D1602" s="1">
        <v>1</v>
      </c>
      <c r="E1602" s="1">
        <v>264</v>
      </c>
      <c r="F1602" s="1" t="s">
        <v>32</v>
      </c>
      <c r="G1602" s="1">
        <v>5614131</v>
      </c>
      <c r="H1602" s="3">
        <v>7798084684768</v>
      </c>
      <c r="I1602" s="1">
        <v>13816</v>
      </c>
      <c r="J1602" t="str">
        <f t="shared" ref="J1602:J1665" si="125">SUBSTITUTE(F1602, "TO-","-")</f>
        <v>-ASOTERON 50 mg comp.x 50</v>
      </c>
      <c r="K1602" t="str">
        <f t="shared" ref="K1602:K1665" si="126">SUBSTITUTE(J1602, "S-","-")</f>
        <v>-ASOTERON 50 mg comp.x 50</v>
      </c>
      <c r="L1602" t="str">
        <f t="shared" si="122"/>
        <v>ASOTERON 50 mg comp.x 50</v>
      </c>
      <c r="M1602" t="str">
        <f t="shared" si="123"/>
        <v>ASOTERON 50 mg comp.x 50</v>
      </c>
      <c r="N1602" s="8" t="str">
        <f t="shared" si="124"/>
        <v>ASOTERON50mgcomp.x50</v>
      </c>
    </row>
    <row r="1603" spans="1:14" x14ac:dyDescent="0.25">
      <c r="A1603" s="1">
        <v>20000123</v>
      </c>
      <c r="B1603" s="1" t="s">
        <v>8</v>
      </c>
      <c r="C1603" s="1">
        <v>10</v>
      </c>
      <c r="D1603" s="1">
        <v>1</v>
      </c>
      <c r="E1603" s="1">
        <v>287</v>
      </c>
      <c r="F1603" s="1" t="s">
        <v>33</v>
      </c>
      <c r="G1603" s="1">
        <v>3384271</v>
      </c>
      <c r="H1603" s="3">
        <v>7798021442987</v>
      </c>
      <c r="I1603" s="1">
        <v>11154</v>
      </c>
      <c r="J1603" t="str">
        <f t="shared" si="125"/>
        <v>-VP-GEN 100 mg a.x 1</v>
      </c>
      <c r="K1603" t="str">
        <f t="shared" si="126"/>
        <v>-VP-GEN 100 mg a.x 1</v>
      </c>
      <c r="L1603" t="str">
        <f t="shared" ref="L1603:L1666" si="127">SUBSTITUTE(K1603,"-","")</f>
        <v>VPGEN 100 mg a.x 1</v>
      </c>
      <c r="M1603" t="str">
        <f t="shared" ref="M1603:M1666" si="128">SUBSTITUTE(L1603,"**","")</f>
        <v>VPGEN 100 mg a.x 1</v>
      </c>
      <c r="N1603" s="8" t="str">
        <f t="shared" ref="N1603:N1666" si="129">SUBSTITUTE(M1603," ","")</f>
        <v>VPGEN100mga.x1</v>
      </c>
    </row>
    <row r="1604" spans="1:14" x14ac:dyDescent="0.25">
      <c r="A1604" s="1">
        <v>20000123</v>
      </c>
      <c r="B1604" s="1" t="s">
        <v>8</v>
      </c>
      <c r="C1604" s="1">
        <v>10</v>
      </c>
      <c r="D1604" s="1">
        <v>1</v>
      </c>
      <c r="E1604" s="1">
        <v>289</v>
      </c>
      <c r="F1604" s="1" t="s">
        <v>34</v>
      </c>
      <c r="G1604" s="1">
        <v>3385841</v>
      </c>
      <c r="H1604" s="3">
        <v>7798021442567</v>
      </c>
      <c r="I1604" s="1">
        <v>12995</v>
      </c>
      <c r="J1604" t="str">
        <f t="shared" si="125"/>
        <v>-DOXTIE** 50 mg iny.f.a.x 1</v>
      </c>
      <c r="K1604" t="str">
        <f t="shared" si="126"/>
        <v>-DOXTIE** 50 mg iny.f.a.x 1</v>
      </c>
      <c r="L1604" t="str">
        <f t="shared" si="127"/>
        <v>DOXTIE** 50 mg iny.f.a.x 1</v>
      </c>
      <c r="M1604" t="str">
        <f t="shared" si="128"/>
        <v>DOXTIE 50 mg iny.f.a.x 1</v>
      </c>
      <c r="N1604" s="8" t="str">
        <f t="shared" si="129"/>
        <v>DOXTIE50mginy.f.a.x1</v>
      </c>
    </row>
    <row r="1605" spans="1:14" x14ac:dyDescent="0.25">
      <c r="A1605" s="1">
        <v>20000123</v>
      </c>
      <c r="B1605" s="1" t="s">
        <v>8</v>
      </c>
      <c r="C1605" s="1">
        <v>10</v>
      </c>
      <c r="D1605" s="1">
        <v>1</v>
      </c>
      <c r="E1605" s="1">
        <v>299</v>
      </c>
      <c r="F1605" s="1" t="s">
        <v>35</v>
      </c>
      <c r="G1605" s="1">
        <v>3432601</v>
      </c>
      <c r="H1605" s="3">
        <v>7795367000659</v>
      </c>
      <c r="I1605" s="1">
        <v>18256</v>
      </c>
      <c r="J1605" t="str">
        <f t="shared" si="125"/>
        <v>-ONDANSETRON LKM 8mg comp.x 10</v>
      </c>
      <c r="K1605" t="str">
        <f t="shared" si="126"/>
        <v>-ONDANSETRON LKM 8mg comp.x 10</v>
      </c>
      <c r="L1605" t="str">
        <f t="shared" si="127"/>
        <v>ONDANSETRON LKM 8mg comp.x 10</v>
      </c>
      <c r="M1605" t="str">
        <f t="shared" si="128"/>
        <v>ONDANSETRON LKM 8mg comp.x 10</v>
      </c>
      <c r="N1605" s="8" t="str">
        <f t="shared" si="129"/>
        <v>ONDANSETRONLKM8mgcomp.x10</v>
      </c>
    </row>
    <row r="1606" spans="1:14" x14ac:dyDescent="0.25">
      <c r="A1606" s="1">
        <v>20000123</v>
      </c>
      <c r="B1606" s="1" t="s">
        <v>8</v>
      </c>
      <c r="C1606" s="1">
        <v>10</v>
      </c>
      <c r="D1606" s="1">
        <v>1</v>
      </c>
      <c r="E1606" s="1">
        <v>302</v>
      </c>
      <c r="F1606" s="1" t="s">
        <v>36</v>
      </c>
      <c r="G1606" s="1">
        <v>3443912</v>
      </c>
      <c r="H1606" s="3">
        <v>7795383000534</v>
      </c>
      <c r="I1606" s="1">
        <v>13908</v>
      </c>
      <c r="J1606" t="str">
        <f t="shared" si="125"/>
        <v>-SANDIMMUN NEORAL** 50 mg caps.x 50</v>
      </c>
      <c r="K1606" t="str">
        <f t="shared" si="126"/>
        <v>-SANDIMMUN NEORAL** 50 mg caps.x 50</v>
      </c>
      <c r="L1606" t="str">
        <f t="shared" si="127"/>
        <v>SANDIMMUN NEORAL** 50 mg caps.x 50</v>
      </c>
      <c r="M1606" t="str">
        <f t="shared" si="128"/>
        <v>SANDIMMUN NEORAL 50 mg caps.x 50</v>
      </c>
      <c r="N1606" s="8" t="str">
        <f t="shared" si="129"/>
        <v>SANDIMMUNNEORAL50mgcaps.x50</v>
      </c>
    </row>
    <row r="1607" spans="1:14" x14ac:dyDescent="0.25">
      <c r="A1607" s="1">
        <v>20000123</v>
      </c>
      <c r="B1607" s="1" t="s">
        <v>8</v>
      </c>
      <c r="C1607" s="1">
        <v>10</v>
      </c>
      <c r="D1607" s="1">
        <v>1</v>
      </c>
      <c r="E1607" s="1">
        <v>303</v>
      </c>
      <c r="F1607" s="1" t="s">
        <v>37</v>
      </c>
      <c r="G1607" s="1">
        <v>3462722</v>
      </c>
      <c r="H1607" s="3">
        <v>7798084680180</v>
      </c>
      <c r="I1607" s="1">
        <v>11659</v>
      </c>
      <c r="J1607" t="str">
        <f t="shared" si="125"/>
        <v>-CETRON 8mg comp.x 10</v>
      </c>
      <c r="K1607" t="str">
        <f t="shared" si="126"/>
        <v>-CETRON 8mg comp.x 10</v>
      </c>
      <c r="L1607" t="str">
        <f t="shared" si="127"/>
        <v>CETRON 8mg comp.x 10</v>
      </c>
      <c r="M1607" t="str">
        <f t="shared" si="128"/>
        <v>CETRON 8mg comp.x 10</v>
      </c>
      <c r="N1607" s="8" t="str">
        <f t="shared" si="129"/>
        <v>CETRON8mgcomp.x10</v>
      </c>
    </row>
    <row r="1608" spans="1:14" x14ac:dyDescent="0.25">
      <c r="A1608" s="1">
        <v>20000123</v>
      </c>
      <c r="B1608" s="1" t="s">
        <v>8</v>
      </c>
      <c r="C1608" s="1">
        <v>10</v>
      </c>
      <c r="D1608" s="1">
        <v>1</v>
      </c>
      <c r="E1608" s="1">
        <v>308</v>
      </c>
      <c r="F1608" s="1" t="s">
        <v>38</v>
      </c>
      <c r="G1608" s="1">
        <v>3471391</v>
      </c>
      <c r="H1608" s="3">
        <v>7795367000215</v>
      </c>
      <c r="I1608" s="1">
        <v>13906</v>
      </c>
      <c r="J1608" t="str">
        <f t="shared" si="125"/>
        <v>-CARBOPLATINO LKM** 150 mg iny.liof.f.a.x 1</v>
      </c>
      <c r="K1608" t="str">
        <f t="shared" si="126"/>
        <v>-CARBOPLATINO LKM** 150 mg iny.liof.f.a.x 1</v>
      </c>
      <c r="L1608" t="str">
        <f t="shared" si="127"/>
        <v>CARBOPLATINO LKM** 150 mg iny.liof.f.a.x 1</v>
      </c>
      <c r="M1608" t="str">
        <f t="shared" si="128"/>
        <v>CARBOPLATINO LKM 150 mg iny.liof.f.a.x 1</v>
      </c>
      <c r="N1608" s="8" t="str">
        <f t="shared" si="129"/>
        <v>CARBOPLATINOLKM150mginy.liof.f.a.x1</v>
      </c>
    </row>
    <row r="1609" spans="1:14" x14ac:dyDescent="0.25">
      <c r="A1609" s="1">
        <v>20000123</v>
      </c>
      <c r="B1609" s="1" t="s">
        <v>8</v>
      </c>
      <c r="C1609" s="1">
        <v>10</v>
      </c>
      <c r="D1609" s="1">
        <v>1</v>
      </c>
      <c r="E1609" s="1">
        <v>327</v>
      </c>
      <c r="F1609" s="1" t="s">
        <v>39</v>
      </c>
      <c r="G1609" s="1">
        <v>3564871</v>
      </c>
      <c r="H1609" s="3">
        <v>7793397050101</v>
      </c>
      <c r="I1609" s="1">
        <v>12554</v>
      </c>
      <c r="J1609" t="str">
        <f t="shared" si="125"/>
        <v>-EUVAXON** 100 mg/5 ml iny.f.a.x 1</v>
      </c>
      <c r="K1609" t="str">
        <f t="shared" si="126"/>
        <v>-EUVAXON** 100 mg/5 ml iny.f.a.x 1</v>
      </c>
      <c r="L1609" t="str">
        <f t="shared" si="127"/>
        <v>EUVAXON** 100 mg/5 ml iny.f.a.x 1</v>
      </c>
      <c r="M1609" t="str">
        <f t="shared" si="128"/>
        <v>EUVAXON 100 mg/5 ml iny.f.a.x 1</v>
      </c>
      <c r="N1609" s="8" t="str">
        <f t="shared" si="129"/>
        <v>EUVAXON100mg/5mliny.f.a.x1</v>
      </c>
    </row>
    <row r="1610" spans="1:14" x14ac:dyDescent="0.25">
      <c r="A1610" s="1">
        <v>20000123</v>
      </c>
      <c r="B1610" s="1" t="s">
        <v>8</v>
      </c>
      <c r="C1610" s="1">
        <v>10</v>
      </c>
      <c r="D1610" s="1">
        <v>1</v>
      </c>
      <c r="E1610" s="1">
        <v>331</v>
      </c>
      <c r="F1610" s="1" t="s">
        <v>40</v>
      </c>
      <c r="G1610" s="1">
        <v>3577247</v>
      </c>
      <c r="H1610" s="3">
        <v>7793397050071</v>
      </c>
      <c r="I1610" s="1">
        <v>12560</v>
      </c>
      <c r="J1610" t="str">
        <f t="shared" si="125"/>
        <v>-METOTREXATE TEVA** 500 mg/20 ml fax 1</v>
      </c>
      <c r="K1610" t="str">
        <f t="shared" si="126"/>
        <v>-METOTREXATE TEVA** 500 mg/20 ml fax 1</v>
      </c>
      <c r="L1610" t="str">
        <f t="shared" si="127"/>
        <v>METOTREXATE TEVA** 500 mg/20 ml fax 1</v>
      </c>
      <c r="M1610" t="str">
        <f t="shared" si="128"/>
        <v>METOTREXATE TEVA 500 mg/20 ml fax 1</v>
      </c>
      <c r="N1610" s="8" t="str">
        <f t="shared" si="129"/>
        <v>METOTREXATETEVA500mg/20mlfax1</v>
      </c>
    </row>
    <row r="1611" spans="1:14" x14ac:dyDescent="0.25">
      <c r="A1611" s="1">
        <v>20000123</v>
      </c>
      <c r="B1611" s="1" t="s">
        <v>8</v>
      </c>
      <c r="C1611" s="1">
        <v>10</v>
      </c>
      <c r="D1611" s="1">
        <v>1</v>
      </c>
      <c r="E1611" s="1">
        <v>383</v>
      </c>
      <c r="F1611" s="1" t="s">
        <v>41</v>
      </c>
      <c r="G1611" s="1">
        <v>3683091</v>
      </c>
      <c r="H1611" s="3">
        <v>7795312000536</v>
      </c>
      <c r="I1611" s="1">
        <v>13582</v>
      </c>
      <c r="J1611" t="str">
        <f t="shared" si="125"/>
        <v>S-SUPREFACT DEPOT impl bimens+jga(PA)</v>
      </c>
      <c r="K1611" t="str">
        <f t="shared" si="126"/>
        <v>-SUPREFACT DEPOT impl bimens+jga(PA)</v>
      </c>
      <c r="L1611" t="str">
        <f t="shared" si="127"/>
        <v>SUPREFACT DEPOT impl bimens+jga(PA)</v>
      </c>
      <c r="M1611" t="str">
        <f t="shared" si="128"/>
        <v>SUPREFACT DEPOT impl bimens+jga(PA)</v>
      </c>
      <c r="N1611" s="8" t="str">
        <f t="shared" si="129"/>
        <v>SUPREFACTDEPOTimplbimens+jga(PA)</v>
      </c>
    </row>
    <row r="1612" spans="1:14" x14ac:dyDescent="0.25">
      <c r="A1612" s="1">
        <v>20000123</v>
      </c>
      <c r="B1612" s="1" t="s">
        <v>8</v>
      </c>
      <c r="C1612" s="1">
        <v>10</v>
      </c>
      <c r="D1612" s="1">
        <v>1</v>
      </c>
      <c r="E1612" s="1">
        <v>390</v>
      </c>
      <c r="F1612" s="1" t="s">
        <v>42</v>
      </c>
      <c r="G1612" s="1">
        <v>3720371</v>
      </c>
      <c r="H1612" s="3">
        <v>7795367000109</v>
      </c>
      <c r="I1612" s="1">
        <v>13307</v>
      </c>
      <c r="J1612" t="str">
        <f t="shared" si="125"/>
        <v>-MITOMICINA LKM** 20 mg iny.f.a</v>
      </c>
      <c r="K1612" t="str">
        <f t="shared" si="126"/>
        <v>-MITOMICINA LKM** 20 mg iny.f.a</v>
      </c>
      <c r="L1612" t="str">
        <f t="shared" si="127"/>
        <v>MITOMICINA LKM** 20 mg iny.f.a</v>
      </c>
      <c r="M1612" t="str">
        <f t="shared" si="128"/>
        <v>MITOMICINA LKM 20 mg iny.f.a</v>
      </c>
      <c r="N1612" s="8" t="str">
        <f t="shared" si="129"/>
        <v>MITOMICINALKM20mginy.f.a</v>
      </c>
    </row>
    <row r="1613" spans="1:14" x14ac:dyDescent="0.25">
      <c r="A1613" s="1">
        <v>20000123</v>
      </c>
      <c r="B1613" s="1" t="s">
        <v>8</v>
      </c>
      <c r="C1613" s="1">
        <v>10</v>
      </c>
      <c r="D1613" s="1">
        <v>1</v>
      </c>
      <c r="E1613" s="1">
        <v>392</v>
      </c>
      <c r="F1613" s="1" t="s">
        <v>43</v>
      </c>
      <c r="G1613" s="1">
        <v>3721012</v>
      </c>
      <c r="H1613" s="3">
        <v>7798019610121</v>
      </c>
      <c r="I1613" s="1">
        <v>13922</v>
      </c>
      <c r="J1613" t="str">
        <f t="shared" si="125"/>
        <v>-IGANTIBE 1.000 UI f.a.x 5 ml</v>
      </c>
      <c r="K1613" t="str">
        <f t="shared" si="126"/>
        <v>-IGANTIBE 1.000 UI f.a.x 5 ml</v>
      </c>
      <c r="L1613" t="str">
        <f t="shared" si="127"/>
        <v>IGANTIBE 1.000 UI f.a.x 5 ml</v>
      </c>
      <c r="M1613" t="str">
        <f t="shared" si="128"/>
        <v>IGANTIBE 1.000 UI f.a.x 5 ml</v>
      </c>
      <c r="N1613" s="8" t="str">
        <f t="shared" si="129"/>
        <v>IGANTIBE1.000UIf.a.x5ml</v>
      </c>
    </row>
    <row r="1614" spans="1:14" x14ac:dyDescent="0.25">
      <c r="A1614" s="1">
        <v>20000123</v>
      </c>
      <c r="B1614" s="1" t="s">
        <v>8</v>
      </c>
      <c r="C1614" s="1">
        <v>10</v>
      </c>
      <c r="D1614" s="1">
        <v>1</v>
      </c>
      <c r="E1614" s="1">
        <v>401</v>
      </c>
      <c r="F1614" s="1" t="s">
        <v>44</v>
      </c>
      <c r="G1614" s="1">
        <v>3749261</v>
      </c>
      <c r="H1614" s="3">
        <v>7798035310197</v>
      </c>
      <c r="I1614" s="1">
        <v>21760</v>
      </c>
      <c r="J1614" t="str">
        <f t="shared" si="125"/>
        <v>-MAXIMITOM** 20 mg f.a.x 1</v>
      </c>
      <c r="K1614" t="str">
        <f t="shared" si="126"/>
        <v>-MAXIMITOM** 20 mg f.a.x 1</v>
      </c>
      <c r="L1614" t="str">
        <f t="shared" si="127"/>
        <v>MAXIMITOM** 20 mg f.a.x 1</v>
      </c>
      <c r="M1614" t="str">
        <f t="shared" si="128"/>
        <v>MAXIMITOM 20 mg f.a.x 1</v>
      </c>
      <c r="N1614" s="8" t="str">
        <f t="shared" si="129"/>
        <v>MAXIMITOM20mgf.a.x1</v>
      </c>
    </row>
    <row r="1615" spans="1:14" x14ac:dyDescent="0.25">
      <c r="A1615" s="1">
        <v>20000123</v>
      </c>
      <c r="B1615" s="1" t="s">
        <v>8</v>
      </c>
      <c r="C1615" s="1">
        <v>10</v>
      </c>
      <c r="D1615" s="1">
        <v>1</v>
      </c>
      <c r="E1615" s="1">
        <v>403</v>
      </c>
      <c r="F1615" s="1" t="s">
        <v>45</v>
      </c>
      <c r="G1615" s="1">
        <v>3750731</v>
      </c>
      <c r="H1615" s="3">
        <v>7795342002661</v>
      </c>
      <c r="I1615" s="1">
        <v>17832</v>
      </c>
      <c r="J1615" t="str">
        <f t="shared" si="125"/>
        <v>-VETIO** 20 mg iny.f.a.x 1</v>
      </c>
      <c r="K1615" t="str">
        <f t="shared" si="126"/>
        <v>-VETIO** 20 mg iny.f.a.x 1</v>
      </c>
      <c r="L1615" t="str">
        <f t="shared" si="127"/>
        <v>VETIO** 20 mg iny.f.a.x 1</v>
      </c>
      <c r="M1615" t="str">
        <f t="shared" si="128"/>
        <v>VETIO 20 mg iny.f.a.x 1</v>
      </c>
      <c r="N1615" s="8" t="str">
        <f t="shared" si="129"/>
        <v>VETIO20mginy.f.a.x1</v>
      </c>
    </row>
    <row r="1616" spans="1:14" x14ac:dyDescent="0.25">
      <c r="A1616" s="1">
        <v>20000123</v>
      </c>
      <c r="B1616" s="1" t="s">
        <v>8</v>
      </c>
      <c r="C1616" s="1">
        <v>10</v>
      </c>
      <c r="D1616" s="1">
        <v>1</v>
      </c>
      <c r="E1616" s="1">
        <v>405</v>
      </c>
      <c r="F1616" s="1" t="s">
        <v>46</v>
      </c>
      <c r="G1616" s="1">
        <v>3752051</v>
      </c>
      <c r="H1616" s="3">
        <v>7795376002538</v>
      </c>
      <c r="I1616" s="1">
        <v>15263</v>
      </c>
      <c r="J1616" t="str">
        <f t="shared" si="125"/>
        <v>-CLITAXEL** 30 mg f.a.x 1</v>
      </c>
      <c r="K1616" t="str">
        <f t="shared" si="126"/>
        <v>-CLITAXEL** 30 mg f.a.x 1</v>
      </c>
      <c r="L1616" t="str">
        <f t="shared" si="127"/>
        <v>CLITAXEL** 30 mg f.a.x 1</v>
      </c>
      <c r="M1616" t="str">
        <f t="shared" si="128"/>
        <v>CLITAXEL 30 mg f.a.x 1</v>
      </c>
      <c r="N1616" s="8" t="str">
        <f t="shared" si="129"/>
        <v>CLITAXEL30mgf.a.x1</v>
      </c>
    </row>
    <row r="1617" spans="1:14" x14ac:dyDescent="0.25">
      <c r="A1617" s="1">
        <v>20000123</v>
      </c>
      <c r="B1617" s="1" t="s">
        <v>8</v>
      </c>
      <c r="C1617" s="1">
        <v>10</v>
      </c>
      <c r="D1617" s="1">
        <v>1</v>
      </c>
      <c r="E1617" s="1">
        <v>407</v>
      </c>
      <c r="F1617" s="1" t="s">
        <v>47</v>
      </c>
      <c r="G1617" s="1">
        <v>3752391</v>
      </c>
      <c r="H1617" s="3">
        <v>7795376002590</v>
      </c>
      <c r="I1617" s="1">
        <v>16955</v>
      </c>
      <c r="J1617" t="str">
        <f t="shared" si="125"/>
        <v>-CLITAXEL** 150 mg a.x 1</v>
      </c>
      <c r="K1617" t="str">
        <f t="shared" si="126"/>
        <v>-CLITAXEL** 150 mg a.x 1</v>
      </c>
      <c r="L1617" t="str">
        <f t="shared" si="127"/>
        <v>CLITAXEL** 150 mg a.x 1</v>
      </c>
      <c r="M1617" t="str">
        <f t="shared" si="128"/>
        <v>CLITAXEL 150 mg a.x 1</v>
      </c>
      <c r="N1617" s="8" t="str">
        <f t="shared" si="129"/>
        <v>CLITAXEL150mga.x1</v>
      </c>
    </row>
    <row r="1618" spans="1:14" x14ac:dyDescent="0.25">
      <c r="A1618" s="1">
        <v>20000123</v>
      </c>
      <c r="B1618" s="1" t="s">
        <v>8</v>
      </c>
      <c r="C1618" s="1">
        <v>10</v>
      </c>
      <c r="D1618" s="1">
        <v>1</v>
      </c>
      <c r="E1618" s="1">
        <v>409</v>
      </c>
      <c r="F1618" s="1" t="s">
        <v>48</v>
      </c>
      <c r="G1618" s="1">
        <v>3768491</v>
      </c>
      <c r="H1618" s="3">
        <v>7792371017109</v>
      </c>
      <c r="I1618" s="1">
        <v>14161</v>
      </c>
      <c r="J1618" t="str">
        <f t="shared" si="125"/>
        <v>-PULMOZYME (Dnasa) 2.5mg iny.a.x 6</v>
      </c>
      <c r="K1618" t="str">
        <f t="shared" si="126"/>
        <v>-PULMOZYME (Dnasa) 2.5mg iny.a.x 6</v>
      </c>
      <c r="L1618" t="str">
        <f t="shared" si="127"/>
        <v>PULMOZYME (Dnasa) 2.5mg iny.a.x 6</v>
      </c>
      <c r="M1618" t="str">
        <f t="shared" si="128"/>
        <v>PULMOZYME (Dnasa) 2.5mg iny.a.x 6</v>
      </c>
      <c r="N1618" s="8" t="str">
        <f t="shared" si="129"/>
        <v>PULMOZYME(Dnasa)2.5mginy.a.x6</v>
      </c>
    </row>
    <row r="1619" spans="1:14" x14ac:dyDescent="0.25">
      <c r="A1619" s="1">
        <v>20000123</v>
      </c>
      <c r="B1619" s="1" t="s">
        <v>8</v>
      </c>
      <c r="C1619" s="1">
        <v>10</v>
      </c>
      <c r="D1619" s="1">
        <v>1</v>
      </c>
      <c r="E1619" s="1">
        <v>420</v>
      </c>
      <c r="F1619" s="1" t="s">
        <v>49</v>
      </c>
      <c r="G1619" s="1">
        <v>3896281</v>
      </c>
      <c r="H1619" s="3">
        <v>7795367546768</v>
      </c>
      <c r="I1619" s="1">
        <v>15163</v>
      </c>
      <c r="J1619" t="str">
        <f t="shared" si="125"/>
        <v>-BLEOCRIS** 15 mg iny.liof.f.a.x 1</v>
      </c>
      <c r="K1619" t="str">
        <f t="shared" si="126"/>
        <v>-BLEOCRIS** 15 mg iny.liof.f.a.x 1</v>
      </c>
      <c r="L1619" t="str">
        <f t="shared" si="127"/>
        <v>BLEOCRIS** 15 mg iny.liof.f.a.x 1</v>
      </c>
      <c r="M1619" t="str">
        <f t="shared" si="128"/>
        <v>BLEOCRIS 15 mg iny.liof.f.a.x 1</v>
      </c>
      <c r="N1619" s="8" t="str">
        <f t="shared" si="129"/>
        <v>BLEOCRIS15mginy.liof.f.a.x1</v>
      </c>
    </row>
    <row r="1620" spans="1:14" x14ac:dyDescent="0.25">
      <c r="A1620" s="1">
        <v>20000123</v>
      </c>
      <c r="B1620" s="1" t="s">
        <v>8</v>
      </c>
      <c r="C1620" s="1">
        <v>10</v>
      </c>
      <c r="D1620" s="1">
        <v>1</v>
      </c>
      <c r="E1620" s="1">
        <v>450</v>
      </c>
      <c r="F1620" s="1" t="s">
        <v>50</v>
      </c>
      <c r="G1620" s="1">
        <v>3959982</v>
      </c>
      <c r="H1620" s="3">
        <v>7795342001718</v>
      </c>
      <c r="I1620" s="1">
        <v>16122</v>
      </c>
      <c r="J1620" t="str">
        <f t="shared" si="125"/>
        <v>-BIOTROPIN 12UI liof.a.x1+solv.a.x1</v>
      </c>
      <c r="K1620" t="str">
        <f t="shared" si="126"/>
        <v>-BIOTROPIN 12UI liof.a.x1+solv.a.x1</v>
      </c>
      <c r="L1620" t="str">
        <f t="shared" si="127"/>
        <v>BIOTROPIN 12UI liof.a.x1+solv.a.x1</v>
      </c>
      <c r="M1620" t="str">
        <f t="shared" si="128"/>
        <v>BIOTROPIN 12UI liof.a.x1+solv.a.x1</v>
      </c>
      <c r="N1620" s="8" t="str">
        <f t="shared" si="129"/>
        <v>BIOTROPIN12UIliof.a.x1+solv.a.x1</v>
      </c>
    </row>
    <row r="1621" spans="1:14" x14ac:dyDescent="0.25">
      <c r="A1621" s="1">
        <v>20000123</v>
      </c>
      <c r="B1621" s="1" t="s">
        <v>8</v>
      </c>
      <c r="C1621" s="1">
        <v>10</v>
      </c>
      <c r="D1621" s="1">
        <v>1</v>
      </c>
      <c r="E1621" s="1">
        <v>457</v>
      </c>
      <c r="F1621" s="1" t="s">
        <v>51</v>
      </c>
      <c r="G1621" s="1">
        <v>3972414</v>
      </c>
      <c r="H1621" s="3">
        <v>7795342002692</v>
      </c>
      <c r="I1621" s="1">
        <v>18353</v>
      </c>
      <c r="J1621" t="str">
        <f t="shared" si="125"/>
        <v>S-TAYCOVIT 150** 150 mg kit de perfusion</v>
      </c>
      <c r="K1621" t="str">
        <f t="shared" si="126"/>
        <v>-TAYCOVIT 150** 150 mg kit de perfusion</v>
      </c>
      <c r="L1621" t="str">
        <f t="shared" si="127"/>
        <v>TAYCOVIT 150** 150 mg kit de perfusion</v>
      </c>
      <c r="M1621" t="str">
        <f t="shared" si="128"/>
        <v>TAYCOVIT 150 150 mg kit de perfusion</v>
      </c>
      <c r="N1621" s="8" t="str">
        <f t="shared" si="129"/>
        <v>TAYCOVIT150150mgkitdeperfusion</v>
      </c>
    </row>
    <row r="1622" spans="1:14" x14ac:dyDescent="0.25">
      <c r="A1622" s="1">
        <v>20000123</v>
      </c>
      <c r="B1622" s="1" t="s">
        <v>8</v>
      </c>
      <c r="C1622" s="1">
        <v>10</v>
      </c>
      <c r="D1622" s="1">
        <v>1</v>
      </c>
      <c r="E1622" s="1">
        <v>458</v>
      </c>
      <c r="F1622" s="1" t="s">
        <v>52</v>
      </c>
      <c r="G1622" s="1">
        <v>3977041</v>
      </c>
      <c r="H1622" s="3">
        <v>7795342001671</v>
      </c>
      <c r="I1622" s="1">
        <v>9865</v>
      </c>
      <c r="J1622" t="str">
        <f t="shared" si="125"/>
        <v>-ERVEMIN** 2.5mg comp.x 20</v>
      </c>
      <c r="K1622" t="str">
        <f t="shared" si="126"/>
        <v>-ERVEMIN** 2.5mg comp.x 20</v>
      </c>
      <c r="L1622" t="str">
        <f t="shared" si="127"/>
        <v>ERVEMIN** 2.5mg comp.x 20</v>
      </c>
      <c r="M1622" t="str">
        <f t="shared" si="128"/>
        <v>ERVEMIN 2.5mg comp.x 20</v>
      </c>
      <c r="N1622" s="8" t="str">
        <f t="shared" si="129"/>
        <v>ERVEMIN2.5mgcomp.x20</v>
      </c>
    </row>
    <row r="1623" spans="1:14" x14ac:dyDescent="0.25">
      <c r="A1623" s="1">
        <v>20000123</v>
      </c>
      <c r="B1623" s="1" t="s">
        <v>8</v>
      </c>
      <c r="C1623" s="1">
        <v>10</v>
      </c>
      <c r="D1623" s="1">
        <v>1</v>
      </c>
      <c r="E1623" s="1">
        <v>462</v>
      </c>
      <c r="F1623" s="1" t="s">
        <v>53</v>
      </c>
      <c r="G1623" s="1">
        <v>3983981</v>
      </c>
      <c r="H1623" s="3">
        <v>7795367000796</v>
      </c>
      <c r="I1623" s="1">
        <v>16942</v>
      </c>
      <c r="J1623" t="str">
        <f t="shared" si="125"/>
        <v>-EPIDOXO** 50 mg iny.liof.f.a.x 1</v>
      </c>
      <c r="K1623" t="str">
        <f t="shared" si="126"/>
        <v>-EPIDOXO** 50 mg iny.liof.f.a.x 1</v>
      </c>
      <c r="L1623" t="str">
        <f t="shared" si="127"/>
        <v>EPIDOXO** 50 mg iny.liof.f.a.x 1</v>
      </c>
      <c r="M1623" t="str">
        <f t="shared" si="128"/>
        <v>EPIDOXO 50 mg iny.liof.f.a.x 1</v>
      </c>
      <c r="N1623" s="8" t="str">
        <f t="shared" si="129"/>
        <v>EPIDOXO50mginy.liof.f.a.x1</v>
      </c>
    </row>
    <row r="1624" spans="1:14" x14ac:dyDescent="0.25">
      <c r="A1624" s="1">
        <v>20000123</v>
      </c>
      <c r="B1624" s="1" t="s">
        <v>8</v>
      </c>
      <c r="C1624" s="1">
        <v>10</v>
      </c>
      <c r="D1624" s="1">
        <v>1</v>
      </c>
      <c r="E1624" s="1">
        <v>486</v>
      </c>
      <c r="F1624" s="1" t="s">
        <v>54</v>
      </c>
      <c r="G1624" s="1">
        <v>4016121</v>
      </c>
      <c r="H1624" s="3">
        <v>7795342001657</v>
      </c>
      <c r="I1624" s="1">
        <v>8580</v>
      </c>
      <c r="J1624" t="str">
        <f t="shared" si="125"/>
        <v>-GINARSAN FORTE** 20mg comp.x 30</v>
      </c>
      <c r="K1624" t="str">
        <f t="shared" si="126"/>
        <v>-GINARSAN FORTE** 20mg comp.x 30</v>
      </c>
      <c r="L1624" t="str">
        <f t="shared" si="127"/>
        <v>GINARSAN FORTE** 20mg comp.x 30</v>
      </c>
      <c r="M1624" t="str">
        <f t="shared" si="128"/>
        <v>GINARSAN FORTE 20mg comp.x 30</v>
      </c>
      <c r="N1624" s="8" t="str">
        <f t="shared" si="129"/>
        <v>GINARSANFORTE20mgcomp.x30</v>
      </c>
    </row>
    <row r="1625" spans="1:14" x14ac:dyDescent="0.25">
      <c r="A1625" s="1">
        <v>20000123</v>
      </c>
      <c r="B1625" s="1" t="s">
        <v>8</v>
      </c>
      <c r="C1625" s="1">
        <v>10</v>
      </c>
      <c r="D1625" s="1">
        <v>1</v>
      </c>
      <c r="E1625" s="1">
        <v>487</v>
      </c>
      <c r="F1625" s="1" t="s">
        <v>55</v>
      </c>
      <c r="G1625" s="1">
        <v>4019191</v>
      </c>
      <c r="H1625" s="3">
        <v>7795348001583</v>
      </c>
      <c r="I1625" s="1">
        <v>18658</v>
      </c>
      <c r="J1625" t="str">
        <f t="shared" si="125"/>
        <v>S-DRIFEN** 30 mg f.a.x 5 ml</v>
      </c>
      <c r="K1625" t="str">
        <f t="shared" si="126"/>
        <v>-DRIFEN** 30 mg f.a.x 5 ml</v>
      </c>
      <c r="L1625" t="str">
        <f t="shared" si="127"/>
        <v>DRIFEN** 30 mg f.a.x 5 ml</v>
      </c>
      <c r="M1625" t="str">
        <f t="shared" si="128"/>
        <v>DRIFEN 30 mg f.a.x 5 ml</v>
      </c>
      <c r="N1625" s="8" t="str">
        <f t="shared" si="129"/>
        <v>DRIFEN30mgf.a.x5ml</v>
      </c>
    </row>
    <row r="1626" spans="1:14" x14ac:dyDescent="0.25">
      <c r="A1626" s="1">
        <v>20000123</v>
      </c>
      <c r="B1626" s="1" t="s">
        <v>8</v>
      </c>
      <c r="C1626" s="1">
        <v>10</v>
      </c>
      <c r="D1626" s="1">
        <v>1</v>
      </c>
      <c r="E1626" s="1">
        <v>488</v>
      </c>
      <c r="F1626" s="1" t="s">
        <v>56</v>
      </c>
      <c r="G1626" s="1">
        <v>4019193</v>
      </c>
      <c r="H1626" s="3">
        <v>7795348002580</v>
      </c>
      <c r="I1626" s="1">
        <v>20961</v>
      </c>
      <c r="J1626" t="str">
        <f t="shared" si="125"/>
        <v>S-DRIFEN** 150 mg f.a.x 25 ml</v>
      </c>
      <c r="K1626" t="str">
        <f t="shared" si="126"/>
        <v>-DRIFEN** 150 mg f.a.x 25 ml</v>
      </c>
      <c r="L1626" t="str">
        <f t="shared" si="127"/>
        <v>DRIFEN** 150 mg f.a.x 25 ml</v>
      </c>
      <c r="M1626" t="str">
        <f t="shared" si="128"/>
        <v>DRIFEN 150 mg f.a.x 25 ml</v>
      </c>
      <c r="N1626" s="8" t="str">
        <f t="shared" si="129"/>
        <v>DRIFEN150mgf.a.x25ml</v>
      </c>
    </row>
    <row r="1627" spans="1:14" x14ac:dyDescent="0.25">
      <c r="A1627" s="1">
        <v>20000123</v>
      </c>
      <c r="B1627" s="1" t="s">
        <v>8</v>
      </c>
      <c r="C1627" s="1">
        <v>10</v>
      </c>
      <c r="D1627" s="1">
        <v>1</v>
      </c>
      <c r="E1627" s="1">
        <v>495</v>
      </c>
      <c r="F1627" s="1" t="s">
        <v>57</v>
      </c>
      <c r="G1627" s="1">
        <v>4019691</v>
      </c>
      <c r="H1627" s="3">
        <v>7795348001217</v>
      </c>
      <c r="I1627" s="1">
        <v>16175</v>
      </c>
      <c r="J1627" t="str">
        <f t="shared" si="125"/>
        <v>-ROXORIN** 10 mg liof.f.a.x 1</v>
      </c>
      <c r="K1627" t="str">
        <f t="shared" si="126"/>
        <v>-ROXORIN** 10 mg liof.f.a.x 1</v>
      </c>
      <c r="L1627" t="str">
        <f t="shared" si="127"/>
        <v>ROXORIN** 10 mg liof.f.a.x 1</v>
      </c>
      <c r="M1627" t="str">
        <f t="shared" si="128"/>
        <v>ROXORIN 10 mg liof.f.a.x 1</v>
      </c>
      <c r="N1627" s="8" t="str">
        <f t="shared" si="129"/>
        <v>ROXORIN10mgliof.f.a.x1</v>
      </c>
    </row>
    <row r="1628" spans="1:14" x14ac:dyDescent="0.25">
      <c r="A1628" s="1">
        <v>20000123</v>
      </c>
      <c r="B1628" s="1" t="s">
        <v>8</v>
      </c>
      <c r="C1628" s="1">
        <v>10</v>
      </c>
      <c r="D1628" s="1">
        <v>1</v>
      </c>
      <c r="E1628" s="1">
        <v>496</v>
      </c>
      <c r="F1628" s="1" t="s">
        <v>58</v>
      </c>
      <c r="G1628" s="1">
        <v>4019774</v>
      </c>
      <c r="H1628" s="3">
        <v>7795348002900</v>
      </c>
      <c r="I1628" s="1">
        <v>16176</v>
      </c>
      <c r="J1628" t="str">
        <f t="shared" si="125"/>
        <v>-ROXORIN** 50 mg liof.f.a.x 1</v>
      </c>
      <c r="K1628" t="str">
        <f t="shared" si="126"/>
        <v>-ROXORIN** 50 mg liof.f.a.x 1</v>
      </c>
      <c r="L1628" t="str">
        <f t="shared" si="127"/>
        <v>ROXORIN** 50 mg liof.f.a.x 1</v>
      </c>
      <c r="M1628" t="str">
        <f t="shared" si="128"/>
        <v>ROXORIN 50 mg liof.f.a.x 1</v>
      </c>
      <c r="N1628" s="8" t="str">
        <f t="shared" si="129"/>
        <v>ROXORIN50mgliof.f.a.x1</v>
      </c>
    </row>
    <row r="1629" spans="1:14" x14ac:dyDescent="0.25">
      <c r="A1629" s="1">
        <v>20000123</v>
      </c>
      <c r="B1629" s="1" t="s">
        <v>8</v>
      </c>
      <c r="C1629" s="1">
        <v>10</v>
      </c>
      <c r="D1629" s="1">
        <v>1</v>
      </c>
      <c r="E1629" s="1">
        <v>504</v>
      </c>
      <c r="F1629" s="1" t="s">
        <v>59</v>
      </c>
      <c r="G1629" s="1">
        <v>4047491</v>
      </c>
      <c r="H1629" s="3">
        <v>7794220000584</v>
      </c>
      <c r="I1629" s="1">
        <v>16975</v>
      </c>
      <c r="J1629" t="str">
        <f t="shared" si="125"/>
        <v>-CASODEX** 50 mg comp.x 28</v>
      </c>
      <c r="K1629" t="str">
        <f t="shared" si="126"/>
        <v>-CASODEX** 50 mg comp.x 28</v>
      </c>
      <c r="L1629" t="str">
        <f t="shared" si="127"/>
        <v>CASODEX** 50 mg comp.x 28</v>
      </c>
      <c r="M1629" t="str">
        <f t="shared" si="128"/>
        <v>CASODEX 50 mg comp.x 28</v>
      </c>
      <c r="N1629" s="8" t="str">
        <f t="shared" si="129"/>
        <v>CASODEX50mgcomp.x28</v>
      </c>
    </row>
    <row r="1630" spans="1:14" x14ac:dyDescent="0.25">
      <c r="A1630" s="1">
        <v>20000123</v>
      </c>
      <c r="B1630" s="1" t="s">
        <v>8</v>
      </c>
      <c r="C1630" s="1">
        <v>10</v>
      </c>
      <c r="D1630" s="1">
        <v>1</v>
      </c>
      <c r="E1630" s="1">
        <v>509</v>
      </c>
      <c r="F1630" s="1" t="s">
        <v>60</v>
      </c>
      <c r="G1630" s="1">
        <v>4064061</v>
      </c>
      <c r="H1630" s="3">
        <v>7795367000789</v>
      </c>
      <c r="I1630" s="1">
        <v>17262</v>
      </c>
      <c r="J1630" t="str">
        <f t="shared" si="125"/>
        <v>-ONCOCARBIL** 200 mg iny.a.x 1</v>
      </c>
      <c r="K1630" t="str">
        <f t="shared" si="126"/>
        <v>-ONCOCARBIL** 200 mg iny.a.x 1</v>
      </c>
      <c r="L1630" t="str">
        <f t="shared" si="127"/>
        <v>ONCOCARBIL** 200 mg iny.a.x 1</v>
      </c>
      <c r="M1630" t="str">
        <f t="shared" si="128"/>
        <v>ONCOCARBIL 200 mg iny.a.x 1</v>
      </c>
      <c r="N1630" s="8" t="str">
        <f t="shared" si="129"/>
        <v>ONCOCARBIL200mginy.a.x1</v>
      </c>
    </row>
    <row r="1631" spans="1:14" x14ac:dyDescent="0.25">
      <c r="A1631" s="1">
        <v>20000123</v>
      </c>
      <c r="B1631" s="1" t="s">
        <v>8</v>
      </c>
      <c r="C1631" s="1">
        <v>10</v>
      </c>
      <c r="D1631" s="1">
        <v>1</v>
      </c>
      <c r="E1631" s="1">
        <v>520</v>
      </c>
      <c r="F1631" s="1" t="s">
        <v>61</v>
      </c>
      <c r="G1631" s="1">
        <v>4079171</v>
      </c>
      <c r="H1631" s="3">
        <v>7795367000673</v>
      </c>
      <c r="I1631" s="1">
        <v>17263</v>
      </c>
      <c r="J1631" t="str">
        <f t="shared" si="125"/>
        <v>S-TAXOCRIS** 30 mg a.x 1</v>
      </c>
      <c r="K1631" t="str">
        <f t="shared" si="126"/>
        <v>-TAXOCRIS** 30 mg a.x 1</v>
      </c>
      <c r="L1631" t="str">
        <f t="shared" si="127"/>
        <v>TAXOCRIS** 30 mg a.x 1</v>
      </c>
      <c r="M1631" t="str">
        <f t="shared" si="128"/>
        <v>TAXOCRIS 30 mg a.x 1</v>
      </c>
      <c r="N1631" s="8" t="str">
        <f t="shared" si="129"/>
        <v>TAXOCRIS30mga.x1</v>
      </c>
    </row>
    <row r="1632" spans="1:14" x14ac:dyDescent="0.25">
      <c r="A1632" s="1">
        <v>20000123</v>
      </c>
      <c r="B1632" s="1" t="s">
        <v>8</v>
      </c>
      <c r="C1632" s="1">
        <v>10</v>
      </c>
      <c r="D1632" s="1">
        <v>1</v>
      </c>
      <c r="E1632" s="1">
        <v>521</v>
      </c>
      <c r="F1632" s="1" t="s">
        <v>62</v>
      </c>
      <c r="G1632" s="1">
        <v>4079172</v>
      </c>
      <c r="H1632" s="3">
        <v>7795367000826</v>
      </c>
      <c r="I1632" s="1">
        <v>17264</v>
      </c>
      <c r="J1632" t="str">
        <f t="shared" si="125"/>
        <v>S-TAXOCRIS** 30 mg a.x 5</v>
      </c>
      <c r="K1632" t="str">
        <f t="shared" si="126"/>
        <v>-TAXOCRIS** 30 mg a.x 5</v>
      </c>
      <c r="L1632" t="str">
        <f t="shared" si="127"/>
        <v>TAXOCRIS** 30 mg a.x 5</v>
      </c>
      <c r="M1632" t="str">
        <f t="shared" si="128"/>
        <v>TAXOCRIS 30 mg a.x 5</v>
      </c>
      <c r="N1632" s="8" t="str">
        <f t="shared" si="129"/>
        <v>TAXOCRIS30mga.x5</v>
      </c>
    </row>
    <row r="1633" spans="1:14" x14ac:dyDescent="0.25">
      <c r="A1633" s="1">
        <v>20000123</v>
      </c>
      <c r="B1633" s="1" t="s">
        <v>8</v>
      </c>
      <c r="C1633" s="1">
        <v>10</v>
      </c>
      <c r="D1633" s="1">
        <v>1</v>
      </c>
      <c r="E1633" s="1">
        <v>522</v>
      </c>
      <c r="F1633" s="1" t="s">
        <v>63</v>
      </c>
      <c r="G1633" s="1">
        <v>4079671</v>
      </c>
      <c r="H1633" s="3">
        <v>7792371015167</v>
      </c>
      <c r="I1633" s="1">
        <v>17518</v>
      </c>
      <c r="J1633" t="str">
        <f t="shared" si="125"/>
        <v>-CELLCEPT 250 mg caps.x 100</v>
      </c>
      <c r="K1633" t="str">
        <f t="shared" si="126"/>
        <v>-CELLCEPT 250 mg caps.x 100</v>
      </c>
      <c r="L1633" t="str">
        <f t="shared" si="127"/>
        <v>CELLCEPT 250 mg caps.x 100</v>
      </c>
      <c r="M1633" t="str">
        <f t="shared" si="128"/>
        <v>CELLCEPT 250 mg caps.x 100</v>
      </c>
      <c r="N1633" s="8" t="str">
        <f t="shared" si="129"/>
        <v>CELLCEPT250mgcaps.x100</v>
      </c>
    </row>
    <row r="1634" spans="1:14" x14ac:dyDescent="0.25">
      <c r="A1634" s="1">
        <v>20000123</v>
      </c>
      <c r="B1634" s="1" t="s">
        <v>8</v>
      </c>
      <c r="C1634" s="1">
        <v>10</v>
      </c>
      <c r="D1634" s="1">
        <v>1</v>
      </c>
      <c r="E1634" s="1">
        <v>528</v>
      </c>
      <c r="F1634" s="1" t="s">
        <v>64</v>
      </c>
      <c r="G1634" s="1">
        <v>4108451</v>
      </c>
      <c r="H1634" s="3">
        <v>7796930007310</v>
      </c>
      <c r="I1634" s="1">
        <v>18000</v>
      </c>
      <c r="J1634" t="str">
        <f t="shared" si="125"/>
        <v>-3 TC ** 150 mg comp.rec.x 60</v>
      </c>
      <c r="K1634" t="str">
        <f t="shared" si="126"/>
        <v>-3 TC ** 150 mg comp.rec.x 60</v>
      </c>
      <c r="L1634" t="str">
        <f t="shared" si="127"/>
        <v>3 TC ** 150 mg comp.rec.x 60</v>
      </c>
      <c r="M1634" t="str">
        <f t="shared" si="128"/>
        <v>3 TC  150 mg comp.rec.x 60</v>
      </c>
      <c r="N1634" s="8" t="str">
        <f t="shared" si="129"/>
        <v>3TC150mgcomp.rec.x60</v>
      </c>
    </row>
    <row r="1635" spans="1:14" x14ac:dyDescent="0.25">
      <c r="A1635" s="1">
        <v>20000123</v>
      </c>
      <c r="B1635" s="1" t="s">
        <v>8</v>
      </c>
      <c r="C1635" s="1">
        <v>10</v>
      </c>
      <c r="D1635" s="1">
        <v>1</v>
      </c>
      <c r="E1635" s="1">
        <v>530</v>
      </c>
      <c r="F1635" s="1" t="s">
        <v>65</v>
      </c>
      <c r="G1635" s="1">
        <v>4109861</v>
      </c>
      <c r="H1635" s="3">
        <v>7795367000932</v>
      </c>
      <c r="I1635" s="1">
        <v>18474</v>
      </c>
      <c r="J1635" t="str">
        <f t="shared" si="125"/>
        <v>-CITARABINA LKM** 100mg f.a.x 1</v>
      </c>
      <c r="K1635" t="str">
        <f t="shared" si="126"/>
        <v>-CITARABINA LKM** 100mg f.a.x 1</v>
      </c>
      <c r="L1635" t="str">
        <f t="shared" si="127"/>
        <v>CITARABINA LKM** 100mg f.a.x 1</v>
      </c>
      <c r="M1635" t="str">
        <f t="shared" si="128"/>
        <v>CITARABINA LKM 100mg f.a.x 1</v>
      </c>
      <c r="N1635" s="8" t="str">
        <f t="shared" si="129"/>
        <v>CITARABINALKM100mgf.a.x1</v>
      </c>
    </row>
    <row r="1636" spans="1:14" x14ac:dyDescent="0.25">
      <c r="A1636" s="1">
        <v>20000123</v>
      </c>
      <c r="B1636" s="1" t="s">
        <v>8</v>
      </c>
      <c r="C1636" s="1">
        <v>10</v>
      </c>
      <c r="D1636" s="1">
        <v>1</v>
      </c>
      <c r="E1636" s="1">
        <v>531</v>
      </c>
      <c r="F1636" s="1" t="s">
        <v>66</v>
      </c>
      <c r="G1636" s="1">
        <v>4112491</v>
      </c>
      <c r="H1636" s="3">
        <v>7794220000607</v>
      </c>
      <c r="I1636" s="1">
        <v>17915</v>
      </c>
      <c r="J1636" t="str">
        <f t="shared" si="125"/>
        <v>S-ZOLADEX LA 10.8mg depot x1</v>
      </c>
      <c r="K1636" t="str">
        <f t="shared" si="126"/>
        <v>-ZOLADEX LA 10.8mg depot x1</v>
      </c>
      <c r="L1636" t="str">
        <f t="shared" si="127"/>
        <v>ZOLADEX LA 10.8mg depot x1</v>
      </c>
      <c r="M1636" t="str">
        <f t="shared" si="128"/>
        <v>ZOLADEX LA 10.8mg depot x1</v>
      </c>
      <c r="N1636" s="8" t="str">
        <f t="shared" si="129"/>
        <v>ZOLADEXLA10.8mgdepotx1</v>
      </c>
    </row>
    <row r="1637" spans="1:14" x14ac:dyDescent="0.25">
      <c r="A1637" s="1">
        <v>20000123</v>
      </c>
      <c r="B1637" s="1" t="s">
        <v>8</v>
      </c>
      <c r="C1637" s="1">
        <v>10</v>
      </c>
      <c r="D1637" s="1">
        <v>1</v>
      </c>
      <c r="E1637" s="1">
        <v>534</v>
      </c>
      <c r="F1637" s="1" t="s">
        <v>67</v>
      </c>
      <c r="G1637" s="1">
        <v>4124613</v>
      </c>
      <c r="H1637" s="3">
        <v>7795348001859</v>
      </c>
      <c r="I1637" s="1">
        <v>19623</v>
      </c>
      <c r="J1637" t="str">
        <f t="shared" si="125"/>
        <v>-ZETROTAX RICHMOND** 10 mg/ml jbe.x 240 ml</v>
      </c>
      <c r="K1637" t="str">
        <f t="shared" si="126"/>
        <v>-ZETROTAX RICHMOND** 10 mg/ml jbe.x 240 ml</v>
      </c>
      <c r="L1637" t="str">
        <f t="shared" si="127"/>
        <v>ZETROTAX RICHMOND** 10 mg/ml jbe.x 240 ml</v>
      </c>
      <c r="M1637" t="str">
        <f t="shared" si="128"/>
        <v>ZETROTAX RICHMOND 10 mg/ml jbe.x 240 ml</v>
      </c>
      <c r="N1637" s="8" t="str">
        <f t="shared" si="129"/>
        <v>ZETROTAXRICHMOND10mg/mljbe.x240ml</v>
      </c>
    </row>
    <row r="1638" spans="1:14" x14ac:dyDescent="0.25">
      <c r="A1638" s="1">
        <v>20000123</v>
      </c>
      <c r="B1638" s="1" t="s">
        <v>8</v>
      </c>
      <c r="C1638" s="1">
        <v>10</v>
      </c>
      <c r="D1638" s="1">
        <v>1</v>
      </c>
      <c r="E1638" s="1">
        <v>540</v>
      </c>
      <c r="F1638" s="1" t="s">
        <v>68</v>
      </c>
      <c r="G1638" s="1">
        <v>4134771</v>
      </c>
      <c r="H1638" s="3">
        <v>7795367006774</v>
      </c>
      <c r="I1638" s="1">
        <v>18481</v>
      </c>
      <c r="J1638" t="str">
        <f t="shared" si="125"/>
        <v>-HIDROXIUREA LKM** 500mg caps.x 20</v>
      </c>
      <c r="K1638" t="str">
        <f t="shared" si="126"/>
        <v>-HIDROXIUREA LKM** 500mg caps.x 20</v>
      </c>
      <c r="L1638" t="str">
        <f t="shared" si="127"/>
        <v>HIDROXIUREA LKM** 500mg caps.x 20</v>
      </c>
      <c r="M1638" t="str">
        <f t="shared" si="128"/>
        <v>HIDROXIUREA LKM 500mg caps.x 20</v>
      </c>
      <c r="N1638" s="8" t="str">
        <f t="shared" si="129"/>
        <v>HIDROXIUREALKM500mgcaps.x20</v>
      </c>
    </row>
    <row r="1639" spans="1:14" x14ac:dyDescent="0.25">
      <c r="A1639" s="1">
        <v>20000123</v>
      </c>
      <c r="B1639" s="1" t="s">
        <v>8</v>
      </c>
      <c r="C1639" s="1">
        <v>10</v>
      </c>
      <c r="D1639" s="1">
        <v>1</v>
      </c>
      <c r="E1639" s="1">
        <v>541</v>
      </c>
      <c r="F1639" s="1" t="s">
        <v>69</v>
      </c>
      <c r="G1639" s="1">
        <v>4134773</v>
      </c>
      <c r="H1639" s="3">
        <v>7795367001373</v>
      </c>
      <c r="I1639" s="1">
        <v>18483</v>
      </c>
      <c r="J1639" t="str">
        <f t="shared" si="125"/>
        <v>-HIDROXIUREA LKM** 500mg caps.x 100</v>
      </c>
      <c r="K1639" t="str">
        <f t="shared" si="126"/>
        <v>-HIDROXIUREA LKM** 500mg caps.x 100</v>
      </c>
      <c r="L1639" t="str">
        <f t="shared" si="127"/>
        <v>HIDROXIUREA LKM** 500mg caps.x 100</v>
      </c>
      <c r="M1639" t="str">
        <f t="shared" si="128"/>
        <v>HIDROXIUREA LKM 500mg caps.x 100</v>
      </c>
      <c r="N1639" s="8" t="str">
        <f t="shared" si="129"/>
        <v>HIDROXIUREALKM500mgcaps.x100</v>
      </c>
    </row>
    <row r="1640" spans="1:14" x14ac:dyDescent="0.25">
      <c r="A1640" s="1">
        <v>20000123</v>
      </c>
      <c r="B1640" s="1" t="s">
        <v>8</v>
      </c>
      <c r="C1640" s="1">
        <v>10</v>
      </c>
      <c r="D1640" s="1">
        <v>1</v>
      </c>
      <c r="E1640" s="1">
        <v>542</v>
      </c>
      <c r="F1640" s="1" t="s">
        <v>70</v>
      </c>
      <c r="G1640" s="1">
        <v>4134851</v>
      </c>
      <c r="H1640" s="3">
        <v>7795367054539</v>
      </c>
      <c r="I1640" s="1">
        <v>18478</v>
      </c>
      <c r="J1640" t="str">
        <f t="shared" si="125"/>
        <v>-VINCRISTINA LKM** 1mg iny.a.x 1</v>
      </c>
      <c r="K1640" t="str">
        <f t="shared" si="126"/>
        <v>-VINCRISTINA LKM** 1mg iny.a.x 1</v>
      </c>
      <c r="L1640" t="str">
        <f t="shared" si="127"/>
        <v>VINCRISTINA LKM** 1mg iny.a.x 1</v>
      </c>
      <c r="M1640" t="str">
        <f t="shared" si="128"/>
        <v>VINCRISTINA LKM 1mg iny.a.x 1</v>
      </c>
      <c r="N1640" s="8" t="str">
        <f t="shared" si="129"/>
        <v>VINCRISTINALKM1mginy.a.x1</v>
      </c>
    </row>
    <row r="1641" spans="1:14" x14ac:dyDescent="0.25">
      <c r="A1641" s="1">
        <v>20000123</v>
      </c>
      <c r="B1641" s="1" t="s">
        <v>8</v>
      </c>
      <c r="C1641" s="1">
        <v>10</v>
      </c>
      <c r="D1641" s="1">
        <v>1</v>
      </c>
      <c r="E1641" s="1">
        <v>559</v>
      </c>
      <c r="F1641" s="1" t="s">
        <v>71</v>
      </c>
      <c r="G1641" s="1">
        <v>4189141</v>
      </c>
      <c r="H1641" s="3">
        <v>7794220000614</v>
      </c>
      <c r="I1641" s="1">
        <v>18570</v>
      </c>
      <c r="J1641" t="str">
        <f t="shared" si="125"/>
        <v>-ARIMIDEX** comp.x 28</v>
      </c>
      <c r="K1641" t="str">
        <f t="shared" si="126"/>
        <v>-ARIMIDEX** comp.x 28</v>
      </c>
      <c r="L1641" t="str">
        <f t="shared" si="127"/>
        <v>ARIMIDEX** comp.x 28</v>
      </c>
      <c r="M1641" t="str">
        <f t="shared" si="128"/>
        <v>ARIMIDEX comp.x 28</v>
      </c>
      <c r="N1641" s="8" t="str">
        <f t="shared" si="129"/>
        <v>ARIMIDEXcomp.x28</v>
      </c>
    </row>
    <row r="1642" spans="1:14" x14ac:dyDescent="0.25">
      <c r="A1642" s="1">
        <v>20000123</v>
      </c>
      <c r="B1642" s="1" t="s">
        <v>8</v>
      </c>
      <c r="C1642" s="1">
        <v>10</v>
      </c>
      <c r="D1642" s="1">
        <v>1</v>
      </c>
      <c r="E1642" s="1">
        <v>560</v>
      </c>
      <c r="F1642" s="1" t="s">
        <v>72</v>
      </c>
      <c r="G1642" s="1">
        <v>4192511</v>
      </c>
      <c r="H1642" s="3">
        <v>7795367001052</v>
      </c>
      <c r="I1642" s="1">
        <v>18621</v>
      </c>
      <c r="J1642" t="str">
        <f t="shared" si="125"/>
        <v>-CICLAMIL 50 mg comp.x 50</v>
      </c>
      <c r="K1642" t="str">
        <f t="shared" si="126"/>
        <v>-CICLAMIL 50 mg comp.x 50</v>
      </c>
      <c r="L1642" t="str">
        <f t="shared" si="127"/>
        <v>CICLAMIL 50 mg comp.x 50</v>
      </c>
      <c r="M1642" t="str">
        <f t="shared" si="128"/>
        <v>CICLAMIL 50 mg comp.x 50</v>
      </c>
      <c r="N1642" s="8" t="str">
        <f t="shared" si="129"/>
        <v>CICLAMIL50mgcomp.x50</v>
      </c>
    </row>
    <row r="1643" spans="1:14" x14ac:dyDescent="0.25">
      <c r="A1643" s="1">
        <v>20000123</v>
      </c>
      <c r="B1643" s="1" t="s">
        <v>8</v>
      </c>
      <c r="C1643" s="1">
        <v>10</v>
      </c>
      <c r="D1643" s="1">
        <v>1</v>
      </c>
      <c r="E1643" s="1">
        <v>571</v>
      </c>
      <c r="F1643" s="1" t="s">
        <v>73</v>
      </c>
      <c r="G1643" s="1">
        <v>4222461</v>
      </c>
      <c r="H1643" s="3">
        <v>7798083959942</v>
      </c>
      <c r="I1643" s="1">
        <v>18796</v>
      </c>
      <c r="J1643" t="str">
        <f t="shared" si="125"/>
        <v>-CAMPTOSAR ** 100 mg iny.f.a.x 5 ml</v>
      </c>
      <c r="K1643" t="str">
        <f t="shared" si="126"/>
        <v>-CAMPTOSAR ** 100 mg iny.f.a.x 5 ml</v>
      </c>
      <c r="L1643" t="str">
        <f t="shared" si="127"/>
        <v>CAMPTOSAR ** 100 mg iny.f.a.x 5 ml</v>
      </c>
      <c r="M1643" t="str">
        <f t="shared" si="128"/>
        <v>CAMPTOSAR  100 mg iny.f.a.x 5 ml</v>
      </c>
      <c r="N1643" s="8" t="str">
        <f t="shared" si="129"/>
        <v>CAMPTOSAR100mginy.f.a.x5ml</v>
      </c>
    </row>
    <row r="1644" spans="1:14" x14ac:dyDescent="0.25">
      <c r="A1644" s="1">
        <v>20000123</v>
      </c>
      <c r="B1644" s="1" t="s">
        <v>8</v>
      </c>
      <c r="C1644" s="1">
        <v>10</v>
      </c>
      <c r="D1644" s="1">
        <v>1</v>
      </c>
      <c r="E1644" s="1">
        <v>576</v>
      </c>
      <c r="F1644" s="1" t="s">
        <v>74</v>
      </c>
      <c r="G1644" s="1">
        <v>4232361</v>
      </c>
      <c r="H1644" s="3">
        <v>7795342003071</v>
      </c>
      <c r="I1644" s="1">
        <v>20631</v>
      </c>
      <c r="J1644" t="str">
        <f t="shared" si="125"/>
        <v>-BCG CULTIVO SSI** f.a.x 4</v>
      </c>
      <c r="K1644" t="str">
        <f t="shared" si="126"/>
        <v>-BCG CULTIVO SSI** f.a.x 4</v>
      </c>
      <c r="L1644" t="str">
        <f t="shared" si="127"/>
        <v>BCG CULTIVO SSI** f.a.x 4</v>
      </c>
      <c r="M1644" t="str">
        <f t="shared" si="128"/>
        <v>BCG CULTIVO SSI f.a.x 4</v>
      </c>
      <c r="N1644" s="8" t="str">
        <f t="shared" si="129"/>
        <v>BCGCULTIVOSSIf.a.x4</v>
      </c>
    </row>
    <row r="1645" spans="1:14" x14ac:dyDescent="0.25">
      <c r="A1645" s="1">
        <v>20000123</v>
      </c>
      <c r="B1645" s="1" t="s">
        <v>8</v>
      </c>
      <c r="C1645" s="1">
        <v>10</v>
      </c>
      <c r="D1645" s="1">
        <v>1</v>
      </c>
      <c r="E1645" s="1">
        <v>580</v>
      </c>
      <c r="F1645" s="1" t="s">
        <v>75</v>
      </c>
      <c r="G1645" s="1">
        <v>4249451</v>
      </c>
      <c r="H1645" s="3">
        <v>7792371015150</v>
      </c>
      <c r="I1645" s="1">
        <v>19640</v>
      </c>
      <c r="J1645" t="str">
        <f t="shared" si="125"/>
        <v>-CELLCEPT 500 mg comp.x 50</v>
      </c>
      <c r="K1645" t="str">
        <f t="shared" si="126"/>
        <v>-CELLCEPT 500 mg comp.x 50</v>
      </c>
      <c r="L1645" t="str">
        <f t="shared" si="127"/>
        <v>CELLCEPT 500 mg comp.x 50</v>
      </c>
      <c r="M1645" t="str">
        <f t="shared" si="128"/>
        <v>CELLCEPT 500 mg comp.x 50</v>
      </c>
      <c r="N1645" s="8" t="str">
        <f t="shared" si="129"/>
        <v>CELLCEPT500mgcomp.x50</v>
      </c>
    </row>
    <row r="1646" spans="1:14" x14ac:dyDescent="0.25">
      <c r="A1646" s="1">
        <v>20000123</v>
      </c>
      <c r="B1646" s="1" t="s">
        <v>8</v>
      </c>
      <c r="C1646" s="1">
        <v>10</v>
      </c>
      <c r="D1646" s="1">
        <v>1</v>
      </c>
      <c r="E1646" s="1">
        <v>584</v>
      </c>
      <c r="F1646" s="1" t="s">
        <v>76</v>
      </c>
      <c r="G1646" s="1">
        <v>5614261</v>
      </c>
      <c r="H1646" s="3">
        <v>7798084684775</v>
      </c>
      <c r="I1646" s="1">
        <v>19682</v>
      </c>
      <c r="J1646" t="str">
        <f t="shared" si="125"/>
        <v>-ASOTERON 100 comp.x 30</v>
      </c>
      <c r="K1646" t="str">
        <f t="shared" si="126"/>
        <v>-ASOTERON 100 comp.x 30</v>
      </c>
      <c r="L1646" t="str">
        <f t="shared" si="127"/>
        <v>ASOTERON 100 comp.x 30</v>
      </c>
      <c r="M1646" t="str">
        <f t="shared" si="128"/>
        <v>ASOTERON 100 comp.x 30</v>
      </c>
      <c r="N1646" s="8" t="str">
        <f t="shared" si="129"/>
        <v>ASOTERON100comp.x30</v>
      </c>
    </row>
    <row r="1647" spans="1:14" x14ac:dyDescent="0.25">
      <c r="A1647" s="1">
        <v>20000123</v>
      </c>
      <c r="B1647" s="1" t="s">
        <v>8</v>
      </c>
      <c r="C1647" s="1">
        <v>10</v>
      </c>
      <c r="D1647" s="1">
        <v>1</v>
      </c>
      <c r="E1647" s="1">
        <v>603</v>
      </c>
      <c r="F1647" s="1" t="s">
        <v>77</v>
      </c>
      <c r="G1647" s="1">
        <v>4341181</v>
      </c>
      <c r="H1647" s="3">
        <v>7798035310265</v>
      </c>
      <c r="I1647" s="1">
        <v>20608</v>
      </c>
      <c r="J1647" t="str">
        <f t="shared" si="125"/>
        <v>-VARIGESTROL** 160 mg comp.x 30</v>
      </c>
      <c r="K1647" t="str">
        <f t="shared" si="126"/>
        <v>-VARIGESTROL** 160 mg comp.x 30</v>
      </c>
      <c r="L1647" t="str">
        <f t="shared" si="127"/>
        <v>VARIGESTROL** 160 mg comp.x 30</v>
      </c>
      <c r="M1647" t="str">
        <f t="shared" si="128"/>
        <v>VARIGESTROL 160 mg comp.x 30</v>
      </c>
      <c r="N1647" s="8" t="str">
        <f t="shared" si="129"/>
        <v>VARIGESTROL160mgcomp.x30</v>
      </c>
    </row>
    <row r="1648" spans="1:14" x14ac:dyDescent="0.25">
      <c r="A1648" s="1">
        <v>20000123</v>
      </c>
      <c r="B1648" s="1" t="s">
        <v>8</v>
      </c>
      <c r="C1648" s="1">
        <v>10</v>
      </c>
      <c r="D1648" s="1">
        <v>1</v>
      </c>
      <c r="E1648" s="1">
        <v>610</v>
      </c>
      <c r="F1648" s="1" t="s">
        <v>78</v>
      </c>
      <c r="G1648" s="1">
        <v>4362970</v>
      </c>
      <c r="H1648" s="3">
        <v>7793397050378</v>
      </c>
      <c r="I1648" s="1">
        <v>20985</v>
      </c>
      <c r="J1648" t="str">
        <f t="shared" si="125"/>
        <v>-COLHIDROL** 50 mg pvo.liof.a.x 1</v>
      </c>
      <c r="K1648" t="str">
        <f t="shared" si="126"/>
        <v>-COLHIDROL** 50 mg pvo.liof.a.x 1</v>
      </c>
      <c r="L1648" t="str">
        <f t="shared" si="127"/>
        <v>COLHIDROL** 50 mg pvo.liof.a.x 1</v>
      </c>
      <c r="M1648" t="str">
        <f t="shared" si="128"/>
        <v>COLHIDROL 50 mg pvo.liof.a.x 1</v>
      </c>
      <c r="N1648" s="8" t="str">
        <f t="shared" si="129"/>
        <v>COLHIDROL50mgpvo.liof.a.x1</v>
      </c>
    </row>
    <row r="1649" spans="1:14" x14ac:dyDescent="0.25">
      <c r="A1649" s="1">
        <v>20000123</v>
      </c>
      <c r="B1649" s="1" t="s">
        <v>8</v>
      </c>
      <c r="C1649" s="1">
        <v>10</v>
      </c>
      <c r="D1649" s="1">
        <v>1</v>
      </c>
      <c r="E1649" s="1">
        <v>614</v>
      </c>
      <c r="F1649" s="1" t="s">
        <v>79</v>
      </c>
      <c r="G1649" s="1">
        <v>4382011</v>
      </c>
      <c r="H1649" s="3">
        <v>7792371074034</v>
      </c>
      <c r="I1649" s="1">
        <v>51530</v>
      </c>
      <c r="J1649" t="str">
        <f t="shared" si="125"/>
        <v>S-MABTHERA** 100mg x 2 f.a. x 10 ml</v>
      </c>
      <c r="K1649" t="str">
        <f t="shared" si="126"/>
        <v>-MABTHERA** 100mg x 2 f.a. x 10 ml</v>
      </c>
      <c r="L1649" t="str">
        <f t="shared" si="127"/>
        <v>MABTHERA** 100mg x 2 f.a. x 10 ml</v>
      </c>
      <c r="M1649" t="str">
        <f t="shared" si="128"/>
        <v>MABTHERA 100mg x 2 f.a. x 10 ml</v>
      </c>
      <c r="N1649" s="8" t="str">
        <f t="shared" si="129"/>
        <v>MABTHERA100mgx2f.a.x10ml</v>
      </c>
    </row>
    <row r="1650" spans="1:14" x14ac:dyDescent="0.25">
      <c r="A1650" s="1">
        <v>20000123</v>
      </c>
      <c r="B1650" s="1" t="s">
        <v>8</v>
      </c>
      <c r="C1650" s="1">
        <v>10</v>
      </c>
      <c r="D1650" s="1">
        <v>1</v>
      </c>
      <c r="E1650" s="1">
        <v>615</v>
      </c>
      <c r="F1650" s="1" t="s">
        <v>80</v>
      </c>
      <c r="G1650" s="1">
        <v>4382191</v>
      </c>
      <c r="H1650" s="3">
        <v>7792371074102</v>
      </c>
      <c r="I1650" s="1">
        <v>51531</v>
      </c>
      <c r="J1650" t="str">
        <f t="shared" si="125"/>
        <v>S-MABTHERA** 500mg x 1 f.a. x 50 ml</v>
      </c>
      <c r="K1650" t="str">
        <f t="shared" si="126"/>
        <v>-MABTHERA** 500mg x 1 f.a. x 50 ml</v>
      </c>
      <c r="L1650" t="str">
        <f t="shared" si="127"/>
        <v>MABTHERA** 500mg x 1 f.a. x 50 ml</v>
      </c>
      <c r="M1650" t="str">
        <f t="shared" si="128"/>
        <v>MABTHERA 500mg x 1 f.a. x 50 ml</v>
      </c>
      <c r="N1650" s="8" t="str">
        <f t="shared" si="129"/>
        <v>MABTHERA500mgx1f.a.x50ml</v>
      </c>
    </row>
    <row r="1651" spans="1:14" x14ac:dyDescent="0.25">
      <c r="A1651" s="1">
        <v>20000123</v>
      </c>
      <c r="B1651" s="1" t="s">
        <v>8</v>
      </c>
      <c r="C1651" s="1">
        <v>10</v>
      </c>
      <c r="D1651" s="1">
        <v>1</v>
      </c>
      <c r="E1651" s="1">
        <v>620</v>
      </c>
      <c r="F1651" s="1" t="s">
        <v>81</v>
      </c>
      <c r="G1651" s="1">
        <v>4408181</v>
      </c>
      <c r="H1651" s="3">
        <v>7796930003336</v>
      </c>
      <c r="I1651" s="1">
        <v>21955</v>
      </c>
      <c r="J1651" t="str">
        <f t="shared" si="125"/>
        <v>-3 TC COMPLEX** comp.rec.x 60</v>
      </c>
      <c r="K1651" t="str">
        <f t="shared" si="126"/>
        <v>-3 TC COMPLEX** comp.rec.x 60</v>
      </c>
      <c r="L1651" t="str">
        <f t="shared" si="127"/>
        <v>3 TC COMPLEX** comp.rec.x 60</v>
      </c>
      <c r="M1651" t="str">
        <f t="shared" si="128"/>
        <v>3 TC COMPLEX comp.rec.x 60</v>
      </c>
      <c r="N1651" s="8" t="str">
        <f t="shared" si="129"/>
        <v>3TCCOMPLEXcomp.rec.x60</v>
      </c>
    </row>
    <row r="1652" spans="1:14" x14ac:dyDescent="0.25">
      <c r="A1652" s="1">
        <v>20000123</v>
      </c>
      <c r="B1652" s="1" t="s">
        <v>8</v>
      </c>
      <c r="C1652" s="1">
        <v>10</v>
      </c>
      <c r="D1652" s="1">
        <v>1</v>
      </c>
      <c r="E1652" s="1">
        <v>634</v>
      </c>
      <c r="F1652" s="1" t="s">
        <v>82</v>
      </c>
      <c r="G1652" s="1">
        <v>3969121</v>
      </c>
      <c r="H1652" s="3">
        <v>7795342001565</v>
      </c>
      <c r="I1652" s="1">
        <v>16486</v>
      </c>
      <c r="J1652" t="str">
        <f t="shared" si="125"/>
        <v>-BILECO** iny.a</v>
      </c>
      <c r="K1652" t="str">
        <f t="shared" si="126"/>
        <v>-BILECO** iny.a</v>
      </c>
      <c r="L1652" t="str">
        <f t="shared" si="127"/>
        <v>BILECO** iny.a</v>
      </c>
      <c r="M1652" t="str">
        <f t="shared" si="128"/>
        <v>BILECO iny.a</v>
      </c>
      <c r="N1652" s="8" t="str">
        <f t="shared" si="129"/>
        <v>BILECOiny.a</v>
      </c>
    </row>
    <row r="1653" spans="1:14" x14ac:dyDescent="0.25">
      <c r="A1653" s="1">
        <v>20000123</v>
      </c>
      <c r="B1653" s="1" t="s">
        <v>8</v>
      </c>
      <c r="C1653" s="1">
        <v>10</v>
      </c>
      <c r="D1653" s="1">
        <v>1</v>
      </c>
      <c r="E1653" s="1">
        <v>635</v>
      </c>
      <c r="F1653" s="1" t="s">
        <v>83</v>
      </c>
      <c r="G1653" s="1">
        <v>4108371</v>
      </c>
      <c r="H1653" s="3">
        <v>7796930007303</v>
      </c>
      <c r="I1653" s="1">
        <v>18001</v>
      </c>
      <c r="J1653" t="str">
        <f t="shared" si="125"/>
        <v>-3 TC** sol.x 240 ml</v>
      </c>
      <c r="K1653" t="str">
        <f t="shared" si="126"/>
        <v>-3 TC** sol.x 240 ml</v>
      </c>
      <c r="L1653" t="str">
        <f t="shared" si="127"/>
        <v>3 TC** sol.x 240 ml</v>
      </c>
      <c r="M1653" t="str">
        <f t="shared" si="128"/>
        <v>3 TC sol.x 240 ml</v>
      </c>
      <c r="N1653" s="8" t="str">
        <f t="shared" si="129"/>
        <v>3TCsol.x240ml</v>
      </c>
    </row>
    <row r="1654" spans="1:14" x14ac:dyDescent="0.25">
      <c r="A1654" s="1">
        <v>20000123</v>
      </c>
      <c r="B1654" s="1" t="s">
        <v>8</v>
      </c>
      <c r="C1654" s="1">
        <v>10</v>
      </c>
      <c r="D1654" s="1">
        <v>1</v>
      </c>
      <c r="E1654" s="1">
        <v>641</v>
      </c>
      <c r="F1654" s="1" t="s">
        <v>84</v>
      </c>
      <c r="G1654" s="1">
        <v>4441171</v>
      </c>
      <c r="H1654" s="3">
        <v>7795356999889</v>
      </c>
      <c r="I1654" s="1">
        <v>10984</v>
      </c>
      <c r="J1654" t="str">
        <f t="shared" si="125"/>
        <v>-CARBOPLATINO DELTA FARMA** 150 mg iny.liof.f.a.x 1</v>
      </c>
      <c r="K1654" t="str">
        <f t="shared" si="126"/>
        <v>-CARBOPLATINO DELTA FARMA** 150 mg iny.liof.f.a.x 1</v>
      </c>
      <c r="L1654" t="str">
        <f t="shared" si="127"/>
        <v>CARBOPLATINO DELTA FARMA** 150 mg iny.liof.f.a.x 1</v>
      </c>
      <c r="M1654" t="str">
        <f t="shared" si="128"/>
        <v>CARBOPLATINO DELTA FARMA 150 mg iny.liof.f.a.x 1</v>
      </c>
      <c r="N1654" s="8" t="str">
        <f t="shared" si="129"/>
        <v>CARBOPLATINODELTAFARMA150mginy.liof.f.a.x1</v>
      </c>
    </row>
    <row r="1655" spans="1:14" x14ac:dyDescent="0.25">
      <c r="A1655" s="1">
        <v>20000123</v>
      </c>
      <c r="B1655" s="1" t="s">
        <v>8</v>
      </c>
      <c r="C1655" s="1">
        <v>10</v>
      </c>
      <c r="D1655" s="1">
        <v>1</v>
      </c>
      <c r="E1655" s="1">
        <v>648</v>
      </c>
      <c r="F1655" s="1" t="s">
        <v>85</v>
      </c>
      <c r="G1655" s="1">
        <v>4347881</v>
      </c>
      <c r="H1655" s="3">
        <v>7795306058154</v>
      </c>
      <c r="I1655" s="1">
        <v>21163</v>
      </c>
      <c r="J1655" t="str">
        <f t="shared" si="125"/>
        <v>-FEMARA** 2.5 mg comp.x 30</v>
      </c>
      <c r="K1655" t="str">
        <f t="shared" si="126"/>
        <v>-FEMARA** 2.5 mg comp.x 30</v>
      </c>
      <c r="L1655" t="str">
        <f t="shared" si="127"/>
        <v>FEMARA** 2.5 mg comp.x 30</v>
      </c>
      <c r="M1655" t="str">
        <f t="shared" si="128"/>
        <v>FEMARA 2.5 mg comp.x 30</v>
      </c>
      <c r="N1655" s="8" t="str">
        <f t="shared" si="129"/>
        <v>FEMARA2.5mgcomp.x30</v>
      </c>
    </row>
    <row r="1656" spans="1:14" x14ac:dyDescent="0.25">
      <c r="A1656" s="1">
        <v>20000123</v>
      </c>
      <c r="B1656" s="1" t="s">
        <v>8</v>
      </c>
      <c r="C1656" s="1">
        <v>10</v>
      </c>
      <c r="D1656" s="1">
        <v>1</v>
      </c>
      <c r="E1656" s="1">
        <v>653</v>
      </c>
      <c r="F1656" s="1" t="s">
        <v>86</v>
      </c>
      <c r="G1656" s="1">
        <v>441866</v>
      </c>
      <c r="H1656" s="3">
        <v>7798035310241</v>
      </c>
      <c r="I1656" s="1">
        <v>21963</v>
      </c>
      <c r="J1656" t="str">
        <f t="shared" si="125"/>
        <v>-VARIMER** 50mg comp.x 25</v>
      </c>
      <c r="K1656" t="str">
        <f t="shared" si="126"/>
        <v>-VARIMER** 50mg comp.x 25</v>
      </c>
      <c r="L1656" t="str">
        <f t="shared" si="127"/>
        <v>VARIMER** 50mg comp.x 25</v>
      </c>
      <c r="M1656" t="str">
        <f t="shared" si="128"/>
        <v>VARIMER 50mg comp.x 25</v>
      </c>
      <c r="N1656" s="8" t="str">
        <f t="shared" si="129"/>
        <v>VARIMER50mgcomp.x25</v>
      </c>
    </row>
    <row r="1657" spans="1:14" x14ac:dyDescent="0.25">
      <c r="A1657" s="1">
        <v>20000123</v>
      </c>
      <c r="B1657" s="1" t="s">
        <v>8</v>
      </c>
      <c r="C1657" s="1">
        <v>10</v>
      </c>
      <c r="D1657" s="1">
        <v>1</v>
      </c>
      <c r="E1657" s="1">
        <v>662</v>
      </c>
      <c r="F1657" s="1" t="s">
        <v>87</v>
      </c>
      <c r="G1657" s="1">
        <v>4139221</v>
      </c>
      <c r="H1657" s="3">
        <v>7795990000774</v>
      </c>
      <c r="I1657" s="1">
        <v>18088</v>
      </c>
      <c r="J1657" t="str">
        <f t="shared" si="125"/>
        <v>S-HUTROPE** 36 UI cart.</v>
      </c>
      <c r="K1657" t="str">
        <f t="shared" si="126"/>
        <v>-HUTROPE** 36 UI cart.</v>
      </c>
      <c r="L1657" t="str">
        <f t="shared" si="127"/>
        <v>HUTROPE** 36 UI cart.</v>
      </c>
      <c r="M1657" t="str">
        <f t="shared" si="128"/>
        <v>HUTROPE 36 UI cart.</v>
      </c>
      <c r="N1657" s="8" t="str">
        <f t="shared" si="129"/>
        <v>HUTROPE36UIcart.</v>
      </c>
    </row>
    <row r="1658" spans="1:14" x14ac:dyDescent="0.25">
      <c r="A1658" s="1">
        <v>20000123</v>
      </c>
      <c r="B1658" s="1" t="s">
        <v>8</v>
      </c>
      <c r="C1658" s="1">
        <v>10</v>
      </c>
      <c r="D1658" s="1">
        <v>1</v>
      </c>
      <c r="E1658" s="1">
        <v>668</v>
      </c>
      <c r="F1658" s="1" t="s">
        <v>88</v>
      </c>
      <c r="G1658" s="1">
        <v>4311562</v>
      </c>
      <c r="H1658" s="3">
        <v>7791763002013</v>
      </c>
      <c r="I1658" s="1">
        <v>20194</v>
      </c>
      <c r="J1658" t="str">
        <f t="shared" si="125"/>
        <v>-DEXAMERAL 4 mg comp.x 20</v>
      </c>
      <c r="K1658" t="str">
        <f t="shared" si="126"/>
        <v>-DEXAMERAL 4 mg comp.x 20</v>
      </c>
      <c r="L1658" t="str">
        <f t="shared" si="127"/>
        <v>DEXAMERAL 4 mg comp.x 20</v>
      </c>
      <c r="M1658" t="str">
        <f t="shared" si="128"/>
        <v>DEXAMERAL 4 mg comp.x 20</v>
      </c>
      <c r="N1658" s="8" t="str">
        <f t="shared" si="129"/>
        <v>DEXAMERAL4mgcomp.x20</v>
      </c>
    </row>
    <row r="1659" spans="1:14" x14ac:dyDescent="0.25">
      <c r="A1659" s="1">
        <v>20000123</v>
      </c>
      <c r="B1659" s="1" t="s">
        <v>8</v>
      </c>
      <c r="C1659" s="1">
        <v>10</v>
      </c>
      <c r="D1659" s="1">
        <v>1</v>
      </c>
      <c r="E1659" s="1">
        <v>682</v>
      </c>
      <c r="F1659" s="1" t="s">
        <v>89</v>
      </c>
      <c r="G1659" s="1">
        <v>4164551</v>
      </c>
      <c r="H1659" s="3">
        <v>7792183002935</v>
      </c>
      <c r="I1659" s="1">
        <v>18762</v>
      </c>
      <c r="J1659" t="str">
        <f t="shared" si="125"/>
        <v>S-PROGRAF** 5 mg caps.x 50</v>
      </c>
      <c r="K1659" t="str">
        <f t="shared" si="126"/>
        <v>-PROGRAF** 5 mg caps.x 50</v>
      </c>
      <c r="L1659" t="str">
        <f t="shared" si="127"/>
        <v>PROGRAF** 5 mg caps.x 50</v>
      </c>
      <c r="M1659" t="str">
        <f t="shared" si="128"/>
        <v>PROGRAF 5 mg caps.x 50</v>
      </c>
      <c r="N1659" s="8" t="str">
        <f t="shared" si="129"/>
        <v>PROGRAF5mgcaps.x50</v>
      </c>
    </row>
    <row r="1660" spans="1:14" x14ac:dyDescent="0.25">
      <c r="A1660" s="1">
        <v>20000123</v>
      </c>
      <c r="B1660" s="1" t="s">
        <v>8</v>
      </c>
      <c r="C1660" s="1">
        <v>10</v>
      </c>
      <c r="D1660" s="1">
        <v>1</v>
      </c>
      <c r="E1660" s="1">
        <v>683</v>
      </c>
      <c r="F1660" s="1" t="s">
        <v>90</v>
      </c>
      <c r="G1660" s="1">
        <v>4164472</v>
      </c>
      <c r="H1660" s="3">
        <v>7792183002928</v>
      </c>
      <c r="I1660" s="1">
        <v>18761</v>
      </c>
      <c r="J1660" t="str">
        <f t="shared" si="125"/>
        <v>S-PROGRAF** 1 mg caps.x 100</v>
      </c>
      <c r="K1660" t="str">
        <f t="shared" si="126"/>
        <v>-PROGRAF** 1 mg caps.x 100</v>
      </c>
      <c r="L1660" t="str">
        <f t="shared" si="127"/>
        <v>PROGRAF** 1 mg caps.x 100</v>
      </c>
      <c r="M1660" t="str">
        <f t="shared" si="128"/>
        <v>PROGRAF 1 mg caps.x 100</v>
      </c>
      <c r="N1660" s="8" t="str">
        <f t="shared" si="129"/>
        <v>PROGRAF1mgcaps.x100</v>
      </c>
    </row>
    <row r="1661" spans="1:14" x14ac:dyDescent="0.25">
      <c r="A1661" s="1">
        <v>20000123</v>
      </c>
      <c r="B1661" s="1" t="s">
        <v>8</v>
      </c>
      <c r="C1661" s="1">
        <v>10</v>
      </c>
      <c r="D1661" s="1">
        <v>1</v>
      </c>
      <c r="E1661" s="1">
        <v>684</v>
      </c>
      <c r="F1661" s="1" t="s">
        <v>91</v>
      </c>
      <c r="G1661" s="1">
        <v>4463031</v>
      </c>
      <c r="H1661" s="3">
        <v>7792371177650</v>
      </c>
      <c r="I1661" s="1">
        <v>24641</v>
      </c>
      <c r="J1661" t="str">
        <f t="shared" si="125"/>
        <v>S-XELODA** 500 mg comp.x 120</v>
      </c>
      <c r="K1661" t="str">
        <f t="shared" si="126"/>
        <v>-XELODA** 500 mg comp.x 120</v>
      </c>
      <c r="L1661" t="str">
        <f t="shared" si="127"/>
        <v>XELODA** 500 mg comp.x 120</v>
      </c>
      <c r="M1661" t="str">
        <f t="shared" si="128"/>
        <v>XELODA 500 mg comp.x 120</v>
      </c>
      <c r="N1661" s="8" t="str">
        <f t="shared" si="129"/>
        <v>XELODA500mgcomp.x120</v>
      </c>
    </row>
    <row r="1662" spans="1:14" x14ac:dyDescent="0.25">
      <c r="A1662" s="1">
        <v>20000123</v>
      </c>
      <c r="B1662" s="1" t="s">
        <v>8</v>
      </c>
      <c r="C1662" s="1">
        <v>10</v>
      </c>
      <c r="D1662" s="1">
        <v>1</v>
      </c>
      <c r="E1662" s="1">
        <v>693</v>
      </c>
      <c r="F1662" s="1" t="s">
        <v>92</v>
      </c>
      <c r="G1662" s="1">
        <v>4549841</v>
      </c>
      <c r="H1662" s="3">
        <v>7796930003978</v>
      </c>
      <c r="I1662" s="1">
        <v>23523</v>
      </c>
      <c r="J1662" t="str">
        <f t="shared" si="125"/>
        <v>-ZIAGENAVIR** 300 mg comp.rec.x 60</v>
      </c>
      <c r="K1662" t="str">
        <f t="shared" si="126"/>
        <v>-ZIAGENAVIR** 300 mg comp.rec.x 60</v>
      </c>
      <c r="L1662" t="str">
        <f t="shared" si="127"/>
        <v>ZIAGENAVIR** 300 mg comp.rec.x 60</v>
      </c>
      <c r="M1662" t="str">
        <f t="shared" si="128"/>
        <v>ZIAGENAVIR 300 mg comp.rec.x 60</v>
      </c>
      <c r="N1662" s="8" t="str">
        <f t="shared" si="129"/>
        <v>ZIAGENAVIR300mgcomp.rec.x60</v>
      </c>
    </row>
    <row r="1663" spans="1:14" x14ac:dyDescent="0.25">
      <c r="A1663" s="1">
        <v>20000123</v>
      </c>
      <c r="B1663" s="1" t="s">
        <v>8</v>
      </c>
      <c r="C1663" s="1">
        <v>10</v>
      </c>
      <c r="D1663" s="1">
        <v>1</v>
      </c>
      <c r="E1663" s="1">
        <v>701</v>
      </c>
      <c r="F1663" s="1" t="s">
        <v>93</v>
      </c>
      <c r="G1663" s="1">
        <v>4560211</v>
      </c>
      <c r="H1663" s="3">
        <v>7798035310357</v>
      </c>
      <c r="I1663" s="1">
        <v>23326</v>
      </c>
      <c r="J1663" t="str">
        <f t="shared" si="125"/>
        <v>-MAXIDAUNO** 20 mg f.a.x 1</v>
      </c>
      <c r="K1663" t="str">
        <f t="shared" si="126"/>
        <v>-MAXIDAUNO** 20 mg f.a.x 1</v>
      </c>
      <c r="L1663" t="str">
        <f t="shared" si="127"/>
        <v>MAXIDAUNO** 20 mg f.a.x 1</v>
      </c>
      <c r="M1663" t="str">
        <f t="shared" si="128"/>
        <v>MAXIDAUNO 20 mg f.a.x 1</v>
      </c>
      <c r="N1663" s="8" t="str">
        <f t="shared" si="129"/>
        <v>MAXIDAUNO20mgf.a.x1</v>
      </c>
    </row>
    <row r="1664" spans="1:14" x14ac:dyDescent="0.25">
      <c r="A1664" s="1">
        <v>20000123</v>
      </c>
      <c r="B1664" s="1" t="s">
        <v>8</v>
      </c>
      <c r="C1664" s="1">
        <v>10</v>
      </c>
      <c r="D1664" s="1">
        <v>1</v>
      </c>
      <c r="E1664" s="1">
        <v>710</v>
      </c>
      <c r="F1664" s="1" t="s">
        <v>94</v>
      </c>
      <c r="G1664" s="1">
        <v>4506431</v>
      </c>
      <c r="H1664" s="3">
        <v>7795367001694</v>
      </c>
      <c r="I1664" s="1">
        <v>23056</v>
      </c>
      <c r="J1664" t="str">
        <f t="shared" si="125"/>
        <v>S-TAXOCRIS** 100 mg a.x 1</v>
      </c>
      <c r="K1664" t="str">
        <f t="shared" si="126"/>
        <v>-TAXOCRIS** 100 mg a.x 1</v>
      </c>
      <c r="L1664" t="str">
        <f t="shared" si="127"/>
        <v>TAXOCRIS** 100 mg a.x 1</v>
      </c>
      <c r="M1664" t="str">
        <f t="shared" si="128"/>
        <v>TAXOCRIS 100 mg a.x 1</v>
      </c>
      <c r="N1664" s="8" t="str">
        <f t="shared" si="129"/>
        <v>TAXOCRIS100mga.x1</v>
      </c>
    </row>
    <row r="1665" spans="1:14" x14ac:dyDescent="0.25">
      <c r="A1665" s="1">
        <v>20000123</v>
      </c>
      <c r="B1665" s="1" t="s">
        <v>8</v>
      </c>
      <c r="C1665" s="1">
        <v>10</v>
      </c>
      <c r="D1665" s="1">
        <v>1</v>
      </c>
      <c r="E1665" s="1">
        <v>716</v>
      </c>
      <c r="F1665" s="1" t="s">
        <v>95</v>
      </c>
      <c r="G1665" s="1">
        <v>4139141</v>
      </c>
      <c r="H1665" s="3">
        <v>7795990000767</v>
      </c>
      <c r="I1665" s="1">
        <v>18087</v>
      </c>
      <c r="J1665" t="str">
        <f t="shared" si="125"/>
        <v>S-HUTROPE** 18 UI cart.</v>
      </c>
      <c r="K1665" t="str">
        <f t="shared" si="126"/>
        <v>-HUTROPE** 18 UI cart.</v>
      </c>
      <c r="L1665" t="str">
        <f t="shared" si="127"/>
        <v>HUTROPE** 18 UI cart.</v>
      </c>
      <c r="M1665" t="str">
        <f t="shared" si="128"/>
        <v>HUTROPE 18 UI cart.</v>
      </c>
      <c r="N1665" s="8" t="str">
        <f t="shared" si="129"/>
        <v>HUTROPE18UIcart.</v>
      </c>
    </row>
    <row r="1666" spans="1:14" x14ac:dyDescent="0.25">
      <c r="A1666" s="1">
        <v>20000123</v>
      </c>
      <c r="B1666" s="1" t="s">
        <v>8</v>
      </c>
      <c r="C1666" s="1">
        <v>10</v>
      </c>
      <c r="D1666" s="1">
        <v>1</v>
      </c>
      <c r="E1666" s="1">
        <v>719</v>
      </c>
      <c r="F1666" s="1" t="s">
        <v>96</v>
      </c>
      <c r="G1666" s="1">
        <v>4493490</v>
      </c>
      <c r="H1666" s="3">
        <v>7793397050439</v>
      </c>
      <c r="I1666" s="1">
        <v>22640</v>
      </c>
      <c r="J1666" t="str">
        <f t="shared" ref="J1666:J1729" si="130">SUBSTITUTE(F1666, "TO-","-")</f>
        <v>-METAPLATIN** 50 mg f.a.x 1</v>
      </c>
      <c r="K1666" t="str">
        <f t="shared" ref="K1666:K1729" si="131">SUBSTITUTE(J1666, "S-","-")</f>
        <v>-METAPLATIN** 50 mg f.a.x 1</v>
      </c>
      <c r="L1666" t="str">
        <f t="shared" si="127"/>
        <v>METAPLATIN** 50 mg f.a.x 1</v>
      </c>
      <c r="M1666" t="str">
        <f t="shared" si="128"/>
        <v>METAPLATIN 50 mg f.a.x 1</v>
      </c>
      <c r="N1666" s="8" t="str">
        <f t="shared" si="129"/>
        <v>METAPLATIN50mgf.a.x1</v>
      </c>
    </row>
    <row r="1667" spans="1:14" x14ac:dyDescent="0.25">
      <c r="A1667" s="1">
        <v>20000123</v>
      </c>
      <c r="B1667" s="1" t="s">
        <v>8</v>
      </c>
      <c r="C1667" s="1">
        <v>10</v>
      </c>
      <c r="D1667" s="1">
        <v>1</v>
      </c>
      <c r="E1667" s="1">
        <v>720</v>
      </c>
      <c r="F1667" s="1" t="s">
        <v>97</v>
      </c>
      <c r="G1667" s="1">
        <v>4493570</v>
      </c>
      <c r="H1667" s="3">
        <v>7793397050446</v>
      </c>
      <c r="I1667" s="1">
        <v>22641</v>
      </c>
      <c r="J1667" t="str">
        <f t="shared" si="130"/>
        <v>-METAPLATIN** 100 mg f.a.x 1</v>
      </c>
      <c r="K1667" t="str">
        <f t="shared" si="131"/>
        <v>-METAPLATIN** 100 mg f.a.x 1</v>
      </c>
      <c r="L1667" t="str">
        <f t="shared" ref="L1667:L1730" si="132">SUBSTITUTE(K1667,"-","")</f>
        <v>METAPLATIN** 100 mg f.a.x 1</v>
      </c>
      <c r="M1667" t="str">
        <f t="shared" ref="M1667:M1730" si="133">SUBSTITUTE(L1667,"**","")</f>
        <v>METAPLATIN 100 mg f.a.x 1</v>
      </c>
      <c r="N1667" s="8" t="str">
        <f t="shared" ref="N1667:N1730" si="134">SUBSTITUTE(M1667," ","")</f>
        <v>METAPLATIN100mgf.a.x1</v>
      </c>
    </row>
    <row r="1668" spans="1:14" x14ac:dyDescent="0.25">
      <c r="A1668" s="1">
        <v>20000123</v>
      </c>
      <c r="B1668" s="1" t="s">
        <v>8</v>
      </c>
      <c r="C1668" s="1">
        <v>10</v>
      </c>
      <c r="D1668" s="1">
        <v>1</v>
      </c>
      <c r="E1668" s="1">
        <v>740</v>
      </c>
      <c r="F1668" s="1" t="s">
        <v>98</v>
      </c>
      <c r="G1668" s="1">
        <v>4442081</v>
      </c>
      <c r="H1668" s="3">
        <v>7795306290271</v>
      </c>
      <c r="I1668" s="1">
        <v>22379</v>
      </c>
      <c r="J1668" t="str">
        <f t="shared" si="130"/>
        <v>S-SIMULECT** 20 mg f.a.x 1+a.disolv.</v>
      </c>
      <c r="K1668" t="str">
        <f t="shared" si="131"/>
        <v>-SIMULECT** 20 mg f.a.x 1+a.disolv.</v>
      </c>
      <c r="L1668" t="str">
        <f t="shared" si="132"/>
        <v>SIMULECT** 20 mg f.a.x 1+a.disolv.</v>
      </c>
      <c r="M1668" t="str">
        <f t="shared" si="133"/>
        <v>SIMULECT 20 mg f.a.x 1+a.disolv.</v>
      </c>
      <c r="N1668" s="8" t="str">
        <f t="shared" si="134"/>
        <v>SIMULECT20mgf.a.x1+a.disolv.</v>
      </c>
    </row>
    <row r="1669" spans="1:14" x14ac:dyDescent="0.25">
      <c r="A1669" s="1">
        <v>20000123</v>
      </c>
      <c r="B1669" s="1" t="s">
        <v>8</v>
      </c>
      <c r="C1669" s="1">
        <v>10</v>
      </c>
      <c r="D1669" s="1">
        <v>1</v>
      </c>
      <c r="E1669" s="1">
        <v>762</v>
      </c>
      <c r="F1669" s="1" t="s">
        <v>99</v>
      </c>
      <c r="G1669" s="1">
        <v>4465271</v>
      </c>
      <c r="H1669" s="3">
        <v>7798007801654</v>
      </c>
      <c r="I1669" s="1">
        <v>22404</v>
      </c>
      <c r="J1669" t="str">
        <f t="shared" si="130"/>
        <v>-DABENZOL** 50 mg liof.f.a.x 1</v>
      </c>
      <c r="K1669" t="str">
        <f t="shared" si="131"/>
        <v>-DABENZOL** 50 mg liof.f.a.x 1</v>
      </c>
      <c r="L1669" t="str">
        <f t="shared" si="132"/>
        <v>DABENZOL** 50 mg liof.f.a.x 1</v>
      </c>
      <c r="M1669" t="str">
        <f t="shared" si="133"/>
        <v>DABENZOL 50 mg liof.f.a.x 1</v>
      </c>
      <c r="N1669" s="8" t="str">
        <f t="shared" si="134"/>
        <v>DABENZOL50mgliof.f.a.x1</v>
      </c>
    </row>
    <row r="1670" spans="1:14" x14ac:dyDescent="0.25">
      <c r="A1670" s="1">
        <v>20000123</v>
      </c>
      <c r="B1670" s="1" t="s">
        <v>8</v>
      </c>
      <c r="C1670" s="1">
        <v>10</v>
      </c>
      <c r="D1670" s="1">
        <v>1</v>
      </c>
      <c r="E1670" s="1">
        <v>763</v>
      </c>
      <c r="F1670" s="1" t="s">
        <v>100</v>
      </c>
      <c r="G1670" s="1">
        <v>4465351</v>
      </c>
      <c r="H1670" s="3">
        <v>7798007801661</v>
      </c>
      <c r="I1670" s="1">
        <v>22405</v>
      </c>
      <c r="J1670" t="str">
        <f t="shared" si="130"/>
        <v>-DABENZOL** 100 mg liof.f.a.x 1</v>
      </c>
      <c r="K1670" t="str">
        <f t="shared" si="131"/>
        <v>-DABENZOL** 100 mg liof.f.a.x 1</v>
      </c>
      <c r="L1670" t="str">
        <f t="shared" si="132"/>
        <v>DABENZOL** 100 mg liof.f.a.x 1</v>
      </c>
      <c r="M1670" t="str">
        <f t="shared" si="133"/>
        <v>DABENZOL 100 mg liof.f.a.x 1</v>
      </c>
      <c r="N1670" s="8" t="str">
        <f t="shared" si="134"/>
        <v>DABENZOL100mgliof.f.a.x1</v>
      </c>
    </row>
    <row r="1671" spans="1:14" x14ac:dyDescent="0.25">
      <c r="A1671" s="1">
        <v>20000123</v>
      </c>
      <c r="B1671" s="1" t="s">
        <v>8</v>
      </c>
      <c r="C1671" s="1">
        <v>10</v>
      </c>
      <c r="D1671" s="1">
        <v>1</v>
      </c>
      <c r="E1671" s="1">
        <v>766</v>
      </c>
      <c r="F1671" s="1" t="s">
        <v>101</v>
      </c>
      <c r="G1671" s="1">
        <v>510372</v>
      </c>
      <c r="H1671" s="3">
        <v>7793081067149</v>
      </c>
      <c r="I1671" s="1">
        <v>11234</v>
      </c>
      <c r="J1671" t="str">
        <f t="shared" si="130"/>
        <v>-METICORTEN 5 mg comp.x 20</v>
      </c>
      <c r="K1671" t="str">
        <f t="shared" si="131"/>
        <v>-METICORTEN 5 mg comp.x 20</v>
      </c>
      <c r="L1671" t="str">
        <f t="shared" si="132"/>
        <v>METICORTEN 5 mg comp.x 20</v>
      </c>
      <c r="M1671" t="str">
        <f t="shared" si="133"/>
        <v>METICORTEN 5 mg comp.x 20</v>
      </c>
      <c r="N1671" s="8" t="str">
        <f t="shared" si="134"/>
        <v>METICORTEN5mgcomp.x20</v>
      </c>
    </row>
    <row r="1672" spans="1:14" x14ac:dyDescent="0.25">
      <c r="A1672" s="1">
        <v>20000123</v>
      </c>
      <c r="B1672" s="1" t="s">
        <v>8</v>
      </c>
      <c r="C1672" s="1">
        <v>10</v>
      </c>
      <c r="D1672" s="1">
        <v>1</v>
      </c>
      <c r="E1672" s="1">
        <v>789</v>
      </c>
      <c r="F1672" s="1" t="s">
        <v>102</v>
      </c>
      <c r="G1672" s="1">
        <v>4619131</v>
      </c>
      <c r="H1672" s="3">
        <v>7792371238931</v>
      </c>
      <c r="I1672" s="1">
        <v>51534</v>
      </c>
      <c r="J1672" t="str">
        <f t="shared" si="130"/>
        <v>S-HERCEPTIN** 440 mg x 1 vial</v>
      </c>
      <c r="K1672" t="str">
        <f t="shared" si="131"/>
        <v>-HERCEPTIN** 440 mg x 1 vial</v>
      </c>
      <c r="L1672" t="str">
        <f t="shared" si="132"/>
        <v>HERCEPTIN** 440 mg x 1 vial</v>
      </c>
      <c r="M1672" t="str">
        <f t="shared" si="133"/>
        <v>HERCEPTIN 440 mg x 1 vial</v>
      </c>
      <c r="N1672" s="8" t="str">
        <f t="shared" si="134"/>
        <v>HERCEPTIN440mgx1vial</v>
      </c>
    </row>
    <row r="1673" spans="1:14" x14ac:dyDescent="0.25">
      <c r="A1673" s="1">
        <v>20000123</v>
      </c>
      <c r="B1673" s="1" t="s">
        <v>8</v>
      </c>
      <c r="C1673" s="1">
        <v>10</v>
      </c>
      <c r="D1673" s="1">
        <v>1</v>
      </c>
      <c r="E1673" s="1">
        <v>791</v>
      </c>
      <c r="F1673" s="1" t="s">
        <v>103</v>
      </c>
      <c r="G1673" s="1">
        <v>4601131</v>
      </c>
      <c r="H1673" s="3">
        <v>7795376001272</v>
      </c>
      <c r="I1673" s="1">
        <v>23862</v>
      </c>
      <c r="J1673" t="str">
        <f t="shared" si="130"/>
        <v>-MITONOVAG** 20 mg f.a.x 1</v>
      </c>
      <c r="K1673" t="str">
        <f t="shared" si="131"/>
        <v>-MITONOVAG** 20 mg f.a.x 1</v>
      </c>
      <c r="L1673" t="str">
        <f t="shared" si="132"/>
        <v>MITONOVAG** 20 mg f.a.x 1</v>
      </c>
      <c r="M1673" t="str">
        <f t="shared" si="133"/>
        <v>MITONOVAG 20 mg f.a.x 1</v>
      </c>
      <c r="N1673" s="8" t="str">
        <f t="shared" si="134"/>
        <v>MITONOVAG20mgf.a.x1</v>
      </c>
    </row>
    <row r="1674" spans="1:14" x14ac:dyDescent="0.25">
      <c r="A1674" s="1">
        <v>20000123</v>
      </c>
      <c r="B1674" s="1" t="s">
        <v>8</v>
      </c>
      <c r="C1674" s="1">
        <v>10</v>
      </c>
      <c r="D1674" s="1">
        <v>1</v>
      </c>
      <c r="E1674" s="1">
        <v>797</v>
      </c>
      <c r="F1674" s="1" t="s">
        <v>104</v>
      </c>
      <c r="G1674" s="1">
        <v>4399441</v>
      </c>
      <c r="H1674" s="3">
        <v>7795367001595</v>
      </c>
      <c r="I1674" s="1">
        <v>21305</v>
      </c>
      <c r="J1674" t="str">
        <f t="shared" si="130"/>
        <v>-CRISAPLA** 50 mg f.a.x 1</v>
      </c>
      <c r="K1674" t="str">
        <f t="shared" si="131"/>
        <v>-CRISAPLA** 50 mg f.a.x 1</v>
      </c>
      <c r="L1674" t="str">
        <f t="shared" si="132"/>
        <v>CRISAPLA** 50 mg f.a.x 1</v>
      </c>
      <c r="M1674" t="str">
        <f t="shared" si="133"/>
        <v>CRISAPLA 50 mg f.a.x 1</v>
      </c>
      <c r="N1674" s="8" t="str">
        <f t="shared" si="134"/>
        <v>CRISAPLA50mgf.a.x1</v>
      </c>
    </row>
    <row r="1675" spans="1:14" x14ac:dyDescent="0.25">
      <c r="A1675" s="1">
        <v>20000123</v>
      </c>
      <c r="B1675" s="1" t="s">
        <v>8</v>
      </c>
      <c r="C1675" s="1">
        <v>10</v>
      </c>
      <c r="D1675" s="1">
        <v>1</v>
      </c>
      <c r="E1675" s="1">
        <v>798</v>
      </c>
      <c r="F1675" s="1" t="s">
        <v>105</v>
      </c>
      <c r="G1675" s="1">
        <v>4399361</v>
      </c>
      <c r="H1675" s="3">
        <v>7795367546836</v>
      </c>
      <c r="I1675" s="1">
        <v>21306</v>
      </c>
      <c r="J1675" t="str">
        <f t="shared" si="130"/>
        <v>-CRISAPLA** 100 mg f.a.x 1</v>
      </c>
      <c r="K1675" t="str">
        <f t="shared" si="131"/>
        <v>-CRISAPLA** 100 mg f.a.x 1</v>
      </c>
      <c r="L1675" t="str">
        <f t="shared" si="132"/>
        <v>CRISAPLA** 100 mg f.a.x 1</v>
      </c>
      <c r="M1675" t="str">
        <f t="shared" si="133"/>
        <v>CRISAPLA 100 mg f.a.x 1</v>
      </c>
      <c r="N1675" s="8" t="str">
        <f t="shared" si="134"/>
        <v>CRISAPLA100mgf.a.x1</v>
      </c>
    </row>
    <row r="1676" spans="1:14" x14ac:dyDescent="0.25">
      <c r="A1676" s="1">
        <v>20000123</v>
      </c>
      <c r="B1676" s="1" t="s">
        <v>8</v>
      </c>
      <c r="C1676" s="1">
        <v>10</v>
      </c>
      <c r="D1676" s="1">
        <v>1</v>
      </c>
      <c r="E1676" s="1">
        <v>805</v>
      </c>
      <c r="F1676" s="1" t="s">
        <v>106</v>
      </c>
      <c r="G1676" s="1">
        <v>4238981</v>
      </c>
      <c r="H1676" s="3">
        <v>7795367001502</v>
      </c>
      <c r="I1676" s="1">
        <v>20449</v>
      </c>
      <c r="J1676" t="str">
        <f t="shared" si="130"/>
        <v>-LEUCOCALCIN 15 mg comp.x 10</v>
      </c>
      <c r="K1676" t="str">
        <f t="shared" si="131"/>
        <v>-LEUCOCALCIN 15 mg comp.x 10</v>
      </c>
      <c r="L1676" t="str">
        <f t="shared" si="132"/>
        <v>LEUCOCALCIN 15 mg comp.x 10</v>
      </c>
      <c r="M1676" t="str">
        <f t="shared" si="133"/>
        <v>LEUCOCALCIN 15 mg comp.x 10</v>
      </c>
      <c r="N1676" s="8" t="str">
        <f t="shared" si="134"/>
        <v>LEUCOCALCIN15mgcomp.x10</v>
      </c>
    </row>
    <row r="1677" spans="1:14" x14ac:dyDescent="0.25">
      <c r="A1677" s="1">
        <v>20000123</v>
      </c>
      <c r="B1677" s="1" t="s">
        <v>8</v>
      </c>
      <c r="C1677" s="1">
        <v>10</v>
      </c>
      <c r="D1677" s="1">
        <v>1</v>
      </c>
      <c r="E1677" s="1">
        <v>807</v>
      </c>
      <c r="F1677" s="1" t="s">
        <v>107</v>
      </c>
      <c r="G1677" s="1">
        <v>4554371</v>
      </c>
      <c r="H1677" s="3">
        <v>7793397050521</v>
      </c>
      <c r="I1677" s="1">
        <v>23467</v>
      </c>
      <c r="J1677" t="str">
        <f t="shared" si="130"/>
        <v>-KAMRHO D 300mcg IM f.ax2ml</v>
      </c>
      <c r="K1677" t="str">
        <f t="shared" si="131"/>
        <v>-KAMRHO D 300mcg IM f.ax2ml</v>
      </c>
      <c r="L1677" t="str">
        <f t="shared" si="132"/>
        <v>KAMRHO D 300mcg IM f.ax2ml</v>
      </c>
      <c r="M1677" t="str">
        <f t="shared" si="133"/>
        <v>KAMRHO D 300mcg IM f.ax2ml</v>
      </c>
      <c r="N1677" s="8" t="str">
        <f t="shared" si="134"/>
        <v>KAMRHOD300mcgIMf.ax2ml</v>
      </c>
    </row>
    <row r="1678" spans="1:14" x14ac:dyDescent="0.25">
      <c r="A1678" s="1">
        <v>20000123</v>
      </c>
      <c r="B1678" s="1" t="s">
        <v>8</v>
      </c>
      <c r="C1678" s="1">
        <v>10</v>
      </c>
      <c r="D1678" s="1">
        <v>1</v>
      </c>
      <c r="E1678" s="1">
        <v>822</v>
      </c>
      <c r="F1678" s="1" t="s">
        <v>108</v>
      </c>
      <c r="G1678" s="1">
        <v>4419651</v>
      </c>
      <c r="H1678" s="3">
        <v>7795306292466</v>
      </c>
      <c r="I1678" s="1">
        <v>22936</v>
      </c>
      <c r="J1678" t="str">
        <f t="shared" si="130"/>
        <v>-SANDIMMUN NEORAL** 10 mg caps.x 60</v>
      </c>
      <c r="K1678" t="str">
        <f t="shared" si="131"/>
        <v>-SANDIMMUN NEORAL** 10 mg caps.x 60</v>
      </c>
      <c r="L1678" t="str">
        <f t="shared" si="132"/>
        <v>SANDIMMUN NEORAL** 10 mg caps.x 60</v>
      </c>
      <c r="M1678" t="str">
        <f t="shared" si="133"/>
        <v>SANDIMMUN NEORAL 10 mg caps.x 60</v>
      </c>
      <c r="N1678" s="8" t="str">
        <f t="shared" si="134"/>
        <v>SANDIMMUNNEORAL10mgcaps.x60</v>
      </c>
    </row>
    <row r="1679" spans="1:14" x14ac:dyDescent="0.25">
      <c r="A1679" s="1">
        <v>20000123</v>
      </c>
      <c r="B1679" s="1" t="s">
        <v>8</v>
      </c>
      <c r="C1679" s="1">
        <v>10</v>
      </c>
      <c r="D1679" s="1">
        <v>1</v>
      </c>
      <c r="E1679" s="1">
        <v>827</v>
      </c>
      <c r="F1679" s="1" t="s">
        <v>109</v>
      </c>
      <c r="G1679" s="1">
        <v>4231371</v>
      </c>
      <c r="H1679" s="3">
        <v>7798021442499</v>
      </c>
      <c r="I1679" s="1">
        <v>23962</v>
      </c>
      <c r="J1679" t="str">
        <f t="shared" si="130"/>
        <v>-BIDROSTAT** 50 mg comp.x 28</v>
      </c>
      <c r="K1679" t="str">
        <f t="shared" si="131"/>
        <v>-BIDROSTAT** 50 mg comp.x 28</v>
      </c>
      <c r="L1679" t="str">
        <f t="shared" si="132"/>
        <v>BIDROSTAT** 50 mg comp.x 28</v>
      </c>
      <c r="M1679" t="str">
        <f t="shared" si="133"/>
        <v>BIDROSTAT 50 mg comp.x 28</v>
      </c>
      <c r="N1679" s="8" t="str">
        <f t="shared" si="134"/>
        <v>BIDROSTAT50mgcomp.x28</v>
      </c>
    </row>
    <row r="1680" spans="1:14" x14ac:dyDescent="0.25">
      <c r="A1680" s="1">
        <v>20000123</v>
      </c>
      <c r="B1680" s="1" t="s">
        <v>8</v>
      </c>
      <c r="C1680" s="1">
        <v>10</v>
      </c>
      <c r="D1680" s="1">
        <v>1</v>
      </c>
      <c r="E1680" s="1">
        <v>831</v>
      </c>
      <c r="F1680" s="1" t="s">
        <v>110</v>
      </c>
      <c r="G1680" s="1">
        <v>4256203</v>
      </c>
      <c r="H1680" s="3">
        <v>7791829008089</v>
      </c>
      <c r="I1680" s="1">
        <v>19316</v>
      </c>
      <c r="J1680" t="str">
        <f t="shared" si="130"/>
        <v>-CIPROTERONA MICROSULES 50 mg comp.x 50</v>
      </c>
      <c r="K1680" t="str">
        <f t="shared" si="131"/>
        <v>-CIPROTERONA MICROSULES 50 mg comp.x 50</v>
      </c>
      <c r="L1680" t="str">
        <f t="shared" si="132"/>
        <v>CIPROTERONA MICROSULES 50 mg comp.x 50</v>
      </c>
      <c r="M1680" t="str">
        <f t="shared" si="133"/>
        <v>CIPROTERONA MICROSULES 50 mg comp.x 50</v>
      </c>
      <c r="N1680" s="8" t="str">
        <f t="shared" si="134"/>
        <v>CIPROTERONAMICROSULES50mgcomp.x50</v>
      </c>
    </row>
    <row r="1681" spans="1:14" x14ac:dyDescent="0.25">
      <c r="A1681" s="1">
        <v>20000123</v>
      </c>
      <c r="B1681" s="1" t="s">
        <v>8</v>
      </c>
      <c r="C1681" s="1">
        <v>10</v>
      </c>
      <c r="D1681" s="1">
        <v>1</v>
      </c>
      <c r="E1681" s="1">
        <v>832</v>
      </c>
      <c r="F1681" s="1" t="s">
        <v>111</v>
      </c>
      <c r="G1681" s="1">
        <v>4255051</v>
      </c>
      <c r="H1681" s="3">
        <v>7791829008102</v>
      </c>
      <c r="I1681" s="1">
        <v>19319</v>
      </c>
      <c r="J1681" t="str">
        <f t="shared" si="130"/>
        <v>CISPLATINO MICROSULES** 50 mg f.a.x 1</v>
      </c>
      <c r="K1681" t="str">
        <f t="shared" si="131"/>
        <v>CISPLATINO MICROSULES** 50 mg f.a.x 1</v>
      </c>
      <c r="L1681" t="str">
        <f t="shared" si="132"/>
        <v>CISPLATINO MICROSULES** 50 mg f.a.x 1</v>
      </c>
      <c r="M1681" t="str">
        <f t="shared" si="133"/>
        <v>CISPLATINO MICROSULES 50 mg f.a.x 1</v>
      </c>
      <c r="N1681" s="8" t="str">
        <f t="shared" si="134"/>
        <v>CISPLATINOMICROSULES50mgf.a.x1</v>
      </c>
    </row>
    <row r="1682" spans="1:14" x14ac:dyDescent="0.25">
      <c r="A1682" s="1">
        <v>20000123</v>
      </c>
      <c r="B1682" s="1" t="s">
        <v>8</v>
      </c>
      <c r="C1682" s="1">
        <v>10</v>
      </c>
      <c r="D1682" s="1">
        <v>1</v>
      </c>
      <c r="E1682" s="1">
        <v>833</v>
      </c>
      <c r="F1682" s="1" t="s">
        <v>112</v>
      </c>
      <c r="G1682" s="1">
        <v>4371542</v>
      </c>
      <c r="H1682" s="3">
        <v>7791829018378</v>
      </c>
      <c r="I1682" s="1">
        <v>19345</v>
      </c>
      <c r="J1682" t="str">
        <f t="shared" si="130"/>
        <v>-IFOSFAMIDA MICROSULES** 1g iny.f.a.x 1</v>
      </c>
      <c r="K1682" t="str">
        <f t="shared" si="131"/>
        <v>-IFOSFAMIDA MICROSULES** 1g iny.f.a.x 1</v>
      </c>
      <c r="L1682" t="str">
        <f t="shared" si="132"/>
        <v>IFOSFAMIDA MICROSULES** 1g iny.f.a.x 1</v>
      </c>
      <c r="M1682" t="str">
        <f t="shared" si="133"/>
        <v>IFOSFAMIDA MICROSULES 1g iny.f.a.x 1</v>
      </c>
      <c r="N1682" s="8" t="str">
        <f t="shared" si="134"/>
        <v>IFOSFAMIDAMICROSULES1giny.f.a.x1</v>
      </c>
    </row>
    <row r="1683" spans="1:14" x14ac:dyDescent="0.25">
      <c r="A1683" s="1">
        <v>20000123</v>
      </c>
      <c r="B1683" s="1" t="s">
        <v>8</v>
      </c>
      <c r="C1683" s="1">
        <v>10</v>
      </c>
      <c r="D1683" s="1">
        <v>1</v>
      </c>
      <c r="E1683" s="1">
        <v>835</v>
      </c>
      <c r="F1683" s="1" t="s">
        <v>113</v>
      </c>
      <c r="G1683" s="1">
        <v>4367681</v>
      </c>
      <c r="H1683" s="3">
        <v>7791829008317</v>
      </c>
      <c r="I1683" s="1">
        <v>20302</v>
      </c>
      <c r="J1683" t="str">
        <f t="shared" si="130"/>
        <v>-CARBOPLATINO MICROSULES** 150 mg iny.f.a.x 1</v>
      </c>
      <c r="K1683" t="str">
        <f t="shared" si="131"/>
        <v>-CARBOPLATINO MICROSULES** 150 mg iny.f.a.x 1</v>
      </c>
      <c r="L1683" t="str">
        <f t="shared" si="132"/>
        <v>CARBOPLATINO MICROSULES** 150 mg iny.f.a.x 1</v>
      </c>
      <c r="M1683" t="str">
        <f t="shared" si="133"/>
        <v>CARBOPLATINO MICROSULES 150 mg iny.f.a.x 1</v>
      </c>
      <c r="N1683" s="8" t="str">
        <f t="shared" si="134"/>
        <v>CARBOPLATINOMICROSULES150mginy.f.a.x1</v>
      </c>
    </row>
    <row r="1684" spans="1:14" x14ac:dyDescent="0.25">
      <c r="A1684" s="1">
        <v>20000123</v>
      </c>
      <c r="B1684" s="1" t="s">
        <v>8</v>
      </c>
      <c r="C1684" s="1">
        <v>10</v>
      </c>
      <c r="D1684" s="1">
        <v>1</v>
      </c>
      <c r="E1684" s="1">
        <v>841</v>
      </c>
      <c r="F1684" s="1" t="s">
        <v>114</v>
      </c>
      <c r="G1684" s="1">
        <v>4480940</v>
      </c>
      <c r="H1684" s="3">
        <v>7793397473160</v>
      </c>
      <c r="I1684" s="1">
        <v>22400</v>
      </c>
      <c r="J1684" t="str">
        <f t="shared" si="130"/>
        <v>-CRISABON** 50 mg f.a.x 1</v>
      </c>
      <c r="K1684" t="str">
        <f t="shared" si="131"/>
        <v>-CRISABON** 50 mg f.a.x 1</v>
      </c>
      <c r="L1684" t="str">
        <f t="shared" si="132"/>
        <v>CRISABON** 50 mg f.a.x 1</v>
      </c>
      <c r="M1684" t="str">
        <f t="shared" si="133"/>
        <v>CRISABON 50 mg f.a.x 1</v>
      </c>
      <c r="N1684" s="8" t="str">
        <f t="shared" si="134"/>
        <v>CRISABON50mgf.a.x1</v>
      </c>
    </row>
    <row r="1685" spans="1:14" x14ac:dyDescent="0.25">
      <c r="A1685" s="1">
        <v>20000123</v>
      </c>
      <c r="B1685" s="1" t="s">
        <v>8</v>
      </c>
      <c r="C1685" s="1">
        <v>10</v>
      </c>
      <c r="D1685" s="1">
        <v>1</v>
      </c>
      <c r="E1685" s="1">
        <v>867</v>
      </c>
      <c r="F1685" s="1" t="s">
        <v>115</v>
      </c>
      <c r="G1685" s="1">
        <v>464701</v>
      </c>
      <c r="H1685" s="3">
        <v>7798035310470</v>
      </c>
      <c r="I1685" s="1">
        <v>24674</v>
      </c>
      <c r="J1685" t="str">
        <f t="shared" si="130"/>
        <v>S-PACLITAXEL VARIFARMA** 30 mg f.a.x 1 x 5 ml</v>
      </c>
      <c r="K1685" t="str">
        <f t="shared" si="131"/>
        <v>-PACLITAXEL VARIFARMA** 30 mg f.a.x 1 x 5 ml</v>
      </c>
      <c r="L1685" t="str">
        <f t="shared" si="132"/>
        <v>PACLITAXEL VARIFARMA** 30 mg f.a.x 1 x 5 ml</v>
      </c>
      <c r="M1685" t="str">
        <f t="shared" si="133"/>
        <v>PACLITAXEL VARIFARMA 30 mg f.a.x 1 x 5 ml</v>
      </c>
      <c r="N1685" s="8" t="str">
        <f t="shared" si="134"/>
        <v>PACLITAXELVARIFARMA30mgf.a.x1x5ml</v>
      </c>
    </row>
    <row r="1686" spans="1:14" x14ac:dyDescent="0.25">
      <c r="A1686" s="1">
        <v>20000123</v>
      </c>
      <c r="B1686" s="1" t="s">
        <v>8</v>
      </c>
      <c r="C1686" s="1">
        <v>10</v>
      </c>
      <c r="D1686" s="1">
        <v>1</v>
      </c>
      <c r="E1686" s="1">
        <v>869</v>
      </c>
      <c r="F1686" s="1" t="s">
        <v>116</v>
      </c>
      <c r="G1686" s="1">
        <v>4503880</v>
      </c>
      <c r="H1686" s="3">
        <v>7793397473382</v>
      </c>
      <c r="I1686" s="1">
        <v>22866</v>
      </c>
      <c r="J1686" t="str">
        <f t="shared" si="130"/>
        <v>-CRISOFIMINA** 20 mg f.a.x 1</v>
      </c>
      <c r="K1686" t="str">
        <f t="shared" si="131"/>
        <v>-CRISOFIMINA** 20 mg f.a.x 1</v>
      </c>
      <c r="L1686" t="str">
        <f t="shared" si="132"/>
        <v>CRISOFIMINA** 20 mg f.a.x 1</v>
      </c>
      <c r="M1686" t="str">
        <f t="shared" si="133"/>
        <v>CRISOFIMINA 20 mg f.a.x 1</v>
      </c>
      <c r="N1686" s="8" t="str">
        <f t="shared" si="134"/>
        <v>CRISOFIMINA20mgf.a.x1</v>
      </c>
    </row>
    <row r="1687" spans="1:14" x14ac:dyDescent="0.25">
      <c r="A1687" s="1">
        <v>20000123</v>
      </c>
      <c r="B1687" s="1" t="s">
        <v>8</v>
      </c>
      <c r="C1687" s="1">
        <v>10</v>
      </c>
      <c r="D1687" s="1">
        <v>1</v>
      </c>
      <c r="E1687" s="1">
        <v>883</v>
      </c>
      <c r="F1687" s="1" t="s">
        <v>117</v>
      </c>
      <c r="G1687" s="1">
        <v>4487211</v>
      </c>
      <c r="H1687" s="3">
        <v>7795348002856</v>
      </c>
      <c r="I1687" s="1">
        <v>22288</v>
      </c>
      <c r="J1687" t="str">
        <f t="shared" si="130"/>
        <v>-XALIPLAT** 100 mg f.a.x 1</v>
      </c>
      <c r="K1687" t="str">
        <f t="shared" si="131"/>
        <v>-XALIPLAT** 100 mg f.a.x 1</v>
      </c>
      <c r="L1687" t="str">
        <f t="shared" si="132"/>
        <v>XALIPLAT** 100 mg f.a.x 1</v>
      </c>
      <c r="M1687" t="str">
        <f t="shared" si="133"/>
        <v>XALIPLAT 100 mg f.a.x 1</v>
      </c>
      <c r="N1687" s="8" t="str">
        <f t="shared" si="134"/>
        <v>XALIPLAT100mgf.a.x1</v>
      </c>
    </row>
    <row r="1688" spans="1:14" x14ac:dyDescent="0.25">
      <c r="A1688" s="1">
        <v>20000123</v>
      </c>
      <c r="B1688" s="1" t="s">
        <v>8</v>
      </c>
      <c r="C1688" s="1">
        <v>10</v>
      </c>
      <c r="D1688" s="1">
        <v>1</v>
      </c>
      <c r="E1688" s="1">
        <v>884</v>
      </c>
      <c r="F1688" s="1" t="s">
        <v>118</v>
      </c>
      <c r="G1688" s="1">
        <v>4487131</v>
      </c>
      <c r="H1688" s="3">
        <v>7795348002863</v>
      </c>
      <c r="I1688" s="1">
        <v>22287</v>
      </c>
      <c r="J1688" t="str">
        <f t="shared" si="130"/>
        <v>-XALIPLAT** 50 mg f.a.x 1</v>
      </c>
      <c r="K1688" t="str">
        <f t="shared" si="131"/>
        <v>-XALIPLAT** 50 mg f.a.x 1</v>
      </c>
      <c r="L1688" t="str">
        <f t="shared" si="132"/>
        <v>XALIPLAT** 50 mg f.a.x 1</v>
      </c>
      <c r="M1688" t="str">
        <f t="shared" si="133"/>
        <v>XALIPLAT 50 mg f.a.x 1</v>
      </c>
      <c r="N1688" s="8" t="str">
        <f t="shared" si="134"/>
        <v>XALIPLAT50mgf.a.x1</v>
      </c>
    </row>
    <row r="1689" spans="1:14" x14ac:dyDescent="0.25">
      <c r="A1689" s="1">
        <v>20000123</v>
      </c>
      <c r="B1689" s="1" t="s">
        <v>8</v>
      </c>
      <c r="C1689" s="1">
        <v>10</v>
      </c>
      <c r="D1689" s="1">
        <v>1</v>
      </c>
      <c r="E1689" s="1">
        <v>885</v>
      </c>
      <c r="F1689" s="1" t="s">
        <v>119</v>
      </c>
      <c r="G1689" s="1">
        <v>3806001</v>
      </c>
      <c r="H1689" s="3">
        <v>7792183100082</v>
      </c>
      <c r="I1689" s="1">
        <v>18873</v>
      </c>
      <c r="J1689" t="str">
        <f t="shared" si="130"/>
        <v>-AMBISOME** f.a.x 1/1</v>
      </c>
      <c r="K1689" t="str">
        <f t="shared" si="131"/>
        <v>-AMBISOME** f.a.x 1/1</v>
      </c>
      <c r="L1689" t="str">
        <f t="shared" si="132"/>
        <v>AMBISOME** f.a.x 1/1</v>
      </c>
      <c r="M1689" t="str">
        <f t="shared" si="133"/>
        <v>AMBISOME f.a.x 1/1</v>
      </c>
      <c r="N1689" s="8" t="str">
        <f t="shared" si="134"/>
        <v>AMBISOMEf.a.x1/1</v>
      </c>
    </row>
    <row r="1690" spans="1:14" x14ac:dyDescent="0.25">
      <c r="A1690" s="1">
        <v>20000123</v>
      </c>
      <c r="B1690" s="1" t="s">
        <v>8</v>
      </c>
      <c r="C1690" s="1">
        <v>10</v>
      </c>
      <c r="D1690" s="1">
        <v>1</v>
      </c>
      <c r="E1690" s="1">
        <v>905</v>
      </c>
      <c r="F1690" s="1" t="s">
        <v>120</v>
      </c>
      <c r="G1690" s="1">
        <v>4503960</v>
      </c>
      <c r="H1690" s="3">
        <v>7793397050453</v>
      </c>
      <c r="I1690" s="1">
        <v>22822</v>
      </c>
      <c r="J1690" t="str">
        <f t="shared" si="130"/>
        <v>-SIBUDAN** 100 mg iny.f.a.x 1</v>
      </c>
      <c r="K1690" t="str">
        <f t="shared" si="131"/>
        <v>-SIBUDAN** 100 mg iny.f.a.x 1</v>
      </c>
      <c r="L1690" t="str">
        <f t="shared" si="132"/>
        <v>SIBUDAN** 100 mg iny.f.a.x 1</v>
      </c>
      <c r="M1690" t="str">
        <f t="shared" si="133"/>
        <v>SIBUDAN 100 mg iny.f.a.x 1</v>
      </c>
      <c r="N1690" s="8" t="str">
        <f t="shared" si="134"/>
        <v>SIBUDAN100mginy.f.a.x1</v>
      </c>
    </row>
    <row r="1691" spans="1:14" x14ac:dyDescent="0.25">
      <c r="A1691" s="1">
        <v>20000123</v>
      </c>
      <c r="B1691" s="1" t="s">
        <v>8</v>
      </c>
      <c r="C1691" s="1">
        <v>10</v>
      </c>
      <c r="D1691" s="1">
        <v>1</v>
      </c>
      <c r="E1691" s="1">
        <v>906</v>
      </c>
      <c r="F1691" s="1" t="s">
        <v>121</v>
      </c>
      <c r="G1691" s="1">
        <v>2285613</v>
      </c>
      <c r="H1691" s="3">
        <v>7791824117519</v>
      </c>
      <c r="I1691" s="1">
        <v>24159</v>
      </c>
      <c r="J1691" t="str">
        <f t="shared" si="130"/>
        <v>S-GENOTROPIN** 36 UI/12 mg cart.x 1</v>
      </c>
      <c r="K1691" t="str">
        <f t="shared" si="131"/>
        <v>-GENOTROPIN** 36 UI/12 mg cart.x 1</v>
      </c>
      <c r="L1691" t="str">
        <f t="shared" si="132"/>
        <v>GENOTROPIN** 36 UI/12 mg cart.x 1</v>
      </c>
      <c r="M1691" t="str">
        <f t="shared" si="133"/>
        <v>GENOTROPIN 36 UI/12 mg cart.x 1</v>
      </c>
      <c r="N1691" s="8" t="str">
        <f t="shared" si="134"/>
        <v>GENOTROPIN36UI/12mgcart.x1</v>
      </c>
    </row>
    <row r="1692" spans="1:14" x14ac:dyDescent="0.25">
      <c r="A1692" s="1">
        <v>20000123</v>
      </c>
      <c r="B1692" s="1" t="s">
        <v>8</v>
      </c>
      <c r="C1692" s="1">
        <v>10</v>
      </c>
      <c r="D1692" s="1">
        <v>1</v>
      </c>
      <c r="E1692" s="1">
        <v>913</v>
      </c>
      <c r="F1692" s="1" t="s">
        <v>122</v>
      </c>
      <c r="G1692" s="1">
        <v>4636381</v>
      </c>
      <c r="H1692" s="3">
        <v>7795304866133</v>
      </c>
      <c r="I1692" s="1">
        <v>25635</v>
      </c>
      <c r="J1692" t="str">
        <f t="shared" si="130"/>
        <v>-VIRAMUNE** susp.x 240 ml</v>
      </c>
      <c r="K1692" t="str">
        <f t="shared" si="131"/>
        <v>-VIRAMUNE** susp.x 240 ml</v>
      </c>
      <c r="L1692" t="str">
        <f t="shared" si="132"/>
        <v>VIRAMUNE** susp.x 240 ml</v>
      </c>
      <c r="M1692" t="str">
        <f t="shared" si="133"/>
        <v>VIRAMUNE susp.x 240 ml</v>
      </c>
      <c r="N1692" s="8" t="str">
        <f t="shared" si="134"/>
        <v>VIRAMUNEsusp.x240ml</v>
      </c>
    </row>
    <row r="1693" spans="1:14" x14ac:dyDescent="0.25">
      <c r="A1693" s="1">
        <v>20000123</v>
      </c>
      <c r="B1693" s="1" t="s">
        <v>8</v>
      </c>
      <c r="C1693" s="1">
        <v>10</v>
      </c>
      <c r="D1693" s="1">
        <v>1</v>
      </c>
      <c r="E1693" s="1">
        <v>947</v>
      </c>
      <c r="F1693" s="1" t="s">
        <v>123</v>
      </c>
      <c r="G1693" s="1">
        <v>4669631</v>
      </c>
      <c r="H1693" s="3">
        <v>7798083959935</v>
      </c>
      <c r="I1693" s="1">
        <v>26017</v>
      </c>
      <c r="J1693" t="str">
        <f t="shared" si="130"/>
        <v>-AROMASIN** 25mg comp.rec.x 30</v>
      </c>
      <c r="K1693" t="str">
        <f t="shared" si="131"/>
        <v>-AROMASIN** 25mg comp.rec.x 30</v>
      </c>
      <c r="L1693" t="str">
        <f t="shared" si="132"/>
        <v>AROMASIN** 25mg comp.rec.x 30</v>
      </c>
      <c r="M1693" t="str">
        <f t="shared" si="133"/>
        <v>AROMASIN 25mg comp.rec.x 30</v>
      </c>
      <c r="N1693" s="8" t="str">
        <f t="shared" si="134"/>
        <v>AROMASIN25mgcomp.rec.x30</v>
      </c>
    </row>
    <row r="1694" spans="1:14" x14ac:dyDescent="0.25">
      <c r="A1694" s="1">
        <v>20000123</v>
      </c>
      <c r="B1694" s="1" t="s">
        <v>8</v>
      </c>
      <c r="C1694" s="1">
        <v>10</v>
      </c>
      <c r="D1694" s="1">
        <v>1</v>
      </c>
      <c r="E1694" s="1">
        <v>949</v>
      </c>
      <c r="F1694" s="1" t="s">
        <v>124</v>
      </c>
      <c r="G1694" s="1">
        <v>4548191</v>
      </c>
      <c r="H1694" s="3">
        <v>7792183487077</v>
      </c>
      <c r="I1694" s="1">
        <v>25093</v>
      </c>
      <c r="J1694" t="str">
        <f t="shared" si="130"/>
        <v>-AMINOMUX 30 mg iny.liof.f.a.x 1</v>
      </c>
      <c r="K1694" t="str">
        <f t="shared" si="131"/>
        <v>-AMINOMUX 30 mg iny.liof.f.a.x 1</v>
      </c>
      <c r="L1694" t="str">
        <f t="shared" si="132"/>
        <v>AMINOMUX 30 mg iny.liof.f.a.x 1</v>
      </c>
      <c r="M1694" t="str">
        <f t="shared" si="133"/>
        <v>AMINOMUX 30 mg iny.liof.f.a.x 1</v>
      </c>
      <c r="N1694" s="8" t="str">
        <f t="shared" si="134"/>
        <v>AMINOMUX30mginy.liof.f.a.x1</v>
      </c>
    </row>
    <row r="1695" spans="1:14" x14ac:dyDescent="0.25">
      <c r="A1695" s="1">
        <v>20000123</v>
      </c>
      <c r="B1695" s="1" t="s">
        <v>8</v>
      </c>
      <c r="C1695" s="1">
        <v>10</v>
      </c>
      <c r="D1695" s="1">
        <v>1</v>
      </c>
      <c r="E1695" s="1">
        <v>950</v>
      </c>
      <c r="F1695" s="1" t="s">
        <v>125</v>
      </c>
      <c r="G1695" s="1">
        <v>4548351</v>
      </c>
      <c r="H1695" s="3">
        <v>7792183487084</v>
      </c>
      <c r="I1695" s="1">
        <v>25094</v>
      </c>
      <c r="J1695" t="str">
        <f t="shared" si="130"/>
        <v>-AMINOMUX 90 mg iny.liof.f.a.x 1</v>
      </c>
      <c r="K1695" t="str">
        <f t="shared" si="131"/>
        <v>-AMINOMUX 90 mg iny.liof.f.a.x 1</v>
      </c>
      <c r="L1695" t="str">
        <f t="shared" si="132"/>
        <v>AMINOMUX 90 mg iny.liof.f.a.x 1</v>
      </c>
      <c r="M1695" t="str">
        <f t="shared" si="133"/>
        <v>AMINOMUX 90 mg iny.liof.f.a.x 1</v>
      </c>
      <c r="N1695" s="8" t="str">
        <f t="shared" si="134"/>
        <v>AMINOMUX90mginy.liof.f.a.x1</v>
      </c>
    </row>
    <row r="1696" spans="1:14" x14ac:dyDescent="0.25">
      <c r="A1696" s="1">
        <v>20000123</v>
      </c>
      <c r="B1696" s="1" t="s">
        <v>8</v>
      </c>
      <c r="C1696" s="1">
        <v>10</v>
      </c>
      <c r="D1696" s="1">
        <v>1</v>
      </c>
      <c r="E1696" s="1">
        <v>959</v>
      </c>
      <c r="F1696" s="1" t="s">
        <v>126</v>
      </c>
      <c r="G1696" s="1">
        <v>4647191</v>
      </c>
      <c r="H1696" s="3">
        <v>7798035310487</v>
      </c>
      <c r="I1696" s="1">
        <v>24675</v>
      </c>
      <c r="J1696" t="str">
        <f t="shared" si="130"/>
        <v>S-PACLITAXEL VARIFARMA** 100 mg f.a.x 1 x 17 ml</v>
      </c>
      <c r="K1696" t="str">
        <f t="shared" si="131"/>
        <v>-PACLITAXEL VARIFARMA** 100 mg f.a.x 1 x 17 ml</v>
      </c>
      <c r="L1696" t="str">
        <f t="shared" si="132"/>
        <v>PACLITAXEL VARIFARMA** 100 mg f.a.x 1 x 17 ml</v>
      </c>
      <c r="M1696" t="str">
        <f t="shared" si="133"/>
        <v>PACLITAXEL VARIFARMA 100 mg f.a.x 1 x 17 ml</v>
      </c>
      <c r="N1696" s="8" t="str">
        <f t="shared" si="134"/>
        <v>PACLITAXELVARIFARMA100mgf.a.x1x17ml</v>
      </c>
    </row>
    <row r="1697" spans="1:14" x14ac:dyDescent="0.25">
      <c r="A1697" s="1">
        <v>20000123</v>
      </c>
      <c r="B1697" s="1" t="s">
        <v>8</v>
      </c>
      <c r="C1697" s="1">
        <v>10</v>
      </c>
      <c r="D1697" s="1">
        <v>1</v>
      </c>
      <c r="E1697" s="1">
        <v>960</v>
      </c>
      <c r="F1697" s="1" t="s">
        <v>127</v>
      </c>
      <c r="G1697" s="1">
        <v>4647271</v>
      </c>
      <c r="H1697" s="3">
        <v>7798035310494</v>
      </c>
      <c r="I1697" s="1">
        <v>24676</v>
      </c>
      <c r="J1697" t="str">
        <f t="shared" si="130"/>
        <v>S-PACLITAXEL VARIFARMA** 150 mg f.a.x 1 x 25 ml</v>
      </c>
      <c r="K1697" t="str">
        <f t="shared" si="131"/>
        <v>-PACLITAXEL VARIFARMA** 150 mg f.a.x 1 x 25 ml</v>
      </c>
      <c r="L1697" t="str">
        <f t="shared" si="132"/>
        <v>PACLITAXEL VARIFARMA** 150 mg f.a.x 1 x 25 ml</v>
      </c>
      <c r="M1697" t="str">
        <f t="shared" si="133"/>
        <v>PACLITAXEL VARIFARMA 150 mg f.a.x 1 x 25 ml</v>
      </c>
      <c r="N1697" s="8" t="str">
        <f t="shared" si="134"/>
        <v>PACLITAXELVARIFARMA150mgf.a.x1x25ml</v>
      </c>
    </row>
    <row r="1698" spans="1:14" x14ac:dyDescent="0.25">
      <c r="A1698" s="1">
        <v>20000123</v>
      </c>
      <c r="B1698" s="1" t="s">
        <v>8</v>
      </c>
      <c r="C1698" s="1">
        <v>10</v>
      </c>
      <c r="D1698" s="1">
        <v>1</v>
      </c>
      <c r="E1698" s="1">
        <v>973</v>
      </c>
      <c r="F1698" s="1" t="s">
        <v>128</v>
      </c>
      <c r="G1698" s="1">
        <v>4493310</v>
      </c>
      <c r="H1698" s="3">
        <v>7793397473214</v>
      </c>
      <c r="I1698" s="1">
        <v>22632</v>
      </c>
      <c r="J1698" t="str">
        <f t="shared" si="130"/>
        <v>-TIOSALIS 8 mg f.a.x 1</v>
      </c>
      <c r="K1698" t="str">
        <f t="shared" si="131"/>
        <v>-TIOSALIS 8 mg f.a.x 1</v>
      </c>
      <c r="L1698" t="str">
        <f t="shared" si="132"/>
        <v>TIOSALIS 8 mg f.a.x 1</v>
      </c>
      <c r="M1698" t="str">
        <f t="shared" si="133"/>
        <v>TIOSALIS 8 mg f.a.x 1</v>
      </c>
      <c r="N1698" s="8" t="str">
        <f t="shared" si="134"/>
        <v>TIOSALIS8mgf.a.x1</v>
      </c>
    </row>
    <row r="1699" spans="1:14" x14ac:dyDescent="0.25">
      <c r="A1699" s="1">
        <v>20000123</v>
      </c>
      <c r="B1699" s="1" t="s">
        <v>8</v>
      </c>
      <c r="C1699" s="1">
        <v>10</v>
      </c>
      <c r="D1699" s="1">
        <v>1</v>
      </c>
      <c r="E1699" s="1">
        <v>991</v>
      </c>
      <c r="F1699" s="1" t="s">
        <v>129</v>
      </c>
      <c r="G1699" s="1">
        <v>4783641</v>
      </c>
      <c r="H1699" s="3">
        <v>7792069027014</v>
      </c>
      <c r="I1699" s="1">
        <v>26509</v>
      </c>
      <c r="J1699" t="str">
        <f t="shared" si="130"/>
        <v>-LECTRUM 3.75 MG** kit x 1</v>
      </c>
      <c r="K1699" t="str">
        <f t="shared" si="131"/>
        <v>-LECTRUM 3.75 MG** kit x 1</v>
      </c>
      <c r="L1699" t="str">
        <f t="shared" si="132"/>
        <v>LECTRUM 3.75 MG** kit x 1</v>
      </c>
      <c r="M1699" t="str">
        <f t="shared" si="133"/>
        <v>LECTRUM 3.75 MG kit x 1</v>
      </c>
      <c r="N1699" s="8" t="str">
        <f t="shared" si="134"/>
        <v>LECTRUM3.75MGkitx1</v>
      </c>
    </row>
    <row r="1700" spans="1:14" x14ac:dyDescent="0.25">
      <c r="A1700" s="1">
        <v>20000123</v>
      </c>
      <c r="B1700" s="1" t="s">
        <v>8</v>
      </c>
      <c r="C1700" s="1">
        <v>10</v>
      </c>
      <c r="D1700" s="1">
        <v>1</v>
      </c>
      <c r="E1700" s="1">
        <v>992</v>
      </c>
      <c r="F1700" s="1" t="s">
        <v>130</v>
      </c>
      <c r="G1700" s="1">
        <v>4783561</v>
      </c>
      <c r="H1700" s="3">
        <v>7792069027021</v>
      </c>
      <c r="I1700" s="1">
        <v>26510</v>
      </c>
      <c r="J1700" t="str">
        <f t="shared" si="130"/>
        <v>-LECTRUM 7.5 MG** kit</v>
      </c>
      <c r="K1700" t="str">
        <f t="shared" si="131"/>
        <v>-LECTRUM 7.5 MG** kit</v>
      </c>
      <c r="L1700" t="str">
        <f t="shared" si="132"/>
        <v>LECTRUM 7.5 MG** kit</v>
      </c>
      <c r="M1700" t="str">
        <f t="shared" si="133"/>
        <v>LECTRUM 7.5 MG kit</v>
      </c>
      <c r="N1700" s="8" t="str">
        <f t="shared" si="134"/>
        <v>LECTRUM7.5MGkit</v>
      </c>
    </row>
    <row r="1701" spans="1:14" x14ac:dyDescent="0.25">
      <c r="A1701" s="1">
        <v>20000123</v>
      </c>
      <c r="B1701" s="1" t="s">
        <v>8</v>
      </c>
      <c r="C1701" s="1">
        <v>10</v>
      </c>
      <c r="D1701" s="1">
        <v>1</v>
      </c>
      <c r="E1701" s="1">
        <v>1001</v>
      </c>
      <c r="F1701" s="1" t="s">
        <v>131</v>
      </c>
      <c r="G1701" s="1">
        <v>4839331</v>
      </c>
      <c r="H1701" s="3">
        <v>7795302180064</v>
      </c>
      <c r="I1701" s="1">
        <v>26685</v>
      </c>
      <c r="J1701" t="str">
        <f t="shared" si="130"/>
        <v>-CASODEX** 150 mg comp.x 28</v>
      </c>
      <c r="K1701" t="str">
        <f t="shared" si="131"/>
        <v>-CASODEX** 150 mg comp.x 28</v>
      </c>
      <c r="L1701" t="str">
        <f t="shared" si="132"/>
        <v>CASODEX** 150 mg comp.x 28</v>
      </c>
      <c r="M1701" t="str">
        <f t="shared" si="133"/>
        <v>CASODEX 150 mg comp.x 28</v>
      </c>
      <c r="N1701" s="8" t="str">
        <f t="shared" si="134"/>
        <v>CASODEX150mgcomp.x28</v>
      </c>
    </row>
    <row r="1702" spans="1:14" x14ac:dyDescent="0.25">
      <c r="A1702" s="1">
        <v>20000123</v>
      </c>
      <c r="B1702" s="1" t="s">
        <v>8</v>
      </c>
      <c r="C1702" s="1">
        <v>10</v>
      </c>
      <c r="D1702" s="1">
        <v>1</v>
      </c>
      <c r="E1702" s="1">
        <v>1033</v>
      </c>
      <c r="F1702" s="1" t="s">
        <v>132</v>
      </c>
      <c r="G1702" s="1">
        <v>4655351</v>
      </c>
      <c r="H1702" s="3">
        <v>7798035310555</v>
      </c>
      <c r="I1702" s="1">
        <v>26050</v>
      </c>
      <c r="J1702" t="str">
        <f t="shared" si="130"/>
        <v>-LIVOMEDROX** 500mg caps.x 20</v>
      </c>
      <c r="K1702" t="str">
        <f t="shared" si="131"/>
        <v>-LIVOMEDROX** 500mg caps.x 20</v>
      </c>
      <c r="L1702" t="str">
        <f t="shared" si="132"/>
        <v>LIVOMEDROX** 500mg caps.x 20</v>
      </c>
      <c r="M1702" t="str">
        <f t="shared" si="133"/>
        <v>LIVOMEDROX 500mg caps.x 20</v>
      </c>
      <c r="N1702" s="8" t="str">
        <f t="shared" si="134"/>
        <v>LIVOMEDROX500mgcaps.x20</v>
      </c>
    </row>
    <row r="1703" spans="1:14" x14ac:dyDescent="0.25">
      <c r="A1703" s="1">
        <v>20000123</v>
      </c>
      <c r="B1703" s="1" t="s">
        <v>8</v>
      </c>
      <c r="C1703" s="1">
        <v>10</v>
      </c>
      <c r="D1703" s="1">
        <v>1</v>
      </c>
      <c r="E1703" s="1">
        <v>1045</v>
      </c>
      <c r="F1703" s="1" t="s">
        <v>133</v>
      </c>
      <c r="G1703" s="1">
        <v>4859471</v>
      </c>
      <c r="H1703" s="3">
        <v>7795305791588</v>
      </c>
      <c r="I1703" s="1">
        <v>28122</v>
      </c>
      <c r="J1703" t="str">
        <f t="shared" si="130"/>
        <v>S-VIDEX EC 400 mg caps.x 30</v>
      </c>
      <c r="K1703" t="str">
        <f t="shared" si="131"/>
        <v>-VIDEX EC 400 mg caps.x 30</v>
      </c>
      <c r="L1703" t="str">
        <f t="shared" si="132"/>
        <v>VIDEX EC 400 mg caps.x 30</v>
      </c>
      <c r="M1703" t="str">
        <f t="shared" si="133"/>
        <v>VIDEX EC 400 mg caps.x 30</v>
      </c>
      <c r="N1703" s="8" t="str">
        <f t="shared" si="134"/>
        <v>VIDEXEC400mgcaps.x30</v>
      </c>
    </row>
    <row r="1704" spans="1:14" x14ac:dyDescent="0.25">
      <c r="A1704" s="1">
        <v>20000123</v>
      </c>
      <c r="B1704" s="1" t="s">
        <v>8</v>
      </c>
      <c r="C1704" s="1">
        <v>10</v>
      </c>
      <c r="D1704" s="1">
        <v>1</v>
      </c>
      <c r="E1704" s="1">
        <v>1049</v>
      </c>
      <c r="F1704" s="1" t="s">
        <v>134</v>
      </c>
      <c r="G1704" s="1">
        <v>4525661</v>
      </c>
      <c r="H1704" s="3">
        <v>7798021442482</v>
      </c>
      <c r="I1704" s="1">
        <v>23220</v>
      </c>
      <c r="J1704" t="str">
        <f t="shared" si="130"/>
        <v>-ANDROSTAT 50 mg comp.x 50</v>
      </c>
      <c r="K1704" t="str">
        <f t="shared" si="131"/>
        <v>-ANDROSTAT 50 mg comp.x 50</v>
      </c>
      <c r="L1704" t="str">
        <f t="shared" si="132"/>
        <v>ANDROSTAT 50 mg comp.x 50</v>
      </c>
      <c r="M1704" t="str">
        <f t="shared" si="133"/>
        <v>ANDROSTAT 50 mg comp.x 50</v>
      </c>
      <c r="N1704" s="8" t="str">
        <f t="shared" si="134"/>
        <v>ANDROSTAT50mgcomp.x50</v>
      </c>
    </row>
    <row r="1705" spans="1:14" x14ac:dyDescent="0.25">
      <c r="A1705" s="1">
        <v>20000123</v>
      </c>
      <c r="B1705" s="1" t="s">
        <v>8</v>
      </c>
      <c r="C1705" s="1">
        <v>10</v>
      </c>
      <c r="D1705" s="1">
        <v>1</v>
      </c>
      <c r="E1705" s="1">
        <v>1052</v>
      </c>
      <c r="F1705" s="1" t="s">
        <v>135</v>
      </c>
      <c r="G1705" s="1">
        <v>4683071</v>
      </c>
      <c r="H1705" s="3">
        <v>7798021442840</v>
      </c>
      <c r="I1705" s="1">
        <v>25720</v>
      </c>
      <c r="J1705" t="str">
        <f t="shared" si="130"/>
        <v>-MITOTIE** 20 mg f.a.x 1</v>
      </c>
      <c r="K1705" t="str">
        <f t="shared" si="131"/>
        <v>-MITOTIE** 20 mg f.a.x 1</v>
      </c>
      <c r="L1705" t="str">
        <f t="shared" si="132"/>
        <v>MITOTIE** 20 mg f.a.x 1</v>
      </c>
      <c r="M1705" t="str">
        <f t="shared" si="133"/>
        <v>MITOTIE 20 mg f.a.x 1</v>
      </c>
      <c r="N1705" s="8" t="str">
        <f t="shared" si="134"/>
        <v>MITOTIE20mgf.a.x1</v>
      </c>
    </row>
    <row r="1706" spans="1:14" x14ac:dyDescent="0.25">
      <c r="A1706" s="1">
        <v>20000123</v>
      </c>
      <c r="B1706" s="1" t="s">
        <v>8</v>
      </c>
      <c r="C1706" s="1">
        <v>10</v>
      </c>
      <c r="D1706" s="1">
        <v>1</v>
      </c>
      <c r="E1706" s="1">
        <v>1057</v>
      </c>
      <c r="F1706" s="1" t="s">
        <v>136</v>
      </c>
      <c r="G1706" s="1">
        <v>4834961</v>
      </c>
      <c r="H1706" s="3">
        <v>7798021442659</v>
      </c>
      <c r="I1706" s="1">
        <v>28035</v>
      </c>
      <c r="J1706" t="str">
        <f t="shared" si="130"/>
        <v>-FILGEN** 300 mcg jga.prell.x 1</v>
      </c>
      <c r="K1706" t="str">
        <f t="shared" si="131"/>
        <v>-FILGEN** 300 mcg jga.prell.x 1</v>
      </c>
      <c r="L1706" t="str">
        <f t="shared" si="132"/>
        <v>FILGEN** 300 mcg jga.prell.x 1</v>
      </c>
      <c r="M1706" t="str">
        <f t="shared" si="133"/>
        <v>FILGEN 300 mcg jga.prell.x 1</v>
      </c>
      <c r="N1706" s="8" t="str">
        <f t="shared" si="134"/>
        <v>FILGEN300mcgjga.prell.x1</v>
      </c>
    </row>
    <row r="1707" spans="1:14" x14ac:dyDescent="0.25">
      <c r="A1707" s="1">
        <v>20000123</v>
      </c>
      <c r="B1707" s="1" t="s">
        <v>8</v>
      </c>
      <c r="C1707" s="1">
        <v>10</v>
      </c>
      <c r="D1707" s="1">
        <v>1</v>
      </c>
      <c r="E1707" s="1">
        <v>1060</v>
      </c>
      <c r="F1707" s="1" t="s">
        <v>137</v>
      </c>
      <c r="G1707" s="1">
        <v>4675071</v>
      </c>
      <c r="H1707" s="3">
        <v>7798021442871</v>
      </c>
      <c r="I1707" s="1">
        <v>25597</v>
      </c>
      <c r="J1707" t="str">
        <f t="shared" si="130"/>
        <v>-OXALTIE** 100 mg iny.f.a.x 1</v>
      </c>
      <c r="K1707" t="str">
        <f t="shared" si="131"/>
        <v>-OXALTIE** 100 mg iny.f.a.x 1</v>
      </c>
      <c r="L1707" t="str">
        <f t="shared" si="132"/>
        <v>OXALTIE** 100 mg iny.f.a.x 1</v>
      </c>
      <c r="M1707" t="str">
        <f t="shared" si="133"/>
        <v>OXALTIE 100 mg iny.f.a.x 1</v>
      </c>
      <c r="N1707" s="8" t="str">
        <f t="shared" si="134"/>
        <v>OXALTIE100mginy.f.a.x1</v>
      </c>
    </row>
    <row r="1708" spans="1:14" x14ac:dyDescent="0.25">
      <c r="A1708" s="1">
        <v>20000123</v>
      </c>
      <c r="B1708" s="1" t="s">
        <v>8</v>
      </c>
      <c r="C1708" s="1">
        <v>10</v>
      </c>
      <c r="D1708" s="1">
        <v>1</v>
      </c>
      <c r="E1708" s="1">
        <v>1129</v>
      </c>
      <c r="F1708" s="1" t="s">
        <v>138</v>
      </c>
      <c r="G1708" s="1">
        <v>4741221</v>
      </c>
      <c r="H1708" s="3">
        <v>7798025130248</v>
      </c>
      <c r="I1708" s="1">
        <v>26708</v>
      </c>
      <c r="J1708" t="str">
        <f t="shared" si="130"/>
        <v>-GONAPEPTYL DEPOT 3.75mg liof.jga+dil+acc.</v>
      </c>
      <c r="K1708" t="str">
        <f t="shared" si="131"/>
        <v>-GONAPEPTYL DEPOT 3.75mg liof.jga+dil+acc.</v>
      </c>
      <c r="L1708" t="str">
        <f t="shared" si="132"/>
        <v>GONAPEPTYL DEPOT 3.75mg liof.jga+dil+acc.</v>
      </c>
      <c r="M1708" t="str">
        <f t="shared" si="133"/>
        <v>GONAPEPTYL DEPOT 3.75mg liof.jga+dil+acc.</v>
      </c>
      <c r="N1708" s="8" t="str">
        <f t="shared" si="134"/>
        <v>GONAPEPTYLDEPOT3.75mgliof.jga+dil+acc.</v>
      </c>
    </row>
    <row r="1709" spans="1:14" x14ac:dyDescent="0.25">
      <c r="A1709" s="1">
        <v>20000123</v>
      </c>
      <c r="B1709" s="1" t="s">
        <v>8</v>
      </c>
      <c r="C1709" s="1">
        <v>10</v>
      </c>
      <c r="D1709" s="1">
        <v>1</v>
      </c>
      <c r="E1709" s="1">
        <v>1155</v>
      </c>
      <c r="F1709" s="1" t="s">
        <v>139</v>
      </c>
      <c r="G1709" s="1">
        <v>3899751</v>
      </c>
      <c r="H1709" s="3">
        <v>7791829008027</v>
      </c>
      <c r="I1709" s="1">
        <v>15206</v>
      </c>
      <c r="J1709" t="str">
        <f t="shared" si="130"/>
        <v>-FINABER 8 mg iny.a.x 1 x 4 ml</v>
      </c>
      <c r="K1709" t="str">
        <f t="shared" si="131"/>
        <v>-FINABER 8 mg iny.a.x 1 x 4 ml</v>
      </c>
      <c r="L1709" t="str">
        <f t="shared" si="132"/>
        <v>FINABER 8 mg iny.a.x 1 x 4 ml</v>
      </c>
      <c r="M1709" t="str">
        <f t="shared" si="133"/>
        <v>FINABER 8 mg iny.a.x 1 x 4 ml</v>
      </c>
      <c r="N1709" s="8" t="str">
        <f t="shared" si="134"/>
        <v>FINABER8mginy.a.x1x4ml</v>
      </c>
    </row>
    <row r="1710" spans="1:14" x14ac:dyDescent="0.25">
      <c r="A1710" s="1">
        <v>20000123</v>
      </c>
      <c r="B1710" s="1" t="s">
        <v>8</v>
      </c>
      <c r="C1710" s="1">
        <v>10</v>
      </c>
      <c r="D1710" s="1">
        <v>1</v>
      </c>
      <c r="E1710" s="1">
        <v>1156</v>
      </c>
      <c r="F1710" s="1" t="s">
        <v>140</v>
      </c>
      <c r="G1710" s="1">
        <v>3899752</v>
      </c>
      <c r="H1710" s="3">
        <v>7791829008492</v>
      </c>
      <c r="I1710" s="1">
        <v>25631</v>
      </c>
      <c r="J1710" t="str">
        <f t="shared" si="130"/>
        <v>-FINABER 8 mg iny.a.x 5 x 4 ml</v>
      </c>
      <c r="K1710" t="str">
        <f t="shared" si="131"/>
        <v>-FINABER 8 mg iny.a.x 5 x 4 ml</v>
      </c>
      <c r="L1710" t="str">
        <f t="shared" si="132"/>
        <v>FINABER 8 mg iny.a.x 5 x 4 ml</v>
      </c>
      <c r="M1710" t="str">
        <f t="shared" si="133"/>
        <v>FINABER 8 mg iny.a.x 5 x 4 ml</v>
      </c>
      <c r="N1710" s="8" t="str">
        <f t="shared" si="134"/>
        <v>FINABER8mginy.a.x5x4ml</v>
      </c>
    </row>
    <row r="1711" spans="1:14" x14ac:dyDescent="0.25">
      <c r="A1711" s="1">
        <v>20000123</v>
      </c>
      <c r="B1711" s="1" t="s">
        <v>8</v>
      </c>
      <c r="C1711" s="1">
        <v>10</v>
      </c>
      <c r="D1711" s="1">
        <v>1</v>
      </c>
      <c r="E1711" s="1">
        <v>1157</v>
      </c>
      <c r="F1711" s="1" t="s">
        <v>141</v>
      </c>
      <c r="G1711" s="1">
        <v>4255131</v>
      </c>
      <c r="H1711" s="3">
        <v>7791829008515</v>
      </c>
      <c r="I1711" s="1">
        <v>19324</v>
      </c>
      <c r="J1711" t="str">
        <f t="shared" si="130"/>
        <v>-ETOPOSIDO MICROSULES** 100 mg iny.a.x 1 x 5 ml</v>
      </c>
      <c r="K1711" t="str">
        <f t="shared" si="131"/>
        <v>-ETOPOSIDO MICROSULES** 100 mg iny.a.x 1 x 5 ml</v>
      </c>
      <c r="L1711" t="str">
        <f t="shared" si="132"/>
        <v>ETOPOSIDO MICROSULES** 100 mg iny.a.x 1 x 5 ml</v>
      </c>
      <c r="M1711" t="str">
        <f t="shared" si="133"/>
        <v>ETOPOSIDO MICROSULES 100 mg iny.a.x 1 x 5 ml</v>
      </c>
      <c r="N1711" s="8" t="str">
        <f t="shared" si="134"/>
        <v>ETOPOSIDOMICROSULES100mginy.a.x1x5ml</v>
      </c>
    </row>
    <row r="1712" spans="1:14" x14ac:dyDescent="0.25">
      <c r="A1712" s="1">
        <v>20000123</v>
      </c>
      <c r="B1712" s="1" t="s">
        <v>8</v>
      </c>
      <c r="C1712" s="1">
        <v>10</v>
      </c>
      <c r="D1712" s="1">
        <v>1</v>
      </c>
      <c r="E1712" s="1">
        <v>1158</v>
      </c>
      <c r="F1712" s="1" t="s">
        <v>142</v>
      </c>
      <c r="G1712" s="1">
        <v>4685892</v>
      </c>
      <c r="H1712" s="3">
        <v>7791829008508</v>
      </c>
      <c r="I1712" s="1">
        <v>25283</v>
      </c>
      <c r="J1712" t="str">
        <f t="shared" si="130"/>
        <v>-FLUTAMIDA MICROSULES   ** 250 mg comp.rec.x 60</v>
      </c>
      <c r="K1712" t="str">
        <f t="shared" si="131"/>
        <v>-FLUTAMIDA MICROSULES   ** 250 mg comp.rec.x 60</v>
      </c>
      <c r="L1712" t="str">
        <f t="shared" si="132"/>
        <v>FLUTAMIDA MICROSULES   ** 250 mg comp.rec.x 60</v>
      </c>
      <c r="M1712" t="str">
        <f t="shared" si="133"/>
        <v>FLUTAMIDA MICROSULES    250 mg comp.rec.x 60</v>
      </c>
      <c r="N1712" s="8" t="str">
        <f t="shared" si="134"/>
        <v>FLUTAMIDAMICROSULES250mgcomp.rec.x60</v>
      </c>
    </row>
    <row r="1713" spans="1:14" x14ac:dyDescent="0.25">
      <c r="A1713" s="1">
        <v>20000123</v>
      </c>
      <c r="B1713" s="1" t="s">
        <v>8</v>
      </c>
      <c r="C1713" s="1">
        <v>10</v>
      </c>
      <c r="D1713" s="1">
        <v>1</v>
      </c>
      <c r="E1713" s="1">
        <v>1159</v>
      </c>
      <c r="F1713" s="1" t="s">
        <v>143</v>
      </c>
      <c r="G1713" s="1">
        <v>4704352</v>
      </c>
      <c r="H1713" s="3">
        <v>7791829018453</v>
      </c>
      <c r="I1713" s="1">
        <v>45001</v>
      </c>
      <c r="J1713" t="str">
        <f t="shared" si="130"/>
        <v>-ONKOSTATIL** 10mg f.a.x 1</v>
      </c>
      <c r="K1713" t="str">
        <f t="shared" si="131"/>
        <v>-ONKOSTATIL** 10mg f.a.x 1</v>
      </c>
      <c r="L1713" t="str">
        <f t="shared" si="132"/>
        <v>ONKOSTATIL** 10mg f.a.x 1</v>
      </c>
      <c r="M1713" t="str">
        <f t="shared" si="133"/>
        <v>ONKOSTATIL 10mg f.a.x 1</v>
      </c>
      <c r="N1713" s="8" t="str">
        <f t="shared" si="134"/>
        <v>ONKOSTATIL10mgf.a.x1</v>
      </c>
    </row>
    <row r="1714" spans="1:14" x14ac:dyDescent="0.25">
      <c r="A1714" s="1">
        <v>20000123</v>
      </c>
      <c r="B1714" s="1" t="s">
        <v>8</v>
      </c>
      <c r="C1714" s="1">
        <v>10</v>
      </c>
      <c r="D1714" s="1">
        <v>1</v>
      </c>
      <c r="E1714" s="1">
        <v>1160</v>
      </c>
      <c r="F1714" s="1" t="s">
        <v>144</v>
      </c>
      <c r="G1714" s="1">
        <v>4704431</v>
      </c>
      <c r="H1714" s="3">
        <v>7791829008546</v>
      </c>
      <c r="I1714" s="1">
        <v>25291</v>
      </c>
      <c r="J1714" t="str">
        <f t="shared" si="130"/>
        <v>-ONKOSTATIL** 50mg f.a.x 1</v>
      </c>
      <c r="K1714" t="str">
        <f t="shared" si="131"/>
        <v>-ONKOSTATIL** 50mg f.a.x 1</v>
      </c>
      <c r="L1714" t="str">
        <f t="shared" si="132"/>
        <v>ONKOSTATIL** 50mg f.a.x 1</v>
      </c>
      <c r="M1714" t="str">
        <f t="shared" si="133"/>
        <v>ONKOSTATIL 50mg f.a.x 1</v>
      </c>
      <c r="N1714" s="8" t="str">
        <f t="shared" si="134"/>
        <v>ONKOSTATIL50mgf.a.x1</v>
      </c>
    </row>
    <row r="1715" spans="1:14" x14ac:dyDescent="0.25">
      <c r="A1715" s="1">
        <v>20000123</v>
      </c>
      <c r="B1715" s="1" t="s">
        <v>8</v>
      </c>
      <c r="C1715" s="1">
        <v>10</v>
      </c>
      <c r="D1715" s="1">
        <v>1</v>
      </c>
      <c r="E1715" s="1">
        <v>1161</v>
      </c>
      <c r="F1715" s="1" t="s">
        <v>145</v>
      </c>
      <c r="G1715" s="1">
        <v>4829351</v>
      </c>
      <c r="H1715" s="3">
        <v>7791829008690</v>
      </c>
      <c r="I1715" s="1">
        <v>27638</v>
      </c>
      <c r="J1715" t="str">
        <f t="shared" si="130"/>
        <v>-MITOMICINA MICROSULES** 20 mg iny.liof.f.a.x 1</v>
      </c>
      <c r="K1715" t="str">
        <f t="shared" si="131"/>
        <v>-MITOMICINA MICROSULES** 20 mg iny.liof.f.a.x 1</v>
      </c>
      <c r="L1715" t="str">
        <f t="shared" si="132"/>
        <v>MITOMICINA MICROSULES** 20 mg iny.liof.f.a.x 1</v>
      </c>
      <c r="M1715" t="str">
        <f t="shared" si="133"/>
        <v>MITOMICINA MICROSULES 20 mg iny.liof.f.a.x 1</v>
      </c>
      <c r="N1715" s="8" t="str">
        <f t="shared" si="134"/>
        <v>MITOMICINAMICROSULES20mginy.liof.f.a.x1</v>
      </c>
    </row>
    <row r="1716" spans="1:14" x14ac:dyDescent="0.25">
      <c r="A1716" s="1">
        <v>20000123</v>
      </c>
      <c r="B1716" s="1" t="s">
        <v>8</v>
      </c>
      <c r="C1716" s="1">
        <v>10</v>
      </c>
      <c r="D1716" s="1">
        <v>1</v>
      </c>
      <c r="E1716" s="1">
        <v>1206</v>
      </c>
      <c r="F1716" s="1" t="s">
        <v>146</v>
      </c>
      <c r="G1716" s="1">
        <v>4859211</v>
      </c>
      <c r="H1716" s="3">
        <v>7795305791540</v>
      </c>
      <c r="I1716" s="1">
        <v>28120</v>
      </c>
      <c r="J1716" t="str">
        <f t="shared" si="130"/>
        <v>-VIDEX EC 200 mg caps.x 30</v>
      </c>
      <c r="K1716" t="str">
        <f t="shared" si="131"/>
        <v>-VIDEX EC 200 mg caps.x 30</v>
      </c>
      <c r="L1716" t="str">
        <f t="shared" si="132"/>
        <v>VIDEX EC 200 mg caps.x 30</v>
      </c>
      <c r="M1716" t="str">
        <f t="shared" si="133"/>
        <v>VIDEX EC 200 mg caps.x 30</v>
      </c>
      <c r="N1716" s="8" t="str">
        <f t="shared" si="134"/>
        <v>VIDEXEC200mgcaps.x30</v>
      </c>
    </row>
    <row r="1717" spans="1:14" x14ac:dyDescent="0.25">
      <c r="A1717" s="1">
        <v>20000123</v>
      </c>
      <c r="B1717" s="1" t="s">
        <v>8</v>
      </c>
      <c r="C1717" s="1">
        <v>10</v>
      </c>
      <c r="D1717" s="1">
        <v>1</v>
      </c>
      <c r="E1717" s="1">
        <v>1214</v>
      </c>
      <c r="F1717" s="1" t="s">
        <v>147</v>
      </c>
      <c r="G1717" s="1">
        <v>4395721</v>
      </c>
      <c r="H1717" s="3">
        <v>7795367001601</v>
      </c>
      <c r="I1717" s="1">
        <v>21665</v>
      </c>
      <c r="J1717" t="str">
        <f t="shared" si="130"/>
        <v>-ITOXARIL** 100 mg f.a.x 1</v>
      </c>
      <c r="K1717" t="str">
        <f t="shared" si="131"/>
        <v>-ITOXARIL** 100 mg f.a.x 1</v>
      </c>
      <c r="L1717" t="str">
        <f t="shared" si="132"/>
        <v>ITOXARIL** 100 mg f.a.x 1</v>
      </c>
      <c r="M1717" t="str">
        <f t="shared" si="133"/>
        <v>ITOXARIL 100 mg f.a.x 1</v>
      </c>
      <c r="N1717" s="8" t="str">
        <f t="shared" si="134"/>
        <v>ITOXARIL100mgf.a.x1</v>
      </c>
    </row>
    <row r="1718" spans="1:14" x14ac:dyDescent="0.25">
      <c r="A1718" s="1">
        <v>20000123</v>
      </c>
      <c r="B1718" s="1" t="s">
        <v>8</v>
      </c>
      <c r="C1718" s="1">
        <v>10</v>
      </c>
      <c r="D1718" s="1">
        <v>1</v>
      </c>
      <c r="E1718" s="1">
        <v>1220</v>
      </c>
      <c r="F1718" s="1" t="s">
        <v>148</v>
      </c>
      <c r="G1718" s="1">
        <v>480442</v>
      </c>
      <c r="H1718" s="3">
        <v>7791829008607</v>
      </c>
      <c r="I1718" s="1">
        <v>27599</v>
      </c>
      <c r="J1718" t="str">
        <f t="shared" si="130"/>
        <v>S-DOCETAXEL MICROSULES** 20 mg f.a.x 1 x 0.5 ml</v>
      </c>
      <c r="K1718" t="str">
        <f t="shared" si="131"/>
        <v>-DOCETAXEL MICROSULES** 20 mg f.a.x 1 x 0.5 ml</v>
      </c>
      <c r="L1718" t="str">
        <f t="shared" si="132"/>
        <v>DOCETAXEL MICROSULES** 20 mg f.a.x 1 x 0.5 ml</v>
      </c>
      <c r="M1718" t="str">
        <f t="shared" si="133"/>
        <v>DOCETAXEL MICROSULES 20 mg f.a.x 1 x 0.5 ml</v>
      </c>
      <c r="N1718" s="8" t="str">
        <f t="shared" si="134"/>
        <v>DOCETAXELMICROSULES20mgf.a.x1x0.5ml</v>
      </c>
    </row>
    <row r="1719" spans="1:14" x14ac:dyDescent="0.25">
      <c r="A1719" s="1">
        <v>20000123</v>
      </c>
      <c r="B1719" s="1" t="s">
        <v>8</v>
      </c>
      <c r="C1719" s="1">
        <v>10</v>
      </c>
      <c r="D1719" s="1">
        <v>1</v>
      </c>
      <c r="E1719" s="1">
        <v>1221</v>
      </c>
      <c r="F1719" s="1" t="s">
        <v>149</v>
      </c>
      <c r="G1719" s="1">
        <v>480450</v>
      </c>
      <c r="H1719" s="3">
        <v>7791829008614</v>
      </c>
      <c r="I1719" s="1">
        <v>27600</v>
      </c>
      <c r="J1719" t="str">
        <f t="shared" si="130"/>
        <v>S-DOCETAXEL MICROSULES** 80 mg f.a.x 1 x 2 ml</v>
      </c>
      <c r="K1719" t="str">
        <f t="shared" si="131"/>
        <v>-DOCETAXEL MICROSULES** 80 mg f.a.x 1 x 2 ml</v>
      </c>
      <c r="L1719" t="str">
        <f t="shared" si="132"/>
        <v>DOCETAXEL MICROSULES** 80 mg f.a.x 1 x 2 ml</v>
      </c>
      <c r="M1719" t="str">
        <f t="shared" si="133"/>
        <v>DOCETAXEL MICROSULES 80 mg f.a.x 1 x 2 ml</v>
      </c>
      <c r="N1719" s="8" t="str">
        <f t="shared" si="134"/>
        <v>DOCETAXELMICROSULES80mgf.a.x1x2ml</v>
      </c>
    </row>
    <row r="1720" spans="1:14" x14ac:dyDescent="0.25">
      <c r="A1720" s="1">
        <v>20000123</v>
      </c>
      <c r="B1720" s="1" t="s">
        <v>8</v>
      </c>
      <c r="C1720" s="1">
        <v>10</v>
      </c>
      <c r="D1720" s="1">
        <v>1</v>
      </c>
      <c r="E1720" s="1">
        <v>1222</v>
      </c>
      <c r="F1720" s="1" t="s">
        <v>150</v>
      </c>
      <c r="G1720" s="1">
        <v>4804181</v>
      </c>
      <c r="H1720" s="3">
        <v>7791829008621</v>
      </c>
      <c r="I1720" s="1">
        <v>27596</v>
      </c>
      <c r="J1720" t="str">
        <f t="shared" si="130"/>
        <v>S-PACLITAXEL MICROSULES** 30 mg iny.f.a.x 1 x 5 ml</v>
      </c>
      <c r="K1720" t="str">
        <f t="shared" si="131"/>
        <v>-PACLITAXEL MICROSULES** 30 mg iny.f.a.x 1 x 5 ml</v>
      </c>
      <c r="L1720" t="str">
        <f t="shared" si="132"/>
        <v>PACLITAXEL MICROSULES** 30 mg iny.f.a.x 1 x 5 ml</v>
      </c>
      <c r="M1720" t="str">
        <f t="shared" si="133"/>
        <v>PACLITAXEL MICROSULES 30 mg iny.f.a.x 1 x 5 ml</v>
      </c>
      <c r="N1720" s="8" t="str">
        <f t="shared" si="134"/>
        <v>PACLITAXELMICROSULES30mginy.f.a.x1x5ml</v>
      </c>
    </row>
    <row r="1721" spans="1:14" x14ac:dyDescent="0.25">
      <c r="A1721" s="1">
        <v>20000123</v>
      </c>
      <c r="B1721" s="1" t="s">
        <v>8</v>
      </c>
      <c r="C1721" s="1">
        <v>10</v>
      </c>
      <c r="D1721" s="1">
        <v>1</v>
      </c>
      <c r="E1721" s="1">
        <v>1225</v>
      </c>
      <c r="F1721" s="1" t="s">
        <v>151</v>
      </c>
      <c r="G1721" s="1">
        <v>4704511</v>
      </c>
      <c r="H1721" s="3">
        <v>7791829009000</v>
      </c>
      <c r="I1721" s="1">
        <v>33019</v>
      </c>
      <c r="J1721" t="str">
        <f t="shared" si="130"/>
        <v>-FINABAND** 50 mg comp.x 30</v>
      </c>
      <c r="K1721" t="str">
        <f t="shared" si="131"/>
        <v>-FINABAND** 50 mg comp.x 30</v>
      </c>
      <c r="L1721" t="str">
        <f t="shared" si="132"/>
        <v>FINABAND** 50 mg comp.x 30</v>
      </c>
      <c r="M1721" t="str">
        <f t="shared" si="133"/>
        <v>FINABAND 50 mg comp.x 30</v>
      </c>
      <c r="N1721" s="8" t="str">
        <f t="shared" si="134"/>
        <v>FINABAND50mgcomp.x30</v>
      </c>
    </row>
    <row r="1722" spans="1:14" x14ac:dyDescent="0.25">
      <c r="A1722" s="1">
        <v>20000123</v>
      </c>
      <c r="B1722" s="1" t="s">
        <v>8</v>
      </c>
      <c r="C1722" s="1">
        <v>10</v>
      </c>
      <c r="D1722" s="1">
        <v>1</v>
      </c>
      <c r="E1722" s="1">
        <v>1226</v>
      </c>
      <c r="F1722" s="1" t="s">
        <v>152</v>
      </c>
      <c r="G1722" s="1">
        <v>4859391</v>
      </c>
      <c r="H1722" s="3">
        <v>7795305791571</v>
      </c>
      <c r="I1722" s="1">
        <v>28121</v>
      </c>
      <c r="J1722" t="str">
        <f t="shared" si="130"/>
        <v>S-VIDEX EC 250 mg caps.x 30</v>
      </c>
      <c r="K1722" t="str">
        <f t="shared" si="131"/>
        <v>-VIDEX EC 250 mg caps.x 30</v>
      </c>
      <c r="L1722" t="str">
        <f t="shared" si="132"/>
        <v>VIDEX EC 250 mg caps.x 30</v>
      </c>
      <c r="M1722" t="str">
        <f t="shared" si="133"/>
        <v>VIDEX EC 250 mg caps.x 30</v>
      </c>
      <c r="N1722" s="8" t="str">
        <f t="shared" si="134"/>
        <v>VIDEXEC250mgcaps.x30</v>
      </c>
    </row>
    <row r="1723" spans="1:14" x14ac:dyDescent="0.25">
      <c r="A1723" s="1">
        <v>20000123</v>
      </c>
      <c r="B1723" s="1" t="s">
        <v>8</v>
      </c>
      <c r="C1723" s="1">
        <v>10</v>
      </c>
      <c r="D1723" s="1">
        <v>1</v>
      </c>
      <c r="E1723" s="1">
        <v>1260</v>
      </c>
      <c r="F1723" s="1" t="s">
        <v>153</v>
      </c>
      <c r="G1723" s="1">
        <v>208921</v>
      </c>
      <c r="H1723" s="3">
        <v>7795306163575</v>
      </c>
      <c r="I1723" s="1">
        <v>9121</v>
      </c>
      <c r="J1723" t="str">
        <f t="shared" si="130"/>
        <v>-DESFERAL f.a. x 10</v>
      </c>
      <c r="K1723" t="str">
        <f t="shared" si="131"/>
        <v>-DESFERAL f.a. x 10</v>
      </c>
      <c r="L1723" t="str">
        <f t="shared" si="132"/>
        <v>DESFERAL f.a. x 10</v>
      </c>
      <c r="M1723" t="str">
        <f t="shared" si="133"/>
        <v>DESFERAL f.a. x 10</v>
      </c>
      <c r="N1723" s="8" t="str">
        <f t="shared" si="134"/>
        <v>DESFERALf.a.x10</v>
      </c>
    </row>
    <row r="1724" spans="1:14" x14ac:dyDescent="0.25">
      <c r="A1724" s="1">
        <v>20000123</v>
      </c>
      <c r="B1724" s="1" t="s">
        <v>8</v>
      </c>
      <c r="C1724" s="1">
        <v>10</v>
      </c>
      <c r="D1724" s="1">
        <v>1</v>
      </c>
      <c r="E1724" s="1">
        <v>3522</v>
      </c>
      <c r="F1724" s="1" t="s">
        <v>154</v>
      </c>
      <c r="G1724" s="1">
        <v>4944931</v>
      </c>
      <c r="H1724" s="3">
        <v>7798091910027</v>
      </c>
      <c r="I1724" s="1">
        <v>28996</v>
      </c>
      <c r="J1724" t="str">
        <f t="shared" si="130"/>
        <v>-MITOG** 50 mg f.a. x 1</v>
      </c>
      <c r="K1724" t="str">
        <f t="shared" si="131"/>
        <v>-MITOG** 50 mg f.a. x 1</v>
      </c>
      <c r="L1724" t="str">
        <f t="shared" si="132"/>
        <v>MITOG** 50 mg f.a. x 1</v>
      </c>
      <c r="M1724" t="str">
        <f t="shared" si="133"/>
        <v>MITOG 50 mg f.a. x 1</v>
      </c>
      <c r="N1724" s="8" t="str">
        <f t="shared" si="134"/>
        <v>MITOG50mgf.a.x1</v>
      </c>
    </row>
    <row r="1725" spans="1:14" x14ac:dyDescent="0.25">
      <c r="A1725" s="1">
        <v>20000123</v>
      </c>
      <c r="B1725" s="1" t="s">
        <v>8</v>
      </c>
      <c r="C1725" s="1">
        <v>10</v>
      </c>
      <c r="D1725" s="1">
        <v>1</v>
      </c>
      <c r="E1725" s="1">
        <v>3523</v>
      </c>
      <c r="F1725" s="1" t="s">
        <v>155</v>
      </c>
      <c r="G1725" s="1">
        <v>4945001</v>
      </c>
      <c r="H1725" s="3">
        <v>7798091910010</v>
      </c>
      <c r="I1725" s="1">
        <v>28997</v>
      </c>
      <c r="J1725" t="str">
        <f t="shared" si="130"/>
        <v>-MITOG** 100 mg f.a. x 1</v>
      </c>
      <c r="K1725" t="str">
        <f t="shared" si="131"/>
        <v>-MITOG** 100 mg f.a. x 1</v>
      </c>
      <c r="L1725" t="str">
        <f t="shared" si="132"/>
        <v>MITOG** 100 mg f.a. x 1</v>
      </c>
      <c r="M1725" t="str">
        <f t="shared" si="133"/>
        <v>MITOG 100 mg f.a. x 1</v>
      </c>
      <c r="N1725" s="8" t="str">
        <f t="shared" si="134"/>
        <v>MITOG100mgf.a.x1</v>
      </c>
    </row>
    <row r="1726" spans="1:14" x14ac:dyDescent="0.25">
      <c r="A1726" s="1">
        <v>20000123</v>
      </c>
      <c r="B1726" s="1" t="s">
        <v>8</v>
      </c>
      <c r="C1726" s="1">
        <v>10</v>
      </c>
      <c r="D1726" s="1">
        <v>1</v>
      </c>
      <c r="E1726" s="1">
        <v>3532</v>
      </c>
      <c r="F1726" s="1" t="s">
        <v>156</v>
      </c>
      <c r="G1726" s="1">
        <v>4367761</v>
      </c>
      <c r="H1726" s="3">
        <v>7791829008584</v>
      </c>
      <c r="I1726" s="1">
        <v>20303</v>
      </c>
      <c r="J1726" t="str">
        <f t="shared" si="130"/>
        <v>-CARBOPLATINO MICROSULES** 450 mg iny.f.a</v>
      </c>
      <c r="K1726" t="str">
        <f t="shared" si="131"/>
        <v>-CARBOPLATINO MICROSULES** 450 mg iny.f.a</v>
      </c>
      <c r="L1726" t="str">
        <f t="shared" si="132"/>
        <v>CARBOPLATINO MICROSULES** 450 mg iny.f.a</v>
      </c>
      <c r="M1726" t="str">
        <f t="shared" si="133"/>
        <v>CARBOPLATINO MICROSULES 450 mg iny.f.a</v>
      </c>
      <c r="N1726" s="8" t="str">
        <f t="shared" si="134"/>
        <v>CARBOPLATINOMICROSULES450mginy.f.a</v>
      </c>
    </row>
    <row r="1727" spans="1:14" x14ac:dyDescent="0.25">
      <c r="A1727" s="1">
        <v>20000123</v>
      </c>
      <c r="B1727" s="1" t="s">
        <v>8</v>
      </c>
      <c r="C1727" s="1">
        <v>10</v>
      </c>
      <c r="D1727" s="1">
        <v>1</v>
      </c>
      <c r="E1727" s="1">
        <v>4672</v>
      </c>
      <c r="F1727" s="1" t="s">
        <v>157</v>
      </c>
      <c r="G1727" s="1">
        <v>4945261</v>
      </c>
      <c r="H1727" s="3">
        <v>7798091910034</v>
      </c>
      <c r="I1727" s="1">
        <v>28887</v>
      </c>
      <c r="J1727" t="str">
        <f t="shared" si="130"/>
        <v>-SATIGENE** iny.f.a.x 1</v>
      </c>
      <c r="K1727" t="str">
        <f t="shared" si="131"/>
        <v>-SATIGENE** iny.f.a.x 1</v>
      </c>
      <c r="L1727" t="str">
        <f t="shared" si="132"/>
        <v>SATIGENE** iny.f.a.x 1</v>
      </c>
      <c r="M1727" t="str">
        <f t="shared" si="133"/>
        <v>SATIGENE iny.f.a.x 1</v>
      </c>
      <c r="N1727" s="8" t="str">
        <f t="shared" si="134"/>
        <v>SATIGENEiny.f.a.x1</v>
      </c>
    </row>
    <row r="1728" spans="1:14" x14ac:dyDescent="0.25">
      <c r="A1728" s="1">
        <v>20000123</v>
      </c>
      <c r="B1728" s="1" t="s">
        <v>8</v>
      </c>
      <c r="C1728" s="1">
        <v>10</v>
      </c>
      <c r="D1728" s="1">
        <v>1</v>
      </c>
      <c r="E1728" s="1">
        <v>4983</v>
      </c>
      <c r="F1728" s="1" t="s">
        <v>158</v>
      </c>
      <c r="G1728" s="1">
        <v>3830002</v>
      </c>
      <c r="H1728" s="3">
        <v>7794640226120</v>
      </c>
      <c r="I1728" s="1">
        <v>15062</v>
      </c>
      <c r="J1728" t="str">
        <f t="shared" si="130"/>
        <v>-FRAXIPARINE jga.prell.x 10 - 0.4 ml</v>
      </c>
      <c r="K1728" t="str">
        <f t="shared" si="131"/>
        <v>-FRAXIPARINE jga.prell.x 10 - 0.4 ml</v>
      </c>
      <c r="L1728" t="str">
        <f t="shared" si="132"/>
        <v>FRAXIPARINE jga.prell.x 10  0.4 ml</v>
      </c>
      <c r="M1728" t="str">
        <f t="shared" si="133"/>
        <v>FRAXIPARINE jga.prell.x 10  0.4 ml</v>
      </c>
      <c r="N1728" s="8" t="str">
        <f t="shared" si="134"/>
        <v>FRAXIPARINEjga.prell.x100.4ml</v>
      </c>
    </row>
    <row r="1729" spans="1:14" x14ac:dyDescent="0.25">
      <c r="A1729" s="1">
        <v>20000123</v>
      </c>
      <c r="B1729" s="1" t="s">
        <v>8</v>
      </c>
      <c r="C1729" s="1">
        <v>10</v>
      </c>
      <c r="D1729" s="1">
        <v>1</v>
      </c>
      <c r="E1729" s="1">
        <v>4984</v>
      </c>
      <c r="F1729" s="1" t="s">
        <v>159</v>
      </c>
      <c r="G1729" s="1">
        <v>3058223</v>
      </c>
      <c r="H1729" s="3">
        <v>7794640226229</v>
      </c>
      <c r="I1729" s="1">
        <v>1339</v>
      </c>
      <c r="J1729" t="str">
        <f t="shared" si="130"/>
        <v>-FRAXIPARINE jga.prell.x 10 - 0.6 ml</v>
      </c>
      <c r="K1729" t="str">
        <f t="shared" si="131"/>
        <v>-FRAXIPARINE jga.prell.x 10 - 0.6 ml</v>
      </c>
      <c r="L1729" t="str">
        <f t="shared" si="132"/>
        <v>FRAXIPARINE jga.prell.x 10  0.6 ml</v>
      </c>
      <c r="M1729" t="str">
        <f t="shared" si="133"/>
        <v>FRAXIPARINE jga.prell.x 10  0.6 ml</v>
      </c>
      <c r="N1729" s="8" t="str">
        <f t="shared" si="134"/>
        <v>FRAXIPARINEjga.prell.x100.6ml</v>
      </c>
    </row>
    <row r="1730" spans="1:14" x14ac:dyDescent="0.25">
      <c r="A1730" s="1">
        <v>20000123</v>
      </c>
      <c r="B1730" s="1" t="s">
        <v>8</v>
      </c>
      <c r="C1730" s="1">
        <v>10</v>
      </c>
      <c r="D1730" s="1">
        <v>1</v>
      </c>
      <c r="E1730" s="1">
        <v>5151</v>
      </c>
      <c r="F1730" s="1" t="s">
        <v>160</v>
      </c>
      <c r="G1730" s="1">
        <v>3044362</v>
      </c>
      <c r="H1730" s="3">
        <v>7795345004211</v>
      </c>
      <c r="I1730" s="1">
        <v>2695</v>
      </c>
      <c r="J1730" t="str">
        <f t="shared" ref="J1730:J1793" si="135">SUBSTITUTE(F1730, "TO-","-")</f>
        <v>-CIRIAX (ATB) 500 mg comp.x 10</v>
      </c>
      <c r="K1730" t="str">
        <f t="shared" ref="K1730:K1793" si="136">SUBSTITUTE(J1730, "S-","-")</f>
        <v>-CIRIAX (ATB) 500 mg comp.x 10</v>
      </c>
      <c r="L1730" t="str">
        <f t="shared" si="132"/>
        <v>CIRIAX (ATB) 500 mg comp.x 10</v>
      </c>
      <c r="M1730" t="str">
        <f t="shared" si="133"/>
        <v>CIRIAX (ATB) 500 mg comp.x 10</v>
      </c>
      <c r="N1730" s="8" t="str">
        <f t="shared" si="134"/>
        <v>CIRIAX(ATB)500mgcomp.x10</v>
      </c>
    </row>
    <row r="1731" spans="1:14" x14ac:dyDescent="0.25">
      <c r="A1731" s="1">
        <v>20000123</v>
      </c>
      <c r="B1731" s="1" t="s">
        <v>8</v>
      </c>
      <c r="C1731" s="1">
        <v>10</v>
      </c>
      <c r="D1731" s="1">
        <v>1</v>
      </c>
      <c r="E1731" s="1">
        <v>5153</v>
      </c>
      <c r="F1731" s="1" t="s">
        <v>161</v>
      </c>
      <c r="G1731" s="1">
        <v>4820261</v>
      </c>
      <c r="H1731" s="3">
        <v>7795316005049</v>
      </c>
      <c r="I1731" s="1">
        <v>23390</v>
      </c>
      <c r="J1731" t="str">
        <f t="shared" si="135"/>
        <v>-BOTOX 100 U vial x 1</v>
      </c>
      <c r="K1731" t="str">
        <f t="shared" si="136"/>
        <v>-BOTOX 100 U vial x 1</v>
      </c>
      <c r="L1731" t="str">
        <f t="shared" ref="L1731:L1794" si="137">SUBSTITUTE(K1731,"-","")</f>
        <v>BOTOX 100 U vial x 1</v>
      </c>
      <c r="M1731" t="str">
        <f t="shared" ref="M1731:M1794" si="138">SUBSTITUTE(L1731,"**","")</f>
        <v>BOTOX 100 U vial x 1</v>
      </c>
      <c r="N1731" s="8" t="str">
        <f t="shared" ref="N1731:N1794" si="139">SUBSTITUTE(M1731," ","")</f>
        <v>BOTOX100Uvialx1</v>
      </c>
    </row>
    <row r="1732" spans="1:14" x14ac:dyDescent="0.25">
      <c r="A1732" s="1">
        <v>20000123</v>
      </c>
      <c r="B1732" s="1" t="s">
        <v>8</v>
      </c>
      <c r="C1732" s="1">
        <v>10</v>
      </c>
      <c r="D1732" s="1">
        <v>1</v>
      </c>
      <c r="E1732" s="1">
        <v>5172</v>
      </c>
      <c r="F1732" s="1" t="s">
        <v>162</v>
      </c>
      <c r="G1732" s="1">
        <v>4667491</v>
      </c>
      <c r="H1732" s="3">
        <v>7795990001108</v>
      </c>
      <c r="I1732" s="1">
        <v>26748</v>
      </c>
      <c r="J1732" t="str">
        <f t="shared" si="135"/>
        <v>TI-GLUCAGON ORIGEN ADNR 1 mg f.a.x 1 jga.prell.</v>
      </c>
      <c r="K1732" t="str">
        <f t="shared" si="136"/>
        <v>TI-GLUCAGON ORIGEN ADNR 1 mg f.a.x 1 jga.prell.</v>
      </c>
      <c r="L1732" t="str">
        <f t="shared" si="137"/>
        <v>TIGLUCAGON ORIGEN ADNR 1 mg f.a.x 1 jga.prell.</v>
      </c>
      <c r="M1732" t="str">
        <f t="shared" si="138"/>
        <v>TIGLUCAGON ORIGEN ADNR 1 mg f.a.x 1 jga.prell.</v>
      </c>
      <c r="N1732" s="8" t="str">
        <f t="shared" si="139"/>
        <v>TIGLUCAGONORIGENADNR1mgf.a.x1jga.prell.</v>
      </c>
    </row>
    <row r="1733" spans="1:14" x14ac:dyDescent="0.25">
      <c r="A1733" s="1">
        <v>20000123</v>
      </c>
      <c r="B1733" s="1" t="s">
        <v>8</v>
      </c>
      <c r="C1733" s="1">
        <v>10</v>
      </c>
      <c r="D1733" s="1">
        <v>1</v>
      </c>
      <c r="E1733" s="1">
        <v>5197</v>
      </c>
      <c r="F1733" s="1" t="s">
        <v>163</v>
      </c>
      <c r="G1733" s="1">
        <v>2520233</v>
      </c>
      <c r="H1733" s="3">
        <v>7798129410017</v>
      </c>
      <c r="I1733" s="1">
        <v>25621</v>
      </c>
      <c r="J1733" t="str">
        <f t="shared" si="135"/>
        <v>-ALFICETIN** iny.a</v>
      </c>
      <c r="K1733" t="str">
        <f t="shared" si="136"/>
        <v>-ALFICETIN** iny.a</v>
      </c>
      <c r="L1733" t="str">
        <f t="shared" si="137"/>
        <v>ALFICETIN** iny.a</v>
      </c>
      <c r="M1733" t="str">
        <f t="shared" si="138"/>
        <v>ALFICETIN iny.a</v>
      </c>
      <c r="N1733" s="8" t="str">
        <f t="shared" si="139"/>
        <v>ALFICETINiny.a</v>
      </c>
    </row>
    <row r="1734" spans="1:14" x14ac:dyDescent="0.25">
      <c r="A1734" s="1">
        <v>20000123</v>
      </c>
      <c r="B1734" s="1" t="s">
        <v>8</v>
      </c>
      <c r="C1734" s="1">
        <v>10</v>
      </c>
      <c r="D1734" s="1">
        <v>1</v>
      </c>
      <c r="E1734" s="1">
        <v>5212</v>
      </c>
      <c r="F1734" s="1" t="s">
        <v>164</v>
      </c>
      <c r="G1734" s="1">
        <v>889153</v>
      </c>
      <c r="H1734" s="3">
        <v>7795345120966</v>
      </c>
      <c r="I1734" s="1">
        <v>27096</v>
      </c>
      <c r="J1734" t="str">
        <f t="shared" si="135"/>
        <v>-MESTINON 60 mg comp.x 100</v>
      </c>
      <c r="K1734" t="str">
        <f t="shared" si="136"/>
        <v>-MESTINON 60 mg comp.x 100</v>
      </c>
      <c r="L1734" t="str">
        <f t="shared" si="137"/>
        <v>MESTINON 60 mg comp.x 100</v>
      </c>
      <c r="M1734" t="str">
        <f t="shared" si="138"/>
        <v>MESTINON 60 mg comp.x 100</v>
      </c>
      <c r="N1734" s="8" t="str">
        <f t="shared" si="139"/>
        <v>MESTINON60mgcomp.x100</v>
      </c>
    </row>
    <row r="1735" spans="1:14" x14ac:dyDescent="0.25">
      <c r="A1735" s="1">
        <v>20000123</v>
      </c>
      <c r="B1735" s="1" t="s">
        <v>8</v>
      </c>
      <c r="C1735" s="1">
        <v>10</v>
      </c>
      <c r="D1735" s="1">
        <v>1</v>
      </c>
      <c r="E1735" s="1">
        <v>5253</v>
      </c>
      <c r="F1735" s="1" t="s">
        <v>165</v>
      </c>
      <c r="G1735" s="1">
        <v>4688444</v>
      </c>
      <c r="H1735" s="3">
        <v>7795371458408</v>
      </c>
      <c r="I1735" s="1">
        <v>26156</v>
      </c>
      <c r="J1735" t="str">
        <f t="shared" si="135"/>
        <v>-ARTRAIT** 10mg comp.x 10</v>
      </c>
      <c r="K1735" t="str">
        <f t="shared" si="136"/>
        <v>-ARTRAIT** 10mg comp.x 10</v>
      </c>
      <c r="L1735" t="str">
        <f t="shared" si="137"/>
        <v>ARTRAIT** 10mg comp.x 10</v>
      </c>
      <c r="M1735" t="str">
        <f t="shared" si="138"/>
        <v>ARTRAIT 10mg comp.x 10</v>
      </c>
      <c r="N1735" s="8" t="str">
        <f t="shared" si="139"/>
        <v>ARTRAIT10mgcomp.x10</v>
      </c>
    </row>
    <row r="1736" spans="1:14" x14ac:dyDescent="0.25">
      <c r="A1736" s="1">
        <v>20000123</v>
      </c>
      <c r="B1736" s="1" t="s">
        <v>8</v>
      </c>
      <c r="C1736" s="1">
        <v>10</v>
      </c>
      <c r="D1736" s="1">
        <v>1</v>
      </c>
      <c r="E1736" s="1">
        <v>5276</v>
      </c>
      <c r="F1736" s="1" t="s">
        <v>166</v>
      </c>
      <c r="G1736" s="1">
        <v>4690581</v>
      </c>
      <c r="H1736" s="3">
        <v>7798058930181</v>
      </c>
      <c r="I1736" s="1">
        <v>27440</v>
      </c>
      <c r="J1736" t="str">
        <f t="shared" si="135"/>
        <v>-TI-GLUCAGEN HYPOKIT 1 mg vial x 1+disolv.</v>
      </c>
      <c r="K1736" t="str">
        <f t="shared" si="136"/>
        <v>-TI-GLUCAGEN HYPOKIT 1 mg vial x 1+disolv.</v>
      </c>
      <c r="L1736" t="str">
        <f t="shared" si="137"/>
        <v>TIGLUCAGEN HYPOKIT 1 mg vial x 1+disolv.</v>
      </c>
      <c r="M1736" t="str">
        <f t="shared" si="138"/>
        <v>TIGLUCAGEN HYPOKIT 1 mg vial x 1+disolv.</v>
      </c>
      <c r="N1736" s="8" t="str">
        <f t="shared" si="139"/>
        <v>TIGLUCAGENHYPOKIT1mgvialx1+disolv.</v>
      </c>
    </row>
    <row r="1737" spans="1:14" x14ac:dyDescent="0.25">
      <c r="A1737" s="1">
        <v>20000123</v>
      </c>
      <c r="B1737" s="1" t="s">
        <v>8</v>
      </c>
      <c r="C1737" s="1">
        <v>10</v>
      </c>
      <c r="D1737" s="1">
        <v>1</v>
      </c>
      <c r="E1737" s="1">
        <v>5285</v>
      </c>
      <c r="F1737" s="1" t="s">
        <v>167</v>
      </c>
      <c r="G1737" s="1">
        <v>2689131</v>
      </c>
      <c r="H1737" s="3">
        <v>7795336229012</v>
      </c>
      <c r="I1737" s="1">
        <v>7174</v>
      </c>
      <c r="J1737" t="str">
        <f t="shared" si="135"/>
        <v>-DEXAMETASONA RICHET 8mg f.a 4mg/ml (Est)</v>
      </c>
      <c r="K1737" t="str">
        <f t="shared" si="136"/>
        <v>-DEXAMETASONA RICHET 8mg f.a 4mg/ml (Est)</v>
      </c>
      <c r="L1737" t="str">
        <f t="shared" si="137"/>
        <v>DEXAMETASONA RICHET 8mg f.a 4mg/ml (Est)</v>
      </c>
      <c r="M1737" t="str">
        <f t="shared" si="138"/>
        <v>DEXAMETASONA RICHET 8mg f.a 4mg/ml (Est)</v>
      </c>
      <c r="N1737" s="8" t="str">
        <f t="shared" si="139"/>
        <v>DEXAMETASONARICHET8mgf.a4mg/ml(Est)</v>
      </c>
    </row>
    <row r="1738" spans="1:14" x14ac:dyDescent="0.25">
      <c r="A1738" s="1">
        <v>20000123</v>
      </c>
      <c r="B1738" s="1" t="s">
        <v>8</v>
      </c>
      <c r="C1738" s="1">
        <v>10</v>
      </c>
      <c r="D1738" s="1">
        <v>1</v>
      </c>
      <c r="E1738" s="1">
        <v>5345</v>
      </c>
      <c r="F1738" s="1" t="s">
        <v>168</v>
      </c>
      <c r="G1738" s="1">
        <v>1710911</v>
      </c>
      <c r="H1738" s="3">
        <v>7796930008584</v>
      </c>
      <c r="I1738" s="1">
        <v>13001</v>
      </c>
      <c r="J1738" t="str">
        <f t="shared" si="135"/>
        <v>VENTOLIN HFA aer.inhal.c/aplic.x200ds</v>
      </c>
      <c r="K1738" t="str">
        <f t="shared" si="136"/>
        <v>VENTOLIN HFA aer.inhal.c/aplic.x200ds</v>
      </c>
      <c r="L1738" t="str">
        <f t="shared" si="137"/>
        <v>VENTOLIN HFA aer.inhal.c/aplic.x200ds</v>
      </c>
      <c r="M1738" t="str">
        <f t="shared" si="138"/>
        <v>VENTOLIN HFA aer.inhal.c/aplic.x200ds</v>
      </c>
      <c r="N1738" s="8" t="str">
        <f t="shared" si="139"/>
        <v>VENTOLINHFAaer.inhal.c/aplic.x200ds</v>
      </c>
    </row>
    <row r="1739" spans="1:14" x14ac:dyDescent="0.25">
      <c r="A1739" s="1">
        <v>20000123</v>
      </c>
      <c r="B1739" s="1" t="s">
        <v>8</v>
      </c>
      <c r="C1739" s="1">
        <v>10</v>
      </c>
      <c r="D1739" s="1">
        <v>1</v>
      </c>
      <c r="E1739" s="1">
        <v>5350</v>
      </c>
      <c r="F1739" s="1" t="s">
        <v>169</v>
      </c>
      <c r="G1739" s="1">
        <v>4945341</v>
      </c>
      <c r="H1739" s="3">
        <v>7798091910041</v>
      </c>
      <c r="I1739" s="1">
        <v>29553</v>
      </c>
      <c r="J1739" t="str">
        <f t="shared" si="135"/>
        <v>-NOVIZET 50 mg iny.liof.f.a.x 1</v>
      </c>
      <c r="K1739" t="str">
        <f t="shared" si="136"/>
        <v>-NOVIZET 50 mg iny.liof.f.a.x 1</v>
      </c>
      <c r="L1739" t="str">
        <f t="shared" si="137"/>
        <v>NOVIZET 50 mg iny.liof.f.a.x 1</v>
      </c>
      <c r="M1739" t="str">
        <f t="shared" si="138"/>
        <v>NOVIZET 50 mg iny.liof.f.a.x 1</v>
      </c>
      <c r="N1739" s="8" t="str">
        <f t="shared" si="139"/>
        <v>NOVIZET50mginy.liof.f.a.x1</v>
      </c>
    </row>
    <row r="1740" spans="1:14" x14ac:dyDescent="0.25">
      <c r="A1740" s="1">
        <v>20000123</v>
      </c>
      <c r="B1740" s="1" t="s">
        <v>8</v>
      </c>
      <c r="C1740" s="1">
        <v>10</v>
      </c>
      <c r="D1740" s="1">
        <v>1</v>
      </c>
      <c r="E1740" s="1">
        <v>5352</v>
      </c>
      <c r="F1740" s="1" t="s">
        <v>170</v>
      </c>
      <c r="G1740" s="1">
        <v>4945182</v>
      </c>
      <c r="H1740" s="3">
        <v>7798091910072</v>
      </c>
      <c r="I1740" s="1">
        <v>29552</v>
      </c>
      <c r="J1740" t="str">
        <f t="shared" si="135"/>
        <v>-TRIOSULES** 500 mg iny.a.x 5 x 10 ml</v>
      </c>
      <c r="K1740" t="str">
        <f t="shared" si="136"/>
        <v>-TRIOSULES** 500 mg iny.a.x 5 x 10 ml</v>
      </c>
      <c r="L1740" t="str">
        <f t="shared" si="137"/>
        <v>TRIOSULES** 500 mg iny.a.x 5 x 10 ml</v>
      </c>
      <c r="M1740" t="str">
        <f t="shared" si="138"/>
        <v>TRIOSULES 500 mg iny.a.x 5 x 10 ml</v>
      </c>
      <c r="N1740" s="8" t="str">
        <f t="shared" si="139"/>
        <v>TRIOSULES500mginy.a.x5x10ml</v>
      </c>
    </row>
    <row r="1741" spans="1:14" x14ac:dyDescent="0.25">
      <c r="A1741" s="1">
        <v>20000123</v>
      </c>
      <c r="B1741" s="1" t="s">
        <v>8</v>
      </c>
      <c r="C1741" s="1">
        <v>10</v>
      </c>
      <c r="D1741" s="1">
        <v>1</v>
      </c>
      <c r="E1741" s="1">
        <v>5554</v>
      </c>
      <c r="F1741" s="1" t="s">
        <v>171</v>
      </c>
      <c r="G1741" s="1">
        <v>3393341</v>
      </c>
      <c r="H1741" s="3">
        <v>7795309002536</v>
      </c>
      <c r="I1741" s="1">
        <v>14192</v>
      </c>
      <c r="J1741" t="str">
        <f t="shared" si="135"/>
        <v>TO UTROGESTAN 100mg caps.x30</v>
      </c>
      <c r="K1741" t="str">
        <f t="shared" si="136"/>
        <v>TO UTROGESTAN 100mg caps.x30</v>
      </c>
      <c r="L1741" t="str">
        <f t="shared" si="137"/>
        <v>TO UTROGESTAN 100mg caps.x30</v>
      </c>
      <c r="M1741" t="str">
        <f t="shared" si="138"/>
        <v>TO UTROGESTAN 100mg caps.x30</v>
      </c>
      <c r="N1741" s="8" t="str">
        <f t="shared" si="139"/>
        <v>TOUTROGESTAN100mgcaps.x30</v>
      </c>
    </row>
    <row r="1742" spans="1:14" x14ac:dyDescent="0.25">
      <c r="A1742" s="1">
        <v>20000123</v>
      </c>
      <c r="B1742" s="1" t="s">
        <v>8</v>
      </c>
      <c r="C1742" s="1">
        <v>10</v>
      </c>
      <c r="D1742" s="1">
        <v>1</v>
      </c>
      <c r="E1742" s="1">
        <v>5648</v>
      </c>
      <c r="F1742" s="1" t="s">
        <v>172</v>
      </c>
      <c r="G1742" s="1">
        <v>4688364</v>
      </c>
      <c r="H1742" s="3">
        <v>7795371458385</v>
      </c>
      <c r="I1742" s="1">
        <v>26155</v>
      </c>
      <c r="J1742" t="str">
        <f t="shared" si="135"/>
        <v>-ARTRAIT** 7.5mg comp.x10</v>
      </c>
      <c r="K1742" t="str">
        <f t="shared" si="136"/>
        <v>-ARTRAIT** 7.5mg comp.x10</v>
      </c>
      <c r="L1742" t="str">
        <f t="shared" si="137"/>
        <v>ARTRAIT** 7.5mg comp.x10</v>
      </c>
      <c r="M1742" t="str">
        <f t="shared" si="138"/>
        <v>ARTRAIT 7.5mg comp.x10</v>
      </c>
      <c r="N1742" s="8" t="str">
        <f t="shared" si="139"/>
        <v>ARTRAIT7.5mgcomp.x10</v>
      </c>
    </row>
    <row r="1743" spans="1:14" x14ac:dyDescent="0.25">
      <c r="A1743" s="1">
        <v>20000123</v>
      </c>
      <c r="B1743" s="1" t="s">
        <v>8</v>
      </c>
      <c r="C1743" s="1">
        <v>10</v>
      </c>
      <c r="D1743" s="1">
        <v>1</v>
      </c>
      <c r="E1743" s="1">
        <v>5683</v>
      </c>
      <c r="F1743" s="1" t="s">
        <v>173</v>
      </c>
      <c r="G1743" s="1">
        <v>4804261</v>
      </c>
      <c r="H1743" s="3">
        <v>7791829008638</v>
      </c>
      <c r="I1743" s="1">
        <v>27597</v>
      </c>
      <c r="J1743" t="str">
        <f t="shared" si="135"/>
        <v>S-PACLITAXEL MICROSULES** 100 mg iny.f.a.x 1 x17ml</v>
      </c>
      <c r="K1743" t="str">
        <f t="shared" si="136"/>
        <v>-PACLITAXEL MICROSULES** 100 mg iny.f.a.x 1 x17ml</v>
      </c>
      <c r="L1743" t="str">
        <f t="shared" si="137"/>
        <v>PACLITAXEL MICROSULES** 100 mg iny.f.a.x 1 x17ml</v>
      </c>
      <c r="M1743" t="str">
        <f t="shared" si="138"/>
        <v>PACLITAXEL MICROSULES 100 mg iny.f.a.x 1 x17ml</v>
      </c>
      <c r="N1743" s="8" t="str">
        <f t="shared" si="139"/>
        <v>PACLITAXELMICROSULES100mginy.f.a.x1x17ml</v>
      </c>
    </row>
    <row r="1744" spans="1:14" x14ac:dyDescent="0.25">
      <c r="A1744" s="1">
        <v>20000123</v>
      </c>
      <c r="B1744" s="1" t="s">
        <v>8</v>
      </c>
      <c r="C1744" s="1">
        <v>10</v>
      </c>
      <c r="D1744" s="1">
        <v>1</v>
      </c>
      <c r="E1744" s="1">
        <v>5690</v>
      </c>
      <c r="F1744" s="1" t="s">
        <v>174</v>
      </c>
      <c r="G1744" s="1">
        <v>488561</v>
      </c>
      <c r="H1744" s="3">
        <v>7798035313303</v>
      </c>
      <c r="I1744" s="1">
        <v>28201</v>
      </c>
      <c r="J1744" t="str">
        <f t="shared" si="135"/>
        <v>-IDARUBICINA VARIFARMA** 10 mg liof.f.a.x 1</v>
      </c>
      <c r="K1744" t="str">
        <f t="shared" si="136"/>
        <v>-IDARUBICINA VARIFARMA** 10 mg liof.f.a.x 1</v>
      </c>
      <c r="L1744" t="str">
        <f t="shared" si="137"/>
        <v>IDARUBICINA VARIFARMA** 10 mg liof.f.a.x 1</v>
      </c>
      <c r="M1744" t="str">
        <f t="shared" si="138"/>
        <v>IDARUBICINA VARIFARMA 10 mg liof.f.a.x 1</v>
      </c>
      <c r="N1744" s="8" t="str">
        <f t="shared" si="139"/>
        <v>IDARUBICINAVARIFARMA10mgliof.f.a.x1</v>
      </c>
    </row>
    <row r="1745" spans="1:14" x14ac:dyDescent="0.25">
      <c r="A1745" s="1">
        <v>20000123</v>
      </c>
      <c r="B1745" s="1" t="s">
        <v>8</v>
      </c>
      <c r="C1745" s="1">
        <v>10</v>
      </c>
      <c r="D1745" s="1">
        <v>1</v>
      </c>
      <c r="E1745" s="1">
        <v>5721</v>
      </c>
      <c r="F1745" s="1" t="s">
        <v>175</v>
      </c>
      <c r="G1745" s="1">
        <v>3897855</v>
      </c>
      <c r="H1745" s="3">
        <v>7798025130309</v>
      </c>
      <c r="I1745" s="1">
        <v>28311</v>
      </c>
      <c r="J1745" t="str">
        <f t="shared" si="135"/>
        <v>-DESMOPRESIN 0.1 mg tab.x 100</v>
      </c>
      <c r="K1745" t="str">
        <f t="shared" si="136"/>
        <v>-DESMOPRESIN 0.1 mg tab.x 100</v>
      </c>
      <c r="L1745" t="str">
        <f t="shared" si="137"/>
        <v>DESMOPRESIN 0.1 mg tab.x 100</v>
      </c>
      <c r="M1745" t="str">
        <f t="shared" si="138"/>
        <v>DESMOPRESIN 0.1 mg tab.x 100</v>
      </c>
      <c r="N1745" s="8" t="str">
        <f t="shared" si="139"/>
        <v>DESMOPRESIN0.1mgtab.x100</v>
      </c>
    </row>
    <row r="1746" spans="1:14" x14ac:dyDescent="0.25">
      <c r="A1746" s="1">
        <v>20000123</v>
      </c>
      <c r="B1746" s="1" t="s">
        <v>8</v>
      </c>
      <c r="C1746" s="1">
        <v>10</v>
      </c>
      <c r="D1746" s="1">
        <v>1</v>
      </c>
      <c r="E1746" s="1">
        <v>7007</v>
      </c>
      <c r="F1746" s="1" t="s">
        <v>176</v>
      </c>
      <c r="G1746" s="1">
        <v>4943021</v>
      </c>
      <c r="H1746" s="3">
        <v>7792183487268</v>
      </c>
      <c r="I1746" s="1">
        <v>30559</v>
      </c>
      <c r="J1746" t="str">
        <f t="shared" si="135"/>
        <v>S-PROGRAF** 0.5 mg caps.x 50</v>
      </c>
      <c r="K1746" t="str">
        <f t="shared" si="136"/>
        <v>-PROGRAF** 0.5 mg caps.x 50</v>
      </c>
      <c r="L1746" t="str">
        <f t="shared" si="137"/>
        <v>PROGRAF** 0.5 mg caps.x 50</v>
      </c>
      <c r="M1746" t="str">
        <f t="shared" si="138"/>
        <v>PROGRAF 0.5 mg caps.x 50</v>
      </c>
      <c r="N1746" s="8" t="str">
        <f t="shared" si="139"/>
        <v>PROGRAF0.5mgcaps.x50</v>
      </c>
    </row>
    <row r="1747" spans="1:14" x14ac:dyDescent="0.25">
      <c r="A1747" s="1">
        <v>20000123</v>
      </c>
      <c r="B1747" s="1" t="s">
        <v>8</v>
      </c>
      <c r="C1747" s="1">
        <v>10</v>
      </c>
      <c r="D1747" s="1">
        <v>1</v>
      </c>
      <c r="E1747" s="1">
        <v>7008</v>
      </c>
      <c r="F1747" s="1" t="s">
        <v>177</v>
      </c>
      <c r="G1747" s="1">
        <v>4164632</v>
      </c>
      <c r="H1747" s="3">
        <v>7792183486728</v>
      </c>
      <c r="I1747" s="1">
        <v>21204</v>
      </c>
      <c r="J1747" t="str">
        <f t="shared" si="135"/>
        <v>S-PROGRAF** 5 mg iny.a.x 1</v>
      </c>
      <c r="K1747" t="str">
        <f t="shared" si="136"/>
        <v>-PROGRAF** 5 mg iny.a.x 1</v>
      </c>
      <c r="L1747" t="str">
        <f t="shared" si="137"/>
        <v>PROGRAF** 5 mg iny.a.x 1</v>
      </c>
      <c r="M1747" t="str">
        <f t="shared" si="138"/>
        <v>PROGRAF 5 mg iny.a.x 1</v>
      </c>
      <c r="N1747" s="8" t="str">
        <f t="shared" si="139"/>
        <v>PROGRAF5mginy.a.x1</v>
      </c>
    </row>
    <row r="1748" spans="1:14" x14ac:dyDescent="0.25">
      <c r="A1748" s="1">
        <v>20000123</v>
      </c>
      <c r="B1748" s="1" t="s">
        <v>8</v>
      </c>
      <c r="C1748" s="1">
        <v>10</v>
      </c>
      <c r="D1748" s="1">
        <v>1</v>
      </c>
      <c r="E1748" s="1">
        <v>7044</v>
      </c>
      <c r="F1748" s="1" t="s">
        <v>178</v>
      </c>
      <c r="G1748" s="1">
        <v>5017771</v>
      </c>
      <c r="H1748" s="3">
        <v>7798021442581</v>
      </c>
      <c r="I1748" s="1">
        <v>30679</v>
      </c>
      <c r="J1748" t="str">
        <f t="shared" si="135"/>
        <v>-ERITROGEN 2.000 UI sol.f.a.x 1 ml</v>
      </c>
      <c r="K1748" t="str">
        <f t="shared" si="136"/>
        <v>-ERITROGEN 2.000 UI sol.f.a.x 1 ml</v>
      </c>
      <c r="L1748" t="str">
        <f t="shared" si="137"/>
        <v>ERITROGEN 2.000 UI sol.f.a.x 1 ml</v>
      </c>
      <c r="M1748" t="str">
        <f t="shared" si="138"/>
        <v>ERITROGEN 2.000 UI sol.f.a.x 1 ml</v>
      </c>
      <c r="N1748" s="8" t="str">
        <f t="shared" si="139"/>
        <v>ERITROGEN2.000UIsol.f.a.x1ml</v>
      </c>
    </row>
    <row r="1749" spans="1:14" x14ac:dyDescent="0.25">
      <c r="A1749" s="1">
        <v>20000123</v>
      </c>
      <c r="B1749" s="1" t="s">
        <v>8</v>
      </c>
      <c r="C1749" s="1">
        <v>10</v>
      </c>
      <c r="D1749" s="1">
        <v>1</v>
      </c>
      <c r="E1749" s="1">
        <v>7045</v>
      </c>
      <c r="F1749" s="1" t="s">
        <v>179</v>
      </c>
      <c r="G1749" s="1">
        <v>5017821</v>
      </c>
      <c r="H1749" s="3">
        <v>7798021442598</v>
      </c>
      <c r="I1749" s="1">
        <v>30680</v>
      </c>
      <c r="J1749" t="str">
        <f t="shared" si="135"/>
        <v>-ERITROGEN 4.000 UI sol.f.a.x 1 ml</v>
      </c>
      <c r="K1749" t="str">
        <f t="shared" si="136"/>
        <v>-ERITROGEN 4.000 UI sol.f.a.x 1 ml</v>
      </c>
      <c r="L1749" t="str">
        <f t="shared" si="137"/>
        <v>ERITROGEN 4.000 UI sol.f.a.x 1 ml</v>
      </c>
      <c r="M1749" t="str">
        <f t="shared" si="138"/>
        <v>ERITROGEN 4.000 UI sol.f.a.x 1 ml</v>
      </c>
      <c r="N1749" s="8" t="str">
        <f t="shared" si="139"/>
        <v>ERITROGEN4.000UIsol.f.a.x1ml</v>
      </c>
    </row>
    <row r="1750" spans="1:14" x14ac:dyDescent="0.25">
      <c r="A1750" s="1">
        <v>20000123</v>
      </c>
      <c r="B1750" s="1" t="s">
        <v>8</v>
      </c>
      <c r="C1750" s="1">
        <v>10</v>
      </c>
      <c r="D1750" s="1">
        <v>1</v>
      </c>
      <c r="E1750" s="1">
        <v>7046</v>
      </c>
      <c r="F1750" s="1" t="s">
        <v>180</v>
      </c>
      <c r="G1750" s="1">
        <v>5017981</v>
      </c>
      <c r="H1750" s="3">
        <v>7798021442604</v>
      </c>
      <c r="I1750" s="1">
        <v>30681</v>
      </c>
      <c r="J1750" t="str">
        <f t="shared" si="135"/>
        <v>-ERITROGEN 10.000 UI sol.f.a.x 1 ml</v>
      </c>
      <c r="K1750" t="str">
        <f t="shared" si="136"/>
        <v>-ERITROGEN 10.000 UI sol.f.a.x 1 ml</v>
      </c>
      <c r="L1750" t="str">
        <f t="shared" si="137"/>
        <v>ERITROGEN 10.000 UI sol.f.a.x 1 ml</v>
      </c>
      <c r="M1750" t="str">
        <f t="shared" si="138"/>
        <v>ERITROGEN 10.000 UI sol.f.a.x 1 ml</v>
      </c>
      <c r="N1750" s="8" t="str">
        <f t="shared" si="139"/>
        <v>ERITROGEN10.000UIsol.f.a.x1ml</v>
      </c>
    </row>
    <row r="1751" spans="1:14" x14ac:dyDescent="0.25">
      <c r="A1751" s="1">
        <v>20000123</v>
      </c>
      <c r="B1751" s="1" t="s">
        <v>8</v>
      </c>
      <c r="C1751" s="1">
        <v>10</v>
      </c>
      <c r="D1751" s="1">
        <v>1</v>
      </c>
      <c r="E1751" s="1">
        <v>7089</v>
      </c>
      <c r="F1751" s="1" t="s">
        <v>181</v>
      </c>
      <c r="G1751" s="1">
        <v>4688862</v>
      </c>
      <c r="H1751" s="3">
        <v>7795343011549</v>
      </c>
      <c r="I1751" s="1">
        <v>28308</v>
      </c>
      <c r="J1751" t="str">
        <f t="shared" si="135"/>
        <v>-HMG (FERT) 150UI iny.f.a.x6+a.solv.</v>
      </c>
      <c r="K1751" t="str">
        <f t="shared" si="136"/>
        <v>-HMG (FERT) 150UI iny.f.a.x6+a.solv.</v>
      </c>
      <c r="L1751" t="str">
        <f t="shared" si="137"/>
        <v>HMG (FERT) 150UI iny.f.a.x6+a.solv.</v>
      </c>
      <c r="M1751" t="str">
        <f t="shared" si="138"/>
        <v>HMG (FERT) 150UI iny.f.a.x6+a.solv.</v>
      </c>
      <c r="N1751" s="8" t="str">
        <f t="shared" si="139"/>
        <v>HMG(FERT)150UIiny.f.a.x6+a.solv.</v>
      </c>
    </row>
    <row r="1752" spans="1:14" x14ac:dyDescent="0.25">
      <c r="A1752" s="1">
        <v>20000123</v>
      </c>
      <c r="B1752" s="1" t="s">
        <v>8</v>
      </c>
      <c r="C1752" s="1">
        <v>10</v>
      </c>
      <c r="D1752" s="1">
        <v>1</v>
      </c>
      <c r="E1752" s="1">
        <v>7102</v>
      </c>
      <c r="F1752" s="1" t="s">
        <v>182</v>
      </c>
      <c r="G1752" s="1">
        <v>4869451</v>
      </c>
      <c r="H1752" s="3">
        <v>7795318001261</v>
      </c>
      <c r="I1752" s="1">
        <v>29804</v>
      </c>
      <c r="J1752" t="str">
        <f t="shared" si="135"/>
        <v>-ORGALUTRAN (FERT) jga.prell.x 1 x 0.5</v>
      </c>
      <c r="K1752" t="str">
        <f t="shared" si="136"/>
        <v>-ORGALUTRAN (FERT) jga.prell.x 1 x 0.5</v>
      </c>
      <c r="L1752" t="str">
        <f t="shared" si="137"/>
        <v>ORGALUTRAN (FERT) jga.prell.x 1 x 0.5</v>
      </c>
      <c r="M1752" t="str">
        <f t="shared" si="138"/>
        <v>ORGALUTRAN (FERT) jga.prell.x 1 x 0.5</v>
      </c>
      <c r="N1752" s="8" t="str">
        <f t="shared" si="139"/>
        <v>ORGALUTRAN(FERT)jga.prell.x1x0.5</v>
      </c>
    </row>
    <row r="1753" spans="1:14" x14ac:dyDescent="0.25">
      <c r="A1753" s="1">
        <v>20000123</v>
      </c>
      <c r="B1753" s="1" t="s">
        <v>8</v>
      </c>
      <c r="C1753" s="1">
        <v>10</v>
      </c>
      <c r="D1753" s="1">
        <v>1</v>
      </c>
      <c r="E1753" s="1">
        <v>7109</v>
      </c>
      <c r="F1753" s="1" t="s">
        <v>183</v>
      </c>
      <c r="G1753" s="1">
        <v>4796011</v>
      </c>
      <c r="H1753" s="3">
        <v>7795318001179</v>
      </c>
      <c r="I1753" s="1">
        <v>28603</v>
      </c>
      <c r="J1753" t="str">
        <f t="shared" si="135"/>
        <v>-PUREGON SOLUCION (FERT) 50 UI/0.5 ml a.x 1</v>
      </c>
      <c r="K1753" t="str">
        <f t="shared" si="136"/>
        <v>-PUREGON SOLUCION (FERT) 50 UI/0.5 ml a.x 1</v>
      </c>
      <c r="L1753" t="str">
        <f t="shared" si="137"/>
        <v>PUREGON SOLUCION (FERT) 50 UI/0.5 ml a.x 1</v>
      </c>
      <c r="M1753" t="str">
        <f t="shared" si="138"/>
        <v>PUREGON SOLUCION (FERT) 50 UI/0.5 ml a.x 1</v>
      </c>
      <c r="N1753" s="8" t="str">
        <f t="shared" si="139"/>
        <v>PUREGONSOLUCION(FERT)50UI/0.5mla.x1</v>
      </c>
    </row>
    <row r="1754" spans="1:14" x14ac:dyDescent="0.25">
      <c r="A1754" s="1">
        <v>20000123</v>
      </c>
      <c r="B1754" s="1" t="s">
        <v>8</v>
      </c>
      <c r="C1754" s="1">
        <v>10</v>
      </c>
      <c r="D1754" s="1">
        <v>1</v>
      </c>
      <c r="E1754" s="1">
        <v>7138</v>
      </c>
      <c r="F1754" s="1" t="s">
        <v>184</v>
      </c>
      <c r="G1754" s="1">
        <v>51675</v>
      </c>
      <c r="H1754" s="3">
        <v>7795380010536</v>
      </c>
      <c r="I1754" s="1">
        <v>25747</v>
      </c>
      <c r="J1754" t="str">
        <f t="shared" si="135"/>
        <v>-GENOZYM (FERT) comp.x20</v>
      </c>
      <c r="K1754" t="str">
        <f t="shared" si="136"/>
        <v>-GENOZYM (FERT) comp.x20</v>
      </c>
      <c r="L1754" t="str">
        <f t="shared" si="137"/>
        <v>GENOZYM (FERT) comp.x20</v>
      </c>
      <c r="M1754" t="str">
        <f t="shared" si="138"/>
        <v>GENOZYM (FERT) comp.x20</v>
      </c>
      <c r="N1754" s="8" t="str">
        <f t="shared" si="139"/>
        <v>GENOZYM(FERT)comp.x20</v>
      </c>
    </row>
    <row r="1755" spans="1:14" x14ac:dyDescent="0.25">
      <c r="A1755" s="1">
        <v>20000123</v>
      </c>
      <c r="B1755" s="1" t="s">
        <v>8</v>
      </c>
      <c r="C1755" s="1">
        <v>10</v>
      </c>
      <c r="D1755" s="1">
        <v>1</v>
      </c>
      <c r="E1755" s="1">
        <v>7153</v>
      </c>
      <c r="F1755" s="1" t="s">
        <v>185</v>
      </c>
      <c r="G1755" s="1">
        <v>4055492</v>
      </c>
      <c r="H1755" s="3">
        <v>7796930005477</v>
      </c>
      <c r="I1755" s="1">
        <v>27559</v>
      </c>
      <c r="J1755" t="str">
        <f t="shared" si="135"/>
        <v>-VALTREX comp.x20</v>
      </c>
      <c r="K1755" t="str">
        <f t="shared" si="136"/>
        <v>-VALTREX comp.x20</v>
      </c>
      <c r="L1755" t="str">
        <f t="shared" si="137"/>
        <v>VALTREX comp.x20</v>
      </c>
      <c r="M1755" t="str">
        <f t="shared" si="138"/>
        <v>VALTREX comp.x20</v>
      </c>
      <c r="N1755" s="8" t="str">
        <f t="shared" si="139"/>
        <v>VALTREXcomp.x20</v>
      </c>
    </row>
    <row r="1756" spans="1:14" x14ac:dyDescent="0.25">
      <c r="A1756" s="1">
        <v>20000123</v>
      </c>
      <c r="B1756" s="1" t="s">
        <v>8</v>
      </c>
      <c r="C1756" s="1">
        <v>10</v>
      </c>
      <c r="D1756" s="1">
        <v>1</v>
      </c>
      <c r="E1756" s="1">
        <v>7206</v>
      </c>
      <c r="F1756" s="1" t="s">
        <v>186</v>
      </c>
      <c r="G1756" s="1">
        <v>4688602</v>
      </c>
      <c r="H1756" s="3">
        <v>7795371458415</v>
      </c>
      <c r="I1756" s="1">
        <v>26157</v>
      </c>
      <c r="J1756" t="str">
        <f t="shared" si="135"/>
        <v>TO ARTRAIT** 15mg f.a.x 5 x 2 ml</v>
      </c>
      <c r="K1756" t="str">
        <f t="shared" si="136"/>
        <v>TO ARTRAIT** 15mg f.a.x 5 x 2 ml</v>
      </c>
      <c r="L1756" t="str">
        <f t="shared" si="137"/>
        <v>TO ARTRAIT** 15mg f.a.x 5 x 2 ml</v>
      </c>
      <c r="M1756" t="str">
        <f t="shared" si="138"/>
        <v>TO ARTRAIT 15mg f.a.x 5 x 2 ml</v>
      </c>
      <c r="N1756" s="8" t="str">
        <f t="shared" si="139"/>
        <v>TOARTRAIT15mgf.a.x5x2ml</v>
      </c>
    </row>
    <row r="1757" spans="1:14" x14ac:dyDescent="0.25">
      <c r="A1757" s="1">
        <v>20000123</v>
      </c>
      <c r="B1757" s="1" t="s">
        <v>8</v>
      </c>
      <c r="C1757" s="1">
        <v>10</v>
      </c>
      <c r="D1757" s="1">
        <v>1</v>
      </c>
      <c r="E1757" s="1">
        <v>7212</v>
      </c>
      <c r="F1757" s="1" t="s">
        <v>187</v>
      </c>
      <c r="G1757" s="1">
        <v>3614282</v>
      </c>
      <c r="H1757" s="3">
        <v>8054083009032</v>
      </c>
      <c r="I1757" s="1">
        <v>29030</v>
      </c>
      <c r="J1757" t="str">
        <f t="shared" si="135"/>
        <v>-SURVANTA f.a.x4ml</v>
      </c>
      <c r="K1757" t="str">
        <f t="shared" si="136"/>
        <v>-SURVANTA f.a.x4ml</v>
      </c>
      <c r="L1757" t="str">
        <f t="shared" si="137"/>
        <v>SURVANTA f.a.x4ml</v>
      </c>
      <c r="M1757" t="str">
        <f t="shared" si="138"/>
        <v>SURVANTA f.a.x4ml</v>
      </c>
      <c r="N1757" s="8" t="str">
        <f t="shared" si="139"/>
        <v>SURVANTAf.a.x4ml</v>
      </c>
    </row>
    <row r="1758" spans="1:14" x14ac:dyDescent="0.25">
      <c r="A1758" s="1">
        <v>20000123</v>
      </c>
      <c r="B1758" s="1" t="s">
        <v>8</v>
      </c>
      <c r="C1758" s="1">
        <v>10</v>
      </c>
      <c r="D1758" s="1">
        <v>1</v>
      </c>
      <c r="E1758" s="1">
        <v>7241</v>
      </c>
      <c r="F1758" s="1" t="s">
        <v>188</v>
      </c>
      <c r="G1758" s="1">
        <v>5047611</v>
      </c>
      <c r="H1758" s="3">
        <v>7797991146819</v>
      </c>
      <c r="I1758" s="1">
        <v>31265</v>
      </c>
      <c r="J1758" t="str">
        <f t="shared" si="135"/>
        <v>S-STOCRIN** 600 mg x 30 comp.</v>
      </c>
      <c r="K1758" t="str">
        <f t="shared" si="136"/>
        <v>-STOCRIN** 600 mg x 30 comp.</v>
      </c>
      <c r="L1758" t="str">
        <f t="shared" si="137"/>
        <v>STOCRIN** 600 mg x 30 comp.</v>
      </c>
      <c r="M1758" t="str">
        <f t="shared" si="138"/>
        <v>STOCRIN 600 mg x 30 comp.</v>
      </c>
      <c r="N1758" s="8" t="str">
        <f t="shared" si="139"/>
        <v>STOCRIN600mgx30comp.</v>
      </c>
    </row>
    <row r="1759" spans="1:14" x14ac:dyDescent="0.25">
      <c r="A1759" s="1">
        <v>20000123</v>
      </c>
      <c r="B1759" s="1" t="s">
        <v>8</v>
      </c>
      <c r="C1759" s="1">
        <v>10</v>
      </c>
      <c r="D1759" s="1">
        <v>1</v>
      </c>
      <c r="E1759" s="1">
        <v>7255</v>
      </c>
      <c r="F1759" s="1" t="s">
        <v>189</v>
      </c>
      <c r="G1759" s="1">
        <v>4110091</v>
      </c>
      <c r="H1759" s="3">
        <v>7795367000963</v>
      </c>
      <c r="I1759" s="1">
        <v>18476</v>
      </c>
      <c r="J1759" t="str">
        <f t="shared" si="135"/>
        <v>-CITARABINA LKM** 1000mg a.x 1</v>
      </c>
      <c r="K1759" t="str">
        <f t="shared" si="136"/>
        <v>-CITARABINA LKM** 1000mg a.x 1</v>
      </c>
      <c r="L1759" t="str">
        <f t="shared" si="137"/>
        <v>CITARABINA LKM** 1000mg a.x 1</v>
      </c>
      <c r="M1759" t="str">
        <f t="shared" si="138"/>
        <v>CITARABINA LKM 1000mg a.x 1</v>
      </c>
      <c r="N1759" s="8" t="str">
        <f t="shared" si="139"/>
        <v>CITARABINALKM1000mga.x1</v>
      </c>
    </row>
    <row r="1760" spans="1:14" x14ac:dyDescent="0.25">
      <c r="A1760" s="1">
        <v>20000123</v>
      </c>
      <c r="B1760" s="1" t="s">
        <v>8</v>
      </c>
      <c r="C1760" s="1">
        <v>10</v>
      </c>
      <c r="D1760" s="1">
        <v>1</v>
      </c>
      <c r="E1760" s="1">
        <v>7421</v>
      </c>
      <c r="F1760" s="1" t="s">
        <v>190</v>
      </c>
      <c r="G1760" s="1">
        <v>3830342</v>
      </c>
      <c r="H1760" s="3">
        <v>7794640226328</v>
      </c>
      <c r="I1760" s="1">
        <v>14924</v>
      </c>
      <c r="J1760" t="str">
        <f t="shared" si="135"/>
        <v>-FRAXIPARINE jga.prell.x 10 - 0.8 ml</v>
      </c>
      <c r="K1760" t="str">
        <f t="shared" si="136"/>
        <v>-FRAXIPARINE jga.prell.x 10 - 0.8 ml</v>
      </c>
      <c r="L1760" t="str">
        <f t="shared" si="137"/>
        <v>FRAXIPARINE jga.prell.x 10  0.8 ml</v>
      </c>
      <c r="M1760" t="str">
        <f t="shared" si="138"/>
        <v>FRAXIPARINE jga.prell.x 10  0.8 ml</v>
      </c>
      <c r="N1760" s="8" t="str">
        <f t="shared" si="139"/>
        <v>FRAXIPARINEjga.prell.x100.8ml</v>
      </c>
    </row>
    <row r="1761" spans="1:14" x14ac:dyDescent="0.25">
      <c r="A1761" s="1">
        <v>20000123</v>
      </c>
      <c r="B1761" s="1" t="s">
        <v>8</v>
      </c>
      <c r="C1761" s="1">
        <v>10</v>
      </c>
      <c r="D1761" s="1">
        <v>1</v>
      </c>
      <c r="E1761" s="1">
        <v>7423</v>
      </c>
      <c r="F1761" s="1" t="s">
        <v>191</v>
      </c>
      <c r="G1761" s="1">
        <v>3058143</v>
      </c>
      <c r="H1761" s="3">
        <v>7794640226021</v>
      </c>
      <c r="I1761" s="1">
        <v>608</v>
      </c>
      <c r="J1761" t="str">
        <f t="shared" si="135"/>
        <v>-FRAXIPARINE jga.prell. x10 - 0.3 ml</v>
      </c>
      <c r="K1761" t="str">
        <f t="shared" si="136"/>
        <v>-FRAXIPARINE jga.prell. x10 - 0.3 ml</v>
      </c>
      <c r="L1761" t="str">
        <f t="shared" si="137"/>
        <v>FRAXIPARINE jga.prell. x10  0.3 ml</v>
      </c>
      <c r="M1761" t="str">
        <f t="shared" si="138"/>
        <v>FRAXIPARINE jga.prell. x10  0.3 ml</v>
      </c>
      <c r="N1761" s="8" t="str">
        <f t="shared" si="139"/>
        <v>FRAXIPARINEjga.prell.x100.3ml</v>
      </c>
    </row>
    <row r="1762" spans="1:14" x14ac:dyDescent="0.25">
      <c r="A1762" s="1">
        <v>20000123</v>
      </c>
      <c r="B1762" s="1" t="s">
        <v>8</v>
      </c>
      <c r="C1762" s="1">
        <v>10</v>
      </c>
      <c r="D1762" s="1">
        <v>1</v>
      </c>
      <c r="E1762" s="1">
        <v>7492</v>
      </c>
      <c r="F1762" s="1" t="s">
        <v>192</v>
      </c>
      <c r="G1762" s="1">
        <v>4999233</v>
      </c>
      <c r="H1762" s="3">
        <v>7798025130361</v>
      </c>
      <c r="I1762" s="1">
        <v>31351</v>
      </c>
      <c r="J1762" t="str">
        <f t="shared" si="135"/>
        <v>-MENOPUR (FERT) 75UI f.a.liof.x1+solv.</v>
      </c>
      <c r="K1762" t="str">
        <f t="shared" si="136"/>
        <v>-MENOPUR (FERT) 75UI f.a.liof.x1+solv.</v>
      </c>
      <c r="L1762" t="str">
        <f t="shared" si="137"/>
        <v>MENOPUR (FERT) 75UI f.a.liof.x1+solv.</v>
      </c>
      <c r="M1762" t="str">
        <f t="shared" si="138"/>
        <v>MENOPUR (FERT) 75UI f.a.liof.x1+solv.</v>
      </c>
      <c r="N1762" s="8" t="str">
        <f t="shared" si="139"/>
        <v>MENOPUR(FERT)75UIf.a.liof.x1+solv.</v>
      </c>
    </row>
    <row r="1763" spans="1:14" x14ac:dyDescent="0.25">
      <c r="A1763" s="1">
        <v>20000123</v>
      </c>
      <c r="B1763" s="1" t="s">
        <v>8</v>
      </c>
      <c r="C1763" s="1">
        <v>10</v>
      </c>
      <c r="D1763" s="1">
        <v>1</v>
      </c>
      <c r="E1763" s="1">
        <v>7493</v>
      </c>
      <c r="F1763" s="1" t="s">
        <v>193</v>
      </c>
      <c r="G1763" s="1">
        <v>4999232</v>
      </c>
      <c r="H1763" s="3">
        <v>7798025130347</v>
      </c>
      <c r="I1763" s="1">
        <v>31352</v>
      </c>
      <c r="J1763" t="str">
        <f t="shared" si="135"/>
        <v>-MENOPUR (FERT) 75UI f.a.liof.x5+solv.x5</v>
      </c>
      <c r="K1763" t="str">
        <f t="shared" si="136"/>
        <v>-MENOPUR (FERT) 75UI f.a.liof.x5+solv.x5</v>
      </c>
      <c r="L1763" t="str">
        <f t="shared" si="137"/>
        <v>MENOPUR (FERT) 75UI f.a.liof.x5+solv.x5</v>
      </c>
      <c r="M1763" t="str">
        <f t="shared" si="138"/>
        <v>MENOPUR (FERT) 75UI f.a.liof.x5+solv.x5</v>
      </c>
      <c r="N1763" s="8" t="str">
        <f t="shared" si="139"/>
        <v>MENOPUR(FERT)75UIf.a.liof.x5+solv.x5</v>
      </c>
    </row>
    <row r="1764" spans="1:14" x14ac:dyDescent="0.25">
      <c r="A1764" s="1">
        <v>20000123</v>
      </c>
      <c r="B1764" s="1" t="s">
        <v>8</v>
      </c>
      <c r="C1764" s="1">
        <v>10</v>
      </c>
      <c r="D1764" s="1">
        <v>1</v>
      </c>
      <c r="E1764" s="1">
        <v>7494</v>
      </c>
      <c r="F1764" s="1" t="s">
        <v>194</v>
      </c>
      <c r="G1764" s="1">
        <v>4999231</v>
      </c>
      <c r="H1764" s="3">
        <v>7798025130354</v>
      </c>
      <c r="I1764" s="1">
        <v>31353</v>
      </c>
      <c r="J1764" t="str">
        <f t="shared" si="135"/>
        <v>-MENOPUR (FERT) 75UIf.a.liof.x10+sol.x10</v>
      </c>
      <c r="K1764" t="str">
        <f t="shared" si="136"/>
        <v>-MENOPUR (FERT) 75UIf.a.liof.x10+sol.x10</v>
      </c>
      <c r="L1764" t="str">
        <f t="shared" si="137"/>
        <v>MENOPUR (FERT) 75UIf.a.liof.x10+sol.x10</v>
      </c>
      <c r="M1764" t="str">
        <f t="shared" si="138"/>
        <v>MENOPUR (FERT) 75UIf.a.liof.x10+sol.x10</v>
      </c>
      <c r="N1764" s="8" t="str">
        <f t="shared" si="139"/>
        <v>MENOPUR(FERT)75UIf.a.liof.x10+sol.x10</v>
      </c>
    </row>
    <row r="1765" spans="1:14" x14ac:dyDescent="0.25">
      <c r="A1765" s="1">
        <v>20000123</v>
      </c>
      <c r="B1765" s="1" t="s">
        <v>8</v>
      </c>
      <c r="C1765" s="1">
        <v>10</v>
      </c>
      <c r="D1765" s="1">
        <v>1</v>
      </c>
      <c r="E1765" s="1">
        <v>7610</v>
      </c>
      <c r="F1765" s="1" t="s">
        <v>195</v>
      </c>
      <c r="G1765" s="1">
        <v>4900792</v>
      </c>
      <c r="H1765" s="3">
        <v>7798098720155</v>
      </c>
      <c r="I1765" s="1">
        <v>31072</v>
      </c>
      <c r="J1765" t="str">
        <f t="shared" si="135"/>
        <v>S-BERIATE P  (Factor VIII) 1.000 UI f.a.x1+eq.transf</v>
      </c>
      <c r="K1765" t="str">
        <f t="shared" si="136"/>
        <v>-BERIATE P  (Factor VIII) 1.000 UI f.a.x1+eq.transf</v>
      </c>
      <c r="L1765" t="str">
        <f t="shared" si="137"/>
        <v>BERIATE P  (Factor VIII) 1.000 UI f.a.x1+eq.transf</v>
      </c>
      <c r="M1765" t="str">
        <f t="shared" si="138"/>
        <v>BERIATE P  (Factor VIII) 1.000 UI f.a.x1+eq.transf</v>
      </c>
      <c r="N1765" s="8" t="str">
        <f t="shared" si="139"/>
        <v>BERIATEP(FactorVIII)1.000UIf.a.x1+eq.transf</v>
      </c>
    </row>
    <row r="1766" spans="1:14" x14ac:dyDescent="0.25">
      <c r="A1766" s="1">
        <v>20000123</v>
      </c>
      <c r="B1766" s="1" t="s">
        <v>8</v>
      </c>
      <c r="C1766" s="1">
        <v>10</v>
      </c>
      <c r="D1766" s="1">
        <v>1</v>
      </c>
      <c r="E1766" s="1">
        <v>7611</v>
      </c>
      <c r="F1766" s="1" t="s">
        <v>196</v>
      </c>
      <c r="G1766" s="1">
        <v>4900612</v>
      </c>
      <c r="H1766" s="3">
        <v>7798098720148</v>
      </c>
      <c r="I1766" s="1">
        <v>31071</v>
      </c>
      <c r="J1766" t="str">
        <f t="shared" si="135"/>
        <v>S-BERIATE P  (Factor VIII) 500 UI f.a.x 1+eq.transf</v>
      </c>
      <c r="K1766" t="str">
        <f t="shared" si="136"/>
        <v>-BERIATE P  (Factor VIII) 500 UI f.a.x 1+eq.transf</v>
      </c>
      <c r="L1766" t="str">
        <f t="shared" si="137"/>
        <v>BERIATE P  (Factor VIII) 500 UI f.a.x 1+eq.transf</v>
      </c>
      <c r="M1766" t="str">
        <f t="shared" si="138"/>
        <v>BERIATE P  (Factor VIII) 500 UI f.a.x 1+eq.transf</v>
      </c>
      <c r="N1766" s="8" t="str">
        <f t="shared" si="139"/>
        <v>BERIATEP(FactorVIII)500UIf.a.x1+eq.transf</v>
      </c>
    </row>
    <row r="1767" spans="1:14" x14ac:dyDescent="0.25">
      <c r="A1767" s="1">
        <v>20000123</v>
      </c>
      <c r="B1767" s="1" t="s">
        <v>8</v>
      </c>
      <c r="C1767" s="1">
        <v>10</v>
      </c>
      <c r="D1767" s="1">
        <v>1</v>
      </c>
      <c r="E1767" s="1">
        <v>7670</v>
      </c>
      <c r="F1767" s="1" t="s">
        <v>197</v>
      </c>
      <c r="G1767" s="1">
        <v>4688281</v>
      </c>
      <c r="H1767" s="3">
        <v>7795371458392</v>
      </c>
      <c r="I1767" s="1">
        <v>26154</v>
      </c>
      <c r="J1767" t="str">
        <f t="shared" si="135"/>
        <v>-ARTRAIT** 2.5mg comp.x20</v>
      </c>
      <c r="K1767" t="str">
        <f t="shared" si="136"/>
        <v>-ARTRAIT** 2.5mg comp.x20</v>
      </c>
      <c r="L1767" t="str">
        <f t="shared" si="137"/>
        <v>ARTRAIT** 2.5mg comp.x20</v>
      </c>
      <c r="M1767" t="str">
        <f t="shared" si="138"/>
        <v>ARTRAIT 2.5mg comp.x20</v>
      </c>
      <c r="N1767" s="8" t="str">
        <f t="shared" si="139"/>
        <v>ARTRAIT2.5mgcomp.x20</v>
      </c>
    </row>
    <row r="1768" spans="1:14" x14ac:dyDescent="0.25">
      <c r="A1768" s="1">
        <v>20000123</v>
      </c>
      <c r="B1768" s="1" t="s">
        <v>8</v>
      </c>
      <c r="C1768" s="1">
        <v>10</v>
      </c>
      <c r="D1768" s="1">
        <v>1</v>
      </c>
      <c r="E1768" s="1">
        <v>7672</v>
      </c>
      <c r="F1768" s="1" t="s">
        <v>198</v>
      </c>
      <c r="G1768" s="1">
        <v>3898261</v>
      </c>
      <c r="H1768" s="3">
        <v>7798025130057</v>
      </c>
      <c r="I1768" s="1">
        <v>15852</v>
      </c>
      <c r="J1768" t="str">
        <f t="shared" si="135"/>
        <v>-DESMOPRESIN Intranasal sol.x 2.5ml</v>
      </c>
      <c r="K1768" t="str">
        <f t="shared" si="136"/>
        <v>-DESMOPRESIN Intranasal sol.x 2.5ml</v>
      </c>
      <c r="L1768" t="str">
        <f t="shared" si="137"/>
        <v>DESMOPRESIN Intranasal sol.x 2.5ml</v>
      </c>
      <c r="M1768" t="str">
        <f t="shared" si="138"/>
        <v>DESMOPRESIN Intranasal sol.x 2.5ml</v>
      </c>
      <c r="N1768" s="8" t="str">
        <f t="shared" si="139"/>
        <v>DESMOPRESINIntranasalsol.x2.5ml</v>
      </c>
    </row>
    <row r="1769" spans="1:14" x14ac:dyDescent="0.25">
      <c r="A1769" s="1">
        <v>20000123</v>
      </c>
      <c r="B1769" s="1" t="s">
        <v>8</v>
      </c>
      <c r="C1769" s="1">
        <v>10</v>
      </c>
      <c r="D1769" s="1">
        <v>1</v>
      </c>
      <c r="E1769" s="1">
        <v>7686</v>
      </c>
      <c r="F1769" s="1" t="s">
        <v>199</v>
      </c>
      <c r="G1769" s="1">
        <v>4824221</v>
      </c>
      <c r="H1769" s="3">
        <v>7791824116994</v>
      </c>
      <c r="I1769" s="1">
        <v>27451</v>
      </c>
      <c r="J1769" t="str">
        <f t="shared" si="135"/>
        <v>-ZYVOX ORAL** 600 mg tab.x 10</v>
      </c>
      <c r="K1769" t="str">
        <f t="shared" si="136"/>
        <v>-ZYVOX ORAL** 600 mg tab.x 10</v>
      </c>
      <c r="L1769" t="str">
        <f t="shared" si="137"/>
        <v>ZYVOX ORAL** 600 mg tab.x 10</v>
      </c>
      <c r="M1769" t="str">
        <f t="shared" si="138"/>
        <v>ZYVOX ORAL 600 mg tab.x 10</v>
      </c>
      <c r="N1769" s="8" t="str">
        <f t="shared" si="139"/>
        <v>ZYVOXORAL600mgtab.x10</v>
      </c>
    </row>
    <row r="1770" spans="1:14" x14ac:dyDescent="0.25">
      <c r="A1770" s="1">
        <v>20000123</v>
      </c>
      <c r="B1770" s="1" t="s">
        <v>8</v>
      </c>
      <c r="C1770" s="1">
        <v>10</v>
      </c>
      <c r="D1770" s="1">
        <v>1</v>
      </c>
      <c r="E1770" s="1">
        <v>7792</v>
      </c>
      <c r="F1770" s="1" t="s">
        <v>200</v>
      </c>
      <c r="G1770" s="1">
        <v>4960552</v>
      </c>
      <c r="H1770" s="3">
        <v>7795367053815</v>
      </c>
      <c r="I1770" s="1">
        <v>29112</v>
      </c>
      <c r="J1770" t="str">
        <f t="shared" si="135"/>
        <v>-MUVIDINA** comp.x 60</v>
      </c>
      <c r="K1770" t="str">
        <f t="shared" si="136"/>
        <v>-MUVIDINA** comp.x 60</v>
      </c>
      <c r="L1770" t="str">
        <f t="shared" si="137"/>
        <v>MUVIDINA** comp.x 60</v>
      </c>
      <c r="M1770" t="str">
        <f t="shared" si="138"/>
        <v>MUVIDINA comp.x 60</v>
      </c>
      <c r="N1770" s="8" t="str">
        <f t="shared" si="139"/>
        <v>MUVIDINAcomp.x60</v>
      </c>
    </row>
    <row r="1771" spans="1:14" x14ac:dyDescent="0.25">
      <c r="A1771" s="1">
        <v>20000123</v>
      </c>
      <c r="B1771" s="1" t="s">
        <v>8</v>
      </c>
      <c r="C1771" s="1">
        <v>10</v>
      </c>
      <c r="D1771" s="1">
        <v>1</v>
      </c>
      <c r="E1771" s="1">
        <v>7951</v>
      </c>
      <c r="F1771" s="1" t="s">
        <v>201</v>
      </c>
      <c r="G1771" s="1">
        <v>3107641</v>
      </c>
      <c r="H1771" s="3">
        <v>7798098720353</v>
      </c>
      <c r="I1771" s="1">
        <v>1805</v>
      </c>
      <c r="J1771" t="str">
        <f t="shared" si="135"/>
        <v>S-HAEMATE P (Factor VIII+ Von Willenbrand) 1.000 UI f.a.x 1+set adm.</v>
      </c>
      <c r="K1771" t="str">
        <f t="shared" si="136"/>
        <v>-HAEMATE P (Factor VIII+ Von Willenbrand) 1.000 UI f.a.x 1+set adm.</v>
      </c>
      <c r="L1771" t="str">
        <f t="shared" si="137"/>
        <v>HAEMATE P (Factor VIII+ Von Willenbrand) 1.000 UI f.a.x 1+set adm.</v>
      </c>
      <c r="M1771" t="str">
        <f t="shared" si="138"/>
        <v>HAEMATE P (Factor VIII+ Von Willenbrand) 1.000 UI f.a.x 1+set adm.</v>
      </c>
      <c r="N1771" s="8" t="str">
        <f t="shared" si="139"/>
        <v>HAEMATEP(FactorVIII+VonWillenbrand)1.000UIf.a.x1+setadm.</v>
      </c>
    </row>
    <row r="1772" spans="1:14" x14ac:dyDescent="0.25">
      <c r="A1772" s="1">
        <v>20000123</v>
      </c>
      <c r="B1772" s="1" t="s">
        <v>8</v>
      </c>
      <c r="C1772" s="1">
        <v>10</v>
      </c>
      <c r="D1772" s="1">
        <v>1</v>
      </c>
      <c r="E1772" s="1">
        <v>7967</v>
      </c>
      <c r="F1772" s="1" t="s">
        <v>202</v>
      </c>
      <c r="G1772" s="1">
        <v>4055493</v>
      </c>
      <c r="H1772" s="3">
        <v>7796930005767</v>
      </c>
      <c r="I1772" s="1">
        <v>17554</v>
      </c>
      <c r="J1772" t="str">
        <f t="shared" si="135"/>
        <v>-VALTREX comp.x42</v>
      </c>
      <c r="K1772" t="str">
        <f t="shared" si="136"/>
        <v>-VALTREX comp.x42</v>
      </c>
      <c r="L1772" t="str">
        <f t="shared" si="137"/>
        <v>VALTREX comp.x42</v>
      </c>
      <c r="M1772" t="str">
        <f t="shared" si="138"/>
        <v>VALTREX comp.x42</v>
      </c>
      <c r="N1772" s="8" t="str">
        <f t="shared" si="139"/>
        <v>VALTREXcomp.x42</v>
      </c>
    </row>
    <row r="1773" spans="1:14" x14ac:dyDescent="0.25">
      <c r="A1773" s="1">
        <v>20000123</v>
      </c>
      <c r="B1773" s="1" t="s">
        <v>8</v>
      </c>
      <c r="C1773" s="1">
        <v>10</v>
      </c>
      <c r="D1773" s="1">
        <v>1</v>
      </c>
      <c r="E1773" s="1">
        <v>8072</v>
      </c>
      <c r="F1773" s="1" t="s">
        <v>203</v>
      </c>
      <c r="G1773" s="1">
        <v>4956231</v>
      </c>
      <c r="H1773" s="3">
        <v>3499320003407</v>
      </c>
      <c r="I1773" s="1">
        <v>30455</v>
      </c>
      <c r="J1773" t="str">
        <f t="shared" si="135"/>
        <v>-DYSPORT 500 U vial x 1</v>
      </c>
      <c r="K1773" t="str">
        <f t="shared" si="136"/>
        <v>-DYSPORT 500 U vial x 1</v>
      </c>
      <c r="L1773" t="str">
        <f t="shared" si="137"/>
        <v>DYSPORT 500 U vial x 1</v>
      </c>
      <c r="M1773" t="str">
        <f t="shared" si="138"/>
        <v>DYSPORT 500 U vial x 1</v>
      </c>
      <c r="N1773" s="8" t="str">
        <f t="shared" si="139"/>
        <v>DYSPORT500Uvialx1</v>
      </c>
    </row>
    <row r="1774" spans="1:14" x14ac:dyDescent="0.25">
      <c r="A1774" s="1">
        <v>20000123</v>
      </c>
      <c r="B1774" s="1" t="s">
        <v>8</v>
      </c>
      <c r="C1774" s="1">
        <v>10</v>
      </c>
      <c r="D1774" s="1">
        <v>1</v>
      </c>
      <c r="E1774" s="1">
        <v>8088</v>
      </c>
      <c r="F1774" s="1" t="s">
        <v>204</v>
      </c>
      <c r="G1774" s="1">
        <v>4886102</v>
      </c>
      <c r="H1774" s="3">
        <v>7795302180149</v>
      </c>
      <c r="I1774" s="1">
        <v>28199</v>
      </c>
      <c r="J1774" t="str">
        <f t="shared" si="135"/>
        <v>-SYMBICORT TURBUHALER 160/4.5 mcg dosis x 120</v>
      </c>
      <c r="K1774" t="str">
        <f t="shared" si="136"/>
        <v>-SYMBICORT TURBUHALER 160/4.5 mcg dosis x 120</v>
      </c>
      <c r="L1774" t="str">
        <f t="shared" si="137"/>
        <v>SYMBICORT TURBUHALER 160/4.5 mcg dosis x 120</v>
      </c>
      <c r="M1774" t="str">
        <f t="shared" si="138"/>
        <v>SYMBICORT TURBUHALER 160/4.5 mcg dosis x 120</v>
      </c>
      <c r="N1774" s="8" t="str">
        <f t="shared" si="139"/>
        <v>SYMBICORTTURBUHALER160/4.5mcgdosisx120</v>
      </c>
    </row>
    <row r="1775" spans="1:14" x14ac:dyDescent="0.25">
      <c r="A1775" s="1">
        <v>20000123</v>
      </c>
      <c r="B1775" s="1" t="s">
        <v>8</v>
      </c>
      <c r="C1775" s="1">
        <v>10</v>
      </c>
      <c r="D1775" s="1">
        <v>1</v>
      </c>
      <c r="E1775" s="1">
        <v>8381</v>
      </c>
      <c r="F1775" s="1" t="s">
        <v>205</v>
      </c>
      <c r="G1775" s="1">
        <v>9931345</v>
      </c>
      <c r="H1775" s="3">
        <v>7795323772248</v>
      </c>
      <c r="I1775" s="1">
        <v>31345</v>
      </c>
      <c r="J1775" t="str">
        <f t="shared" si="135"/>
        <v>L-K ADULTOS MULTI FIBRE lata x 350 g</v>
      </c>
      <c r="K1775" t="str">
        <f t="shared" si="136"/>
        <v>L-K ADULTOS MULTI FIBRE lata x 350 g</v>
      </c>
      <c r="L1775" t="str">
        <f t="shared" si="137"/>
        <v>LK ADULTOS MULTI FIBRE lata x 350 g</v>
      </c>
      <c r="M1775" t="str">
        <f t="shared" si="138"/>
        <v>LK ADULTOS MULTI FIBRE lata x 350 g</v>
      </c>
      <c r="N1775" s="8" t="str">
        <f t="shared" si="139"/>
        <v>LKADULTOSMULTIFIBRElatax350g</v>
      </c>
    </row>
    <row r="1776" spans="1:14" x14ac:dyDescent="0.25">
      <c r="A1776" s="1">
        <v>20000123</v>
      </c>
      <c r="B1776" s="1" t="s">
        <v>8</v>
      </c>
      <c r="C1776" s="1">
        <v>10</v>
      </c>
      <c r="D1776" s="1">
        <v>1</v>
      </c>
      <c r="E1776" s="1">
        <v>8640</v>
      </c>
      <c r="F1776" s="1" t="s">
        <v>206</v>
      </c>
      <c r="G1776" s="1">
        <v>3955681</v>
      </c>
      <c r="H1776" s="3">
        <v>7795348001118</v>
      </c>
      <c r="I1776" s="1">
        <v>16330</v>
      </c>
      <c r="J1776" t="str">
        <f t="shared" si="135"/>
        <v>-ESPASEVIT 8 mg a.x 1 x 4 ml</v>
      </c>
      <c r="K1776" t="str">
        <f t="shared" si="136"/>
        <v>-ESPASEVIT 8 mg a.x 1 x 4 ml</v>
      </c>
      <c r="L1776" t="str">
        <f t="shared" si="137"/>
        <v>ESPASEVIT 8 mg a.x 1 x 4 ml</v>
      </c>
      <c r="M1776" t="str">
        <f t="shared" si="138"/>
        <v>ESPASEVIT 8 mg a.x 1 x 4 ml</v>
      </c>
      <c r="N1776" s="8" t="str">
        <f t="shared" si="139"/>
        <v>ESPASEVIT8mga.x1x4ml</v>
      </c>
    </row>
    <row r="1777" spans="1:14" x14ac:dyDescent="0.25">
      <c r="A1777" s="1">
        <v>20000123</v>
      </c>
      <c r="B1777" s="1" t="s">
        <v>8</v>
      </c>
      <c r="C1777" s="1">
        <v>10</v>
      </c>
      <c r="D1777" s="1">
        <v>1</v>
      </c>
      <c r="E1777" s="1">
        <v>8734</v>
      </c>
      <c r="F1777" s="1" t="s">
        <v>207</v>
      </c>
      <c r="G1777" s="1">
        <v>3817571</v>
      </c>
      <c r="H1777" s="3">
        <v>7795342001688</v>
      </c>
      <c r="I1777" s="1">
        <v>15235</v>
      </c>
      <c r="J1777" t="str">
        <f t="shared" si="135"/>
        <v>EVOQUIN 200 mg comp.x 60</v>
      </c>
      <c r="K1777" t="str">
        <f t="shared" si="136"/>
        <v>EVOQUIN 200 mg comp.x 60</v>
      </c>
      <c r="L1777" t="str">
        <f t="shared" si="137"/>
        <v>EVOQUIN 200 mg comp.x 60</v>
      </c>
      <c r="M1777" t="str">
        <f t="shared" si="138"/>
        <v>EVOQUIN 200 mg comp.x 60</v>
      </c>
      <c r="N1777" s="8" t="str">
        <f t="shared" si="139"/>
        <v>EVOQUIN200mgcomp.x60</v>
      </c>
    </row>
    <row r="1778" spans="1:14" x14ac:dyDescent="0.25">
      <c r="A1778" s="1">
        <v>20000123</v>
      </c>
      <c r="B1778" s="1" t="s">
        <v>8</v>
      </c>
      <c r="C1778" s="1">
        <v>10</v>
      </c>
      <c r="D1778" s="1">
        <v>1</v>
      </c>
      <c r="E1778" s="1">
        <v>9240</v>
      </c>
      <c r="F1778" s="1" t="s">
        <v>208</v>
      </c>
      <c r="G1778" s="1">
        <v>3638961</v>
      </c>
      <c r="H1778" s="3">
        <v>7798098720230</v>
      </c>
      <c r="I1778" s="1">
        <v>12562</v>
      </c>
      <c r="J1778" t="str">
        <f t="shared" si="135"/>
        <v>-BERIPLAST P COMBI SET env.x 1ml+eq.de aplic.</v>
      </c>
      <c r="K1778" t="str">
        <f t="shared" si="136"/>
        <v>-BERIPLAST P COMBI SET env.x 1ml+eq.de aplic.</v>
      </c>
      <c r="L1778" t="str">
        <f t="shared" si="137"/>
        <v>BERIPLAST P COMBI SET env.x 1ml+eq.de aplic.</v>
      </c>
      <c r="M1778" t="str">
        <f t="shared" si="138"/>
        <v>BERIPLAST P COMBI SET env.x 1ml+eq.de aplic.</v>
      </c>
      <c r="N1778" s="8" t="str">
        <f t="shared" si="139"/>
        <v>BERIPLASTPCOMBISETenv.x1ml+eq.deaplic.</v>
      </c>
    </row>
    <row r="1779" spans="1:14" x14ac:dyDescent="0.25">
      <c r="A1779" s="1">
        <v>20000123</v>
      </c>
      <c r="B1779" s="1" t="s">
        <v>8</v>
      </c>
      <c r="C1779" s="1">
        <v>10</v>
      </c>
      <c r="D1779" s="1">
        <v>1</v>
      </c>
      <c r="E1779" s="1">
        <v>9345</v>
      </c>
      <c r="F1779" s="1" t="s">
        <v>209</v>
      </c>
      <c r="G1779" s="1">
        <v>3107721</v>
      </c>
      <c r="H1779" s="3">
        <v>7798098720346</v>
      </c>
      <c r="I1779" s="1">
        <v>1804</v>
      </c>
      <c r="J1779" t="str">
        <f t="shared" si="135"/>
        <v>S-HAEMATE P 500 UI fa.x1+set</v>
      </c>
      <c r="K1779" t="str">
        <f t="shared" si="136"/>
        <v>-HAEMATE P 500 UI fa.x1+set</v>
      </c>
      <c r="L1779" t="str">
        <f t="shared" si="137"/>
        <v>HAEMATE P 500 UI fa.x1+set</v>
      </c>
      <c r="M1779" t="str">
        <f t="shared" si="138"/>
        <v>HAEMATE P 500 UI fa.x1+set</v>
      </c>
      <c r="N1779" s="8" t="str">
        <f t="shared" si="139"/>
        <v>HAEMATEP500UIfa.x1+set</v>
      </c>
    </row>
    <row r="1780" spans="1:14" x14ac:dyDescent="0.25">
      <c r="A1780" s="1">
        <v>20000123</v>
      </c>
      <c r="B1780" s="1" t="s">
        <v>8</v>
      </c>
      <c r="C1780" s="1">
        <v>10</v>
      </c>
      <c r="D1780" s="1">
        <v>1</v>
      </c>
      <c r="E1780" s="1">
        <v>9609</v>
      </c>
      <c r="F1780" s="1" t="s">
        <v>210</v>
      </c>
      <c r="G1780" s="1">
        <v>4904591</v>
      </c>
      <c r="H1780" s="3">
        <v>7797991146659</v>
      </c>
      <c r="I1780" s="1">
        <v>28557</v>
      </c>
      <c r="J1780" t="str">
        <f t="shared" si="135"/>
        <v>-CANCIDAS** 50 mg vial x 1</v>
      </c>
      <c r="K1780" t="str">
        <f t="shared" si="136"/>
        <v>-CANCIDAS** 50 mg vial x 1</v>
      </c>
      <c r="L1780" t="str">
        <f t="shared" si="137"/>
        <v>CANCIDAS** 50 mg vial x 1</v>
      </c>
      <c r="M1780" t="str">
        <f t="shared" si="138"/>
        <v>CANCIDAS 50 mg vial x 1</v>
      </c>
      <c r="N1780" s="8" t="str">
        <f t="shared" si="139"/>
        <v>CANCIDAS50mgvialx1</v>
      </c>
    </row>
    <row r="1781" spans="1:14" x14ac:dyDescent="0.25">
      <c r="A1781" s="1">
        <v>20000123</v>
      </c>
      <c r="B1781" s="1" t="s">
        <v>8</v>
      </c>
      <c r="C1781" s="1">
        <v>10</v>
      </c>
      <c r="D1781" s="1">
        <v>1</v>
      </c>
      <c r="E1781" s="1">
        <v>9610</v>
      </c>
      <c r="F1781" s="1" t="s">
        <v>211</v>
      </c>
      <c r="G1781" s="1">
        <v>4904671</v>
      </c>
      <c r="H1781" s="3">
        <v>7797991146673</v>
      </c>
      <c r="I1781" s="1">
        <v>28558</v>
      </c>
      <c r="J1781" t="str">
        <f t="shared" si="135"/>
        <v>-CANCIDAS** 70 mg vial x 1</v>
      </c>
      <c r="K1781" t="str">
        <f t="shared" si="136"/>
        <v>-CANCIDAS** 70 mg vial x 1</v>
      </c>
      <c r="L1781" t="str">
        <f t="shared" si="137"/>
        <v>CANCIDAS** 70 mg vial x 1</v>
      </c>
      <c r="M1781" t="str">
        <f t="shared" si="138"/>
        <v>CANCIDAS 70 mg vial x 1</v>
      </c>
      <c r="N1781" s="8" t="str">
        <f t="shared" si="139"/>
        <v>CANCIDAS70mgvialx1</v>
      </c>
    </row>
    <row r="1782" spans="1:14" x14ac:dyDescent="0.25">
      <c r="A1782" s="1">
        <v>20000123</v>
      </c>
      <c r="B1782" s="1" t="s">
        <v>8</v>
      </c>
      <c r="C1782" s="1">
        <v>10</v>
      </c>
      <c r="D1782" s="1">
        <v>1</v>
      </c>
      <c r="E1782" s="1">
        <v>9717</v>
      </c>
      <c r="F1782" s="1" t="s">
        <v>212</v>
      </c>
      <c r="G1782" s="1">
        <v>4644381</v>
      </c>
      <c r="H1782" s="3">
        <v>7795373014985</v>
      </c>
      <c r="I1782" s="1">
        <v>30672</v>
      </c>
      <c r="J1782" t="str">
        <f t="shared" si="135"/>
        <v>-NEUTROFIL** 48MU sol.iny.f.a.x 1</v>
      </c>
      <c r="K1782" t="str">
        <f t="shared" si="136"/>
        <v>-NEUTROFIL** 48MU sol.iny.f.a.x 1</v>
      </c>
      <c r="L1782" t="str">
        <f t="shared" si="137"/>
        <v>NEUTROFIL** 48MU sol.iny.f.a.x 1</v>
      </c>
      <c r="M1782" t="str">
        <f t="shared" si="138"/>
        <v>NEUTROFIL 48MU sol.iny.f.a.x 1</v>
      </c>
      <c r="N1782" s="8" t="str">
        <f t="shared" si="139"/>
        <v>NEUTROFIL48MUsol.iny.f.a.x1</v>
      </c>
    </row>
    <row r="1783" spans="1:14" x14ac:dyDescent="0.25">
      <c r="A1783" s="1">
        <v>20000123</v>
      </c>
      <c r="B1783" s="1" t="s">
        <v>8</v>
      </c>
      <c r="C1783" s="1">
        <v>10</v>
      </c>
      <c r="D1783" s="1">
        <v>1</v>
      </c>
      <c r="E1783" s="1">
        <v>9718</v>
      </c>
      <c r="F1783" s="1" t="s">
        <v>213</v>
      </c>
      <c r="G1783" s="1">
        <v>4644201</v>
      </c>
      <c r="H1783" s="3">
        <v>7795373014381</v>
      </c>
      <c r="I1783" s="1">
        <v>30671</v>
      </c>
      <c r="J1783" t="str">
        <f t="shared" si="135"/>
        <v>-NEUTROFIL** 30 MU sol.iny.f.a.x 1</v>
      </c>
      <c r="K1783" t="str">
        <f t="shared" si="136"/>
        <v>-NEUTROFIL** 30 MU sol.iny.f.a.x 1</v>
      </c>
      <c r="L1783" t="str">
        <f t="shared" si="137"/>
        <v>NEUTROFIL** 30 MU sol.iny.f.a.x 1</v>
      </c>
      <c r="M1783" t="str">
        <f t="shared" si="138"/>
        <v>NEUTROFIL 30 MU sol.iny.f.a.x 1</v>
      </c>
      <c r="N1783" s="8" t="str">
        <f t="shared" si="139"/>
        <v>NEUTROFIL30MUsol.iny.f.a.x1</v>
      </c>
    </row>
    <row r="1784" spans="1:14" x14ac:dyDescent="0.25">
      <c r="A1784" s="1">
        <v>20000123</v>
      </c>
      <c r="B1784" s="1" t="s">
        <v>8</v>
      </c>
      <c r="C1784" s="1">
        <v>10</v>
      </c>
      <c r="D1784" s="1">
        <v>1</v>
      </c>
      <c r="E1784" s="1">
        <v>9719</v>
      </c>
      <c r="F1784" s="1" t="s">
        <v>214</v>
      </c>
      <c r="G1784" s="1">
        <v>4644202</v>
      </c>
      <c r="H1784" s="3">
        <v>7795373014190</v>
      </c>
      <c r="I1784" s="1">
        <v>32260</v>
      </c>
      <c r="J1784" t="str">
        <f t="shared" si="135"/>
        <v>-NEUTROFIL** 30 MU sol.iny.f.a.x 5</v>
      </c>
      <c r="K1784" t="str">
        <f t="shared" si="136"/>
        <v>-NEUTROFIL** 30 MU sol.iny.f.a.x 5</v>
      </c>
      <c r="L1784" t="str">
        <f t="shared" si="137"/>
        <v>NEUTROFIL** 30 MU sol.iny.f.a.x 5</v>
      </c>
      <c r="M1784" t="str">
        <f t="shared" si="138"/>
        <v>NEUTROFIL 30 MU sol.iny.f.a.x 5</v>
      </c>
      <c r="N1784" s="8" t="str">
        <f t="shared" si="139"/>
        <v>NEUTROFIL30MUsol.iny.f.a.x5</v>
      </c>
    </row>
    <row r="1785" spans="1:14" x14ac:dyDescent="0.25">
      <c r="A1785" s="1">
        <v>20000123</v>
      </c>
      <c r="B1785" s="1" t="s">
        <v>8</v>
      </c>
      <c r="C1785" s="1">
        <v>10</v>
      </c>
      <c r="D1785" s="1">
        <v>1</v>
      </c>
      <c r="E1785" s="1">
        <v>9775</v>
      </c>
      <c r="F1785" s="1" t="s">
        <v>215</v>
      </c>
      <c r="G1785" s="1">
        <v>3639031</v>
      </c>
      <c r="H1785" s="3">
        <v>7798098720247</v>
      </c>
      <c r="I1785" s="1">
        <v>13710</v>
      </c>
      <c r="J1785" t="str">
        <f t="shared" si="135"/>
        <v>-BERIPLAST P COMBI SET env.x 3ml+eq.de aplic.</v>
      </c>
      <c r="K1785" t="str">
        <f t="shared" si="136"/>
        <v>-BERIPLAST P COMBI SET env.x 3ml+eq.de aplic.</v>
      </c>
      <c r="L1785" t="str">
        <f t="shared" si="137"/>
        <v>BERIPLAST P COMBI SET env.x 3ml+eq.de aplic.</v>
      </c>
      <c r="M1785" t="str">
        <f t="shared" si="138"/>
        <v>BERIPLAST P COMBI SET env.x 3ml+eq.de aplic.</v>
      </c>
      <c r="N1785" s="8" t="str">
        <f t="shared" si="139"/>
        <v>BERIPLASTPCOMBISETenv.x3ml+eq.deaplic.</v>
      </c>
    </row>
    <row r="1786" spans="1:14" x14ac:dyDescent="0.25">
      <c r="A1786" s="1">
        <v>20000123</v>
      </c>
      <c r="B1786" s="1" t="s">
        <v>8</v>
      </c>
      <c r="C1786" s="1">
        <v>10</v>
      </c>
      <c r="D1786" s="1">
        <v>1</v>
      </c>
      <c r="E1786" s="1">
        <v>9776</v>
      </c>
      <c r="F1786" s="1" t="s">
        <v>216</v>
      </c>
      <c r="G1786" s="1">
        <v>497151</v>
      </c>
      <c r="H1786" s="3">
        <v>7798098720261</v>
      </c>
      <c r="I1786" s="1">
        <v>31076</v>
      </c>
      <c r="J1786" t="str">
        <f t="shared" si="135"/>
        <v>S-BERIPLEX P/N 500 UI f.a.x 1+eq.transf</v>
      </c>
      <c r="K1786" t="str">
        <f t="shared" si="136"/>
        <v>-BERIPLEX P/N 500 UI f.a.x 1+eq.transf</v>
      </c>
      <c r="L1786" t="str">
        <f t="shared" si="137"/>
        <v>BERIPLEX P/N 500 UI f.a.x 1+eq.transf</v>
      </c>
      <c r="M1786" t="str">
        <f t="shared" si="138"/>
        <v>BERIPLEX P/N 500 UI f.a.x 1+eq.transf</v>
      </c>
      <c r="N1786" s="8" t="str">
        <f t="shared" si="139"/>
        <v>BERIPLEXP/N500UIf.a.x1+eq.transf</v>
      </c>
    </row>
    <row r="1787" spans="1:14" x14ac:dyDescent="0.25">
      <c r="A1787" s="1">
        <v>20000123</v>
      </c>
      <c r="B1787" s="1" t="s">
        <v>8</v>
      </c>
      <c r="C1787" s="1">
        <v>10</v>
      </c>
      <c r="D1787" s="1">
        <v>1</v>
      </c>
      <c r="E1787" s="1">
        <v>9936</v>
      </c>
      <c r="F1787" s="1" t="s">
        <v>217</v>
      </c>
      <c r="G1787" s="1">
        <v>5141201</v>
      </c>
      <c r="H1787" s="3">
        <v>7795302180316</v>
      </c>
      <c r="I1787" s="1">
        <v>35038</v>
      </c>
      <c r="J1787" t="str">
        <f t="shared" si="135"/>
        <v>-IRESSA** 250 mg. x 30 comprim. + Test</v>
      </c>
      <c r="K1787" t="str">
        <f t="shared" si="136"/>
        <v>-IRESSA** 250 mg. x 30 comprim. + Test</v>
      </c>
      <c r="L1787" t="str">
        <f t="shared" si="137"/>
        <v>IRESSA** 250 mg. x 30 comprim. + Test</v>
      </c>
      <c r="M1787" t="str">
        <f t="shared" si="138"/>
        <v>IRESSA 250 mg. x 30 comprim. + Test</v>
      </c>
      <c r="N1787" s="8" t="str">
        <f t="shared" si="139"/>
        <v>IRESSA250mg.x30comprim.+Test</v>
      </c>
    </row>
    <row r="1788" spans="1:14" x14ac:dyDescent="0.25">
      <c r="A1788" s="1">
        <v>20000123</v>
      </c>
      <c r="B1788" s="1" t="s">
        <v>8</v>
      </c>
      <c r="C1788" s="1">
        <v>10</v>
      </c>
      <c r="D1788" s="1">
        <v>1</v>
      </c>
      <c r="E1788" s="1">
        <v>9957</v>
      </c>
      <c r="F1788" s="1" t="s">
        <v>218</v>
      </c>
      <c r="G1788" s="1">
        <v>4977241</v>
      </c>
      <c r="H1788" s="3">
        <v>7795318001285</v>
      </c>
      <c r="I1788" s="1">
        <v>32675</v>
      </c>
      <c r="J1788" t="str">
        <f t="shared" si="135"/>
        <v>-PUREGON SOLUCION (FERT) 300 UI cart.x 0.36 ml</v>
      </c>
      <c r="K1788" t="str">
        <f t="shared" si="136"/>
        <v>-PUREGON SOLUCION (FERT) 300 UI cart.x 0.36 ml</v>
      </c>
      <c r="L1788" t="str">
        <f t="shared" si="137"/>
        <v>PUREGON SOLUCION (FERT) 300 UI cart.x 0.36 ml</v>
      </c>
      <c r="M1788" t="str">
        <f t="shared" si="138"/>
        <v>PUREGON SOLUCION (FERT) 300 UI cart.x 0.36 ml</v>
      </c>
      <c r="N1788" s="8" t="str">
        <f t="shared" si="139"/>
        <v>PUREGONSOLUCION(FERT)300UIcart.x0.36ml</v>
      </c>
    </row>
    <row r="1789" spans="1:14" x14ac:dyDescent="0.25">
      <c r="A1789" s="1">
        <v>20000123</v>
      </c>
      <c r="B1789" s="1" t="s">
        <v>8</v>
      </c>
      <c r="C1789" s="1">
        <v>10</v>
      </c>
      <c r="D1789" s="1">
        <v>1</v>
      </c>
      <c r="E1789" s="1">
        <v>9958</v>
      </c>
      <c r="F1789" s="1" t="s">
        <v>219</v>
      </c>
      <c r="G1789" s="1">
        <v>4977311</v>
      </c>
      <c r="H1789" s="3">
        <v>7795318001292</v>
      </c>
      <c r="I1789" s="1">
        <v>32676</v>
      </c>
      <c r="J1789" t="str">
        <f t="shared" si="135"/>
        <v>-PUREGON SOLUCION (FERT) 600 UI cart.x 0.72 ml</v>
      </c>
      <c r="K1789" t="str">
        <f t="shared" si="136"/>
        <v>-PUREGON SOLUCION (FERT) 600 UI cart.x 0.72 ml</v>
      </c>
      <c r="L1789" t="str">
        <f t="shared" si="137"/>
        <v>PUREGON SOLUCION (FERT) 600 UI cart.x 0.72 ml</v>
      </c>
      <c r="M1789" t="str">
        <f t="shared" si="138"/>
        <v>PUREGON SOLUCION (FERT) 600 UI cart.x 0.72 ml</v>
      </c>
      <c r="N1789" s="8" t="str">
        <f t="shared" si="139"/>
        <v>PUREGONSOLUCION(FERT)600UIcart.x0.72ml</v>
      </c>
    </row>
    <row r="1790" spans="1:14" x14ac:dyDescent="0.25">
      <c r="A1790" s="1">
        <v>20000123</v>
      </c>
      <c r="B1790" s="1" t="s">
        <v>8</v>
      </c>
      <c r="C1790" s="1">
        <v>10</v>
      </c>
      <c r="D1790" s="1">
        <v>1</v>
      </c>
      <c r="E1790" s="1">
        <v>9969</v>
      </c>
      <c r="F1790" s="1" t="s">
        <v>220</v>
      </c>
      <c r="G1790" s="1">
        <v>4109022</v>
      </c>
      <c r="H1790" s="3">
        <v>7798025130163</v>
      </c>
      <c r="I1790" s="1">
        <v>24015</v>
      </c>
      <c r="J1790" t="str">
        <f t="shared" si="135"/>
        <v>-GLYPRESSIN 1mg f.a.x 5+a.diluy.x5</v>
      </c>
      <c r="K1790" t="str">
        <f t="shared" si="136"/>
        <v>-GLYPRESSIN 1mg f.a.x 5+a.diluy.x5</v>
      </c>
      <c r="L1790" t="str">
        <f t="shared" si="137"/>
        <v>GLYPRESSIN 1mg f.a.x 5+a.diluy.x5</v>
      </c>
      <c r="M1790" t="str">
        <f t="shared" si="138"/>
        <v>GLYPRESSIN 1mg f.a.x 5+a.diluy.x5</v>
      </c>
      <c r="N1790" s="8" t="str">
        <f t="shared" si="139"/>
        <v>GLYPRESSIN1mgf.a.x5+a.diluy.x5</v>
      </c>
    </row>
    <row r="1791" spans="1:14" x14ac:dyDescent="0.25">
      <c r="A1791" s="1">
        <v>20000123</v>
      </c>
      <c r="B1791" s="1" t="s">
        <v>8</v>
      </c>
      <c r="C1791" s="1">
        <v>10</v>
      </c>
      <c r="D1791" s="1">
        <v>1</v>
      </c>
      <c r="E1791" s="1">
        <v>10304</v>
      </c>
      <c r="F1791" s="1" t="s">
        <v>221</v>
      </c>
      <c r="G1791" s="1">
        <v>5106971</v>
      </c>
      <c r="H1791" s="3">
        <v>7791829008966</v>
      </c>
      <c r="I1791" s="1">
        <v>33020</v>
      </c>
      <c r="J1791" t="str">
        <f t="shared" si="135"/>
        <v>S-PACLITAXEL MICROSULES** 150 mg iny.f.a.x 1 x25ml</v>
      </c>
      <c r="K1791" t="str">
        <f t="shared" si="136"/>
        <v>-PACLITAXEL MICROSULES** 150 mg iny.f.a.x 1 x25ml</v>
      </c>
      <c r="L1791" t="str">
        <f t="shared" si="137"/>
        <v>PACLITAXEL MICROSULES** 150 mg iny.f.a.x 1 x25ml</v>
      </c>
      <c r="M1791" t="str">
        <f t="shared" si="138"/>
        <v>PACLITAXEL MICROSULES 150 mg iny.f.a.x 1 x25ml</v>
      </c>
      <c r="N1791" s="8" t="str">
        <f t="shared" si="139"/>
        <v>PACLITAXELMICROSULES150mginy.f.a.x1x25ml</v>
      </c>
    </row>
    <row r="1792" spans="1:14" x14ac:dyDescent="0.25">
      <c r="A1792" s="1">
        <v>20000123</v>
      </c>
      <c r="B1792" s="1" t="s">
        <v>8</v>
      </c>
      <c r="C1792" s="1">
        <v>10</v>
      </c>
      <c r="D1792" s="1">
        <v>1</v>
      </c>
      <c r="E1792" s="1">
        <v>10393</v>
      </c>
      <c r="F1792" s="1" t="s">
        <v>222</v>
      </c>
      <c r="G1792" s="1">
        <v>4828601</v>
      </c>
      <c r="H1792" s="3">
        <v>7791824117007</v>
      </c>
      <c r="I1792" s="1">
        <v>27450</v>
      </c>
      <c r="J1792" t="str">
        <f t="shared" si="135"/>
        <v>-ZYVOX IV** 600 mg bolsas x 10x300ml</v>
      </c>
      <c r="K1792" t="str">
        <f t="shared" si="136"/>
        <v>-ZYVOX IV** 600 mg bolsas x 10x300ml</v>
      </c>
      <c r="L1792" t="str">
        <f t="shared" si="137"/>
        <v>ZYVOX IV** 600 mg bolsas x 10x300ml</v>
      </c>
      <c r="M1792" t="str">
        <f t="shared" si="138"/>
        <v>ZYVOX IV 600 mg bolsas x 10x300ml</v>
      </c>
      <c r="N1792" s="8" t="str">
        <f t="shared" si="139"/>
        <v>ZYVOXIV600mgbolsasx10x300ml</v>
      </c>
    </row>
    <row r="1793" spans="1:14" x14ac:dyDescent="0.25">
      <c r="A1793" s="1">
        <v>20000123</v>
      </c>
      <c r="B1793" s="1" t="s">
        <v>8</v>
      </c>
      <c r="C1793" s="1">
        <v>10</v>
      </c>
      <c r="D1793" s="1">
        <v>1</v>
      </c>
      <c r="E1793" s="1">
        <v>10434</v>
      </c>
      <c r="F1793" s="1" t="s">
        <v>223</v>
      </c>
      <c r="G1793" s="1">
        <v>3609911</v>
      </c>
      <c r="H1793" s="3">
        <v>7798083950338</v>
      </c>
      <c r="I1793" s="1">
        <v>12032</v>
      </c>
      <c r="J1793" t="str">
        <f t="shared" si="135"/>
        <v>-RONFASE 2 mg comp.x 28</v>
      </c>
      <c r="K1793" t="str">
        <f t="shared" si="136"/>
        <v>-RONFASE 2 mg comp.x 28</v>
      </c>
      <c r="L1793" t="str">
        <f t="shared" si="137"/>
        <v>RONFASE 2 mg comp.x 28</v>
      </c>
      <c r="M1793" t="str">
        <f t="shared" si="138"/>
        <v>RONFASE 2 mg comp.x 28</v>
      </c>
      <c r="N1793" s="8" t="str">
        <f t="shared" si="139"/>
        <v>RONFASE2mgcomp.x28</v>
      </c>
    </row>
    <row r="1794" spans="1:14" x14ac:dyDescent="0.25">
      <c r="A1794" s="1">
        <v>20000123</v>
      </c>
      <c r="B1794" s="1" t="s">
        <v>8</v>
      </c>
      <c r="C1794" s="1">
        <v>10</v>
      </c>
      <c r="D1794" s="1">
        <v>1</v>
      </c>
      <c r="E1794" s="1">
        <v>10437</v>
      </c>
      <c r="F1794" s="1" t="s">
        <v>224</v>
      </c>
      <c r="G1794" s="1">
        <v>4037333</v>
      </c>
      <c r="H1794" s="3">
        <v>7798025130392</v>
      </c>
      <c r="I1794" s="1">
        <v>33104</v>
      </c>
      <c r="J1794" t="str">
        <f t="shared" ref="J1794:J1857" si="140">SUBSTITUTE(F1794, "TO-","-")</f>
        <v>-OCTOSTIM sol.iny.a.x 2 x 1ml</v>
      </c>
      <c r="K1794" t="str">
        <f t="shared" ref="K1794:K1857" si="141">SUBSTITUTE(J1794, "S-","-")</f>
        <v>-OCTOSTIM sol.iny.a.x 2 x 1ml</v>
      </c>
      <c r="L1794" t="str">
        <f t="shared" si="137"/>
        <v>OCTOSTIM sol.iny.a.x 2 x 1ml</v>
      </c>
      <c r="M1794" t="str">
        <f t="shared" si="138"/>
        <v>OCTOSTIM sol.iny.a.x 2 x 1ml</v>
      </c>
      <c r="N1794" s="8" t="str">
        <f t="shared" si="139"/>
        <v>OCTOSTIMsol.iny.a.x2x1ml</v>
      </c>
    </row>
    <row r="1795" spans="1:14" x14ac:dyDescent="0.25">
      <c r="A1795" s="1">
        <v>20000123</v>
      </c>
      <c r="B1795" s="1" t="s">
        <v>8</v>
      </c>
      <c r="C1795" s="1">
        <v>10</v>
      </c>
      <c r="D1795" s="1">
        <v>1</v>
      </c>
      <c r="E1795" s="1">
        <v>10633</v>
      </c>
      <c r="F1795" s="1" t="s">
        <v>225</v>
      </c>
      <c r="G1795" s="1">
        <v>5186201</v>
      </c>
      <c r="H1795" s="3">
        <v>7791829009055</v>
      </c>
      <c r="I1795" s="1">
        <v>33224</v>
      </c>
      <c r="J1795" t="str">
        <f t="shared" si="140"/>
        <v>-METOTREXATO MICROSULES ** 50 mg iny.f.a.x 1</v>
      </c>
      <c r="K1795" t="str">
        <f t="shared" si="141"/>
        <v>-METOTREXATO MICROSULES ** 50 mg iny.f.a.x 1</v>
      </c>
      <c r="L1795" t="str">
        <f t="shared" ref="L1795:L1858" si="142">SUBSTITUTE(K1795,"-","")</f>
        <v>METOTREXATO MICROSULES ** 50 mg iny.f.a.x 1</v>
      </c>
      <c r="M1795" t="str">
        <f t="shared" ref="M1795:M1858" si="143">SUBSTITUTE(L1795,"**","")</f>
        <v>METOTREXATO MICROSULES  50 mg iny.f.a.x 1</v>
      </c>
      <c r="N1795" s="8" t="str">
        <f t="shared" ref="N1795:N1858" si="144">SUBSTITUTE(M1795," ","")</f>
        <v>METOTREXATOMICROSULES50mginy.f.a.x1</v>
      </c>
    </row>
    <row r="1796" spans="1:14" x14ac:dyDescent="0.25">
      <c r="A1796" s="1">
        <v>20000123</v>
      </c>
      <c r="B1796" s="1" t="s">
        <v>8</v>
      </c>
      <c r="C1796" s="1">
        <v>10</v>
      </c>
      <c r="D1796" s="1">
        <v>1</v>
      </c>
      <c r="E1796" s="1">
        <v>10634</v>
      </c>
      <c r="F1796" s="1" t="s">
        <v>226</v>
      </c>
      <c r="G1796" s="1">
        <v>5186361</v>
      </c>
      <c r="H1796" s="3">
        <v>7791829009062</v>
      </c>
      <c r="I1796" s="1">
        <v>33225</v>
      </c>
      <c r="J1796" t="str">
        <f t="shared" si="140"/>
        <v>-METOTREXATO MICROSULES** 500 mg iny.x</v>
      </c>
      <c r="K1796" t="str">
        <f t="shared" si="141"/>
        <v>-METOTREXATO MICROSULES** 500 mg iny.x</v>
      </c>
      <c r="L1796" t="str">
        <f t="shared" si="142"/>
        <v>METOTREXATO MICROSULES** 500 mg iny.x</v>
      </c>
      <c r="M1796" t="str">
        <f t="shared" si="143"/>
        <v>METOTREXATO MICROSULES 500 mg iny.x</v>
      </c>
      <c r="N1796" s="8" t="str">
        <f t="shared" si="144"/>
        <v>METOTREXATOMICROSULES500mginy.x</v>
      </c>
    </row>
    <row r="1797" spans="1:14" x14ac:dyDescent="0.25">
      <c r="A1797" s="1">
        <v>20000123</v>
      </c>
      <c r="B1797" s="1" t="s">
        <v>8</v>
      </c>
      <c r="C1797" s="1">
        <v>10</v>
      </c>
      <c r="D1797" s="1">
        <v>1</v>
      </c>
      <c r="E1797" s="1">
        <v>10635</v>
      </c>
      <c r="F1797" s="1" t="s">
        <v>227</v>
      </c>
      <c r="G1797" s="1">
        <v>5186411</v>
      </c>
      <c r="H1797" s="3">
        <v>7791829009079</v>
      </c>
      <c r="I1797" s="1">
        <v>33226</v>
      </c>
      <c r="J1797" t="str">
        <f t="shared" si="140"/>
        <v>-METOTREXATO MICROSULES ** 1000 mg iny.f.a.x 1</v>
      </c>
      <c r="K1797" t="str">
        <f t="shared" si="141"/>
        <v>-METOTREXATO MICROSULES ** 1000 mg iny.f.a.x 1</v>
      </c>
      <c r="L1797" t="str">
        <f t="shared" si="142"/>
        <v>METOTREXATO MICROSULES ** 1000 mg iny.f.a.x 1</v>
      </c>
      <c r="M1797" t="str">
        <f t="shared" si="143"/>
        <v>METOTREXATO MICROSULES  1000 mg iny.f.a.x 1</v>
      </c>
      <c r="N1797" s="8" t="str">
        <f t="shared" si="144"/>
        <v>METOTREXATOMICROSULES1000mginy.f.a.x1</v>
      </c>
    </row>
    <row r="1798" spans="1:14" x14ac:dyDescent="0.25">
      <c r="A1798" s="1">
        <v>20000123</v>
      </c>
      <c r="B1798" s="1" t="s">
        <v>8</v>
      </c>
      <c r="C1798" s="1">
        <v>10</v>
      </c>
      <c r="D1798" s="1">
        <v>1</v>
      </c>
      <c r="E1798" s="1">
        <v>10984</v>
      </c>
      <c r="F1798" s="1" t="s">
        <v>228</v>
      </c>
      <c r="G1798" s="1">
        <v>5177351</v>
      </c>
      <c r="H1798" s="3">
        <v>3000033631193</v>
      </c>
      <c r="I1798" s="1">
        <v>33770</v>
      </c>
      <c r="J1798" t="str">
        <f t="shared" si="140"/>
        <v>S-REYATAZ** 200 mg caps.x 60</v>
      </c>
      <c r="K1798" t="str">
        <f t="shared" si="141"/>
        <v>-REYATAZ** 200 mg caps.x 60</v>
      </c>
      <c r="L1798" t="str">
        <f t="shared" si="142"/>
        <v>REYATAZ** 200 mg caps.x 60</v>
      </c>
      <c r="M1798" t="str">
        <f t="shared" si="143"/>
        <v>REYATAZ 200 mg caps.x 60</v>
      </c>
      <c r="N1798" s="8" t="str">
        <f t="shared" si="144"/>
        <v>REYATAZ200mgcaps.x60</v>
      </c>
    </row>
    <row r="1799" spans="1:14" x14ac:dyDescent="0.25">
      <c r="A1799" s="1">
        <v>20000123</v>
      </c>
      <c r="B1799" s="1" t="s">
        <v>8</v>
      </c>
      <c r="C1799" s="1">
        <v>10</v>
      </c>
      <c r="D1799" s="1">
        <v>1</v>
      </c>
      <c r="E1799" s="1">
        <v>10985</v>
      </c>
      <c r="F1799" s="1" t="s">
        <v>229</v>
      </c>
      <c r="G1799" s="1">
        <v>4238561</v>
      </c>
      <c r="H1799" s="3">
        <v>7795342003088</v>
      </c>
      <c r="I1799" s="1">
        <v>20632</v>
      </c>
      <c r="J1799" t="str">
        <f t="shared" si="140"/>
        <v>-ELMIRON 100 mg caps.x 100</v>
      </c>
      <c r="K1799" t="str">
        <f t="shared" si="141"/>
        <v>-ELMIRON 100 mg caps.x 100</v>
      </c>
      <c r="L1799" t="str">
        <f t="shared" si="142"/>
        <v>ELMIRON 100 mg caps.x 100</v>
      </c>
      <c r="M1799" t="str">
        <f t="shared" si="143"/>
        <v>ELMIRON 100 mg caps.x 100</v>
      </c>
      <c r="N1799" s="8" t="str">
        <f t="shared" si="144"/>
        <v>ELMIRON100mgcaps.x100</v>
      </c>
    </row>
    <row r="1800" spans="1:14" x14ac:dyDescent="0.25">
      <c r="A1800" s="1">
        <v>20000123</v>
      </c>
      <c r="B1800" s="1" t="s">
        <v>8</v>
      </c>
      <c r="C1800" s="1">
        <v>10</v>
      </c>
      <c r="D1800" s="1">
        <v>1</v>
      </c>
      <c r="E1800" s="1">
        <v>11004</v>
      </c>
      <c r="F1800" s="1" t="s">
        <v>230</v>
      </c>
      <c r="G1800" s="1">
        <v>4746931</v>
      </c>
      <c r="H1800" s="3">
        <v>7798025130262</v>
      </c>
      <c r="I1800" s="1">
        <v>31729</v>
      </c>
      <c r="J1800" t="str">
        <f t="shared" si="140"/>
        <v>-LHRH FERRING (FERT) iny.a.x1ml</v>
      </c>
      <c r="K1800" t="str">
        <f t="shared" si="141"/>
        <v>-LHRH FERRING (FERT) iny.a.x1ml</v>
      </c>
      <c r="L1800" t="str">
        <f t="shared" si="142"/>
        <v>LHRH FERRING (FERT) iny.a.x1ml</v>
      </c>
      <c r="M1800" t="str">
        <f t="shared" si="143"/>
        <v>LHRH FERRING (FERT) iny.a.x1ml</v>
      </c>
      <c r="N1800" s="8" t="str">
        <f t="shared" si="144"/>
        <v>LHRHFERRING(FERT)iny.a.x1ml</v>
      </c>
    </row>
    <row r="1801" spans="1:14" x14ac:dyDescent="0.25">
      <c r="A1801" s="1">
        <v>20000123</v>
      </c>
      <c r="B1801" s="1" t="s">
        <v>8</v>
      </c>
      <c r="C1801" s="1">
        <v>10</v>
      </c>
      <c r="D1801" s="1">
        <v>1</v>
      </c>
      <c r="E1801" s="1">
        <v>11014</v>
      </c>
      <c r="F1801" s="1" t="s">
        <v>231</v>
      </c>
      <c r="G1801" s="1">
        <v>4856246</v>
      </c>
      <c r="H1801" s="3">
        <v>7795348003419</v>
      </c>
      <c r="I1801" s="1">
        <v>28375</v>
      </c>
      <c r="J1801" t="str">
        <f t="shared" si="140"/>
        <v>-PROTEASE 200 mg comp.x 60</v>
      </c>
      <c r="K1801" t="str">
        <f t="shared" si="141"/>
        <v>-PROTEASE 200 mg comp.x 60</v>
      </c>
      <c r="L1801" t="str">
        <f t="shared" si="142"/>
        <v>PROTEASE 200 mg comp.x 60</v>
      </c>
      <c r="M1801" t="str">
        <f t="shared" si="143"/>
        <v>PROTEASE 200 mg comp.x 60</v>
      </c>
      <c r="N1801" s="8" t="str">
        <f t="shared" si="144"/>
        <v>PROTEASE200mgcomp.x60</v>
      </c>
    </row>
    <row r="1802" spans="1:14" x14ac:dyDescent="0.25">
      <c r="A1802" s="1">
        <v>20000123</v>
      </c>
      <c r="B1802" s="1" t="s">
        <v>8</v>
      </c>
      <c r="C1802" s="1">
        <v>10</v>
      </c>
      <c r="D1802" s="1">
        <v>1</v>
      </c>
      <c r="E1802" s="1">
        <v>11055</v>
      </c>
      <c r="F1802" s="1" t="s">
        <v>232</v>
      </c>
      <c r="G1802" s="1">
        <v>5208106</v>
      </c>
      <c r="H1802" s="3">
        <v>7792183487787</v>
      </c>
      <c r="I1802" s="1">
        <v>33876</v>
      </c>
      <c r="J1802" t="str">
        <f t="shared" si="140"/>
        <v>S-VIREAD** comp.rec.x 30</v>
      </c>
      <c r="K1802" t="str">
        <f t="shared" si="141"/>
        <v>-VIREAD** comp.rec.x 30</v>
      </c>
      <c r="L1802" t="str">
        <f t="shared" si="142"/>
        <v>VIREAD** comp.rec.x 30</v>
      </c>
      <c r="M1802" t="str">
        <f t="shared" si="143"/>
        <v>VIREAD comp.rec.x 30</v>
      </c>
      <c r="N1802" s="8" t="str">
        <f t="shared" si="144"/>
        <v>VIREADcomp.rec.x30</v>
      </c>
    </row>
    <row r="1803" spans="1:14" x14ac:dyDescent="0.25">
      <c r="A1803" s="1">
        <v>20000123</v>
      </c>
      <c r="B1803" s="1" t="s">
        <v>8</v>
      </c>
      <c r="C1803" s="1">
        <v>10</v>
      </c>
      <c r="D1803" s="1">
        <v>1</v>
      </c>
      <c r="E1803" s="1">
        <v>11056</v>
      </c>
      <c r="F1803" s="1" t="s">
        <v>233</v>
      </c>
      <c r="G1803" s="1">
        <v>5226122</v>
      </c>
      <c r="H1803" s="3">
        <v>7791829009468</v>
      </c>
      <c r="I1803" s="1">
        <v>33967</v>
      </c>
      <c r="J1803" t="str">
        <f t="shared" si="140"/>
        <v>-ANASTROZOL MICROSULES** comp. x 28</v>
      </c>
      <c r="K1803" t="str">
        <f t="shared" si="141"/>
        <v>-ANASTROZOL MICROSULES** comp. x 28</v>
      </c>
      <c r="L1803" t="str">
        <f t="shared" si="142"/>
        <v>ANASTROZOL MICROSULES** comp. x 28</v>
      </c>
      <c r="M1803" t="str">
        <f t="shared" si="143"/>
        <v>ANASTROZOL MICROSULES comp. x 28</v>
      </c>
      <c r="N1803" s="8" t="str">
        <f t="shared" si="144"/>
        <v>ANASTROZOLMICROSULEScomp.x28</v>
      </c>
    </row>
    <row r="1804" spans="1:14" x14ac:dyDescent="0.25">
      <c r="A1804" s="1">
        <v>20000123</v>
      </c>
      <c r="B1804" s="1" t="s">
        <v>8</v>
      </c>
      <c r="C1804" s="1">
        <v>10</v>
      </c>
      <c r="D1804" s="1">
        <v>1</v>
      </c>
      <c r="E1804" s="1">
        <v>11080</v>
      </c>
      <c r="F1804" s="1" t="s">
        <v>234</v>
      </c>
      <c r="G1804" s="1">
        <v>5192891</v>
      </c>
      <c r="H1804" s="3">
        <v>7795381410458</v>
      </c>
      <c r="I1804" s="1">
        <v>33837</v>
      </c>
      <c r="J1804" t="str">
        <f t="shared" si="140"/>
        <v>-V FEND 200 mg comp.rec.x 10</v>
      </c>
      <c r="K1804" t="str">
        <f t="shared" si="141"/>
        <v>-V FEND 200 mg comp.rec.x 10</v>
      </c>
      <c r="L1804" t="str">
        <f t="shared" si="142"/>
        <v>V FEND 200 mg comp.rec.x 10</v>
      </c>
      <c r="M1804" t="str">
        <f t="shared" si="143"/>
        <v>V FEND 200 mg comp.rec.x 10</v>
      </c>
      <c r="N1804" s="8" t="str">
        <f t="shared" si="144"/>
        <v>VFEND200mgcomp.rec.x10</v>
      </c>
    </row>
    <row r="1805" spans="1:14" x14ac:dyDescent="0.25">
      <c r="A1805" s="1">
        <v>20000123</v>
      </c>
      <c r="B1805" s="1" t="s">
        <v>8</v>
      </c>
      <c r="C1805" s="1">
        <v>10</v>
      </c>
      <c r="D1805" s="1">
        <v>1</v>
      </c>
      <c r="E1805" s="1">
        <v>11142</v>
      </c>
      <c r="F1805" s="1" t="s">
        <v>235</v>
      </c>
      <c r="G1805" s="1">
        <v>5204761</v>
      </c>
      <c r="H1805" s="3">
        <v>7797991146901</v>
      </c>
      <c r="I1805" s="1">
        <v>33794</v>
      </c>
      <c r="J1805" t="str">
        <f t="shared" si="140"/>
        <v>-EMEND Tripack caps.x 1+caps.x2</v>
      </c>
      <c r="K1805" t="str">
        <f t="shared" si="141"/>
        <v>-EMEND Tripack caps.x 1+caps.x2</v>
      </c>
      <c r="L1805" t="str">
        <f t="shared" si="142"/>
        <v>EMEND Tripack caps.x 1+caps.x2</v>
      </c>
      <c r="M1805" t="str">
        <f t="shared" si="143"/>
        <v>EMEND Tripack caps.x 1+caps.x2</v>
      </c>
      <c r="N1805" s="8" t="str">
        <f t="shared" si="144"/>
        <v>EMENDTripackcaps.x1+caps.x2</v>
      </c>
    </row>
    <row r="1806" spans="1:14" x14ac:dyDescent="0.25">
      <c r="A1806" s="1">
        <v>20000123</v>
      </c>
      <c r="B1806" s="1" t="s">
        <v>8</v>
      </c>
      <c r="C1806" s="1">
        <v>10</v>
      </c>
      <c r="D1806" s="1">
        <v>1</v>
      </c>
      <c r="E1806" s="1">
        <v>11220</v>
      </c>
      <c r="F1806" s="1" t="s">
        <v>236</v>
      </c>
      <c r="G1806" s="1">
        <v>5224191</v>
      </c>
      <c r="H1806" s="3">
        <v>7795306365085</v>
      </c>
      <c r="I1806" s="1">
        <v>44580</v>
      </c>
      <c r="J1806" t="str">
        <f t="shared" si="140"/>
        <v>S-GLIVEC** 400mg comp.rec.x30</v>
      </c>
      <c r="K1806" t="str">
        <f t="shared" si="141"/>
        <v>-GLIVEC** 400mg comp.rec.x30</v>
      </c>
      <c r="L1806" t="str">
        <f t="shared" si="142"/>
        <v>GLIVEC** 400mg comp.rec.x30</v>
      </c>
      <c r="M1806" t="str">
        <f t="shared" si="143"/>
        <v>GLIVEC 400mg comp.rec.x30</v>
      </c>
      <c r="N1806" s="8" t="str">
        <f t="shared" si="144"/>
        <v>GLIVEC400mgcomp.rec.x30</v>
      </c>
    </row>
    <row r="1807" spans="1:14" x14ac:dyDescent="0.25">
      <c r="A1807" s="1">
        <v>20000123</v>
      </c>
      <c r="B1807" s="1" t="s">
        <v>8</v>
      </c>
      <c r="C1807" s="1">
        <v>10</v>
      </c>
      <c r="D1807" s="1">
        <v>1</v>
      </c>
      <c r="E1807" s="1">
        <v>11229</v>
      </c>
      <c r="F1807" s="1" t="s">
        <v>237</v>
      </c>
      <c r="G1807" s="1">
        <v>5080521</v>
      </c>
      <c r="H1807" s="3">
        <v>7795367053969</v>
      </c>
      <c r="I1807" s="1">
        <v>34036</v>
      </c>
      <c r="J1807" t="str">
        <f t="shared" si="140"/>
        <v>S-TUBERBUT** 300 mg/5 ml amp.x 56</v>
      </c>
      <c r="K1807" t="str">
        <f t="shared" si="141"/>
        <v>-TUBERBUT** 300 mg/5 ml amp.x 56</v>
      </c>
      <c r="L1807" t="str">
        <f t="shared" si="142"/>
        <v>TUBERBUT** 300 mg/5 ml amp.x 56</v>
      </c>
      <c r="M1807" t="str">
        <f t="shared" si="143"/>
        <v>TUBERBUT 300 mg/5 ml amp.x 56</v>
      </c>
      <c r="N1807" s="8" t="str">
        <f t="shared" si="144"/>
        <v>TUBERBUT300mg/5mlamp.x56</v>
      </c>
    </row>
    <row r="1808" spans="1:14" x14ac:dyDescent="0.25">
      <c r="A1808" s="1">
        <v>20000123</v>
      </c>
      <c r="B1808" s="1" t="s">
        <v>8</v>
      </c>
      <c r="C1808" s="1">
        <v>10</v>
      </c>
      <c r="D1808" s="1">
        <v>1</v>
      </c>
      <c r="E1808" s="1">
        <v>11253</v>
      </c>
      <c r="F1808" s="1" t="s">
        <v>238</v>
      </c>
      <c r="G1808" s="1">
        <v>5198111</v>
      </c>
      <c r="H1808" s="3">
        <v>7791829009253</v>
      </c>
      <c r="I1808" s="1">
        <v>34078</v>
      </c>
      <c r="J1808" t="str">
        <f t="shared" si="140"/>
        <v>-LETROZOL MICROSULES** 2.5 mg comp.rec.x 30</v>
      </c>
      <c r="K1808" t="str">
        <f t="shared" si="141"/>
        <v>-LETROZOL MICROSULES** 2.5 mg comp.rec.x 30</v>
      </c>
      <c r="L1808" t="str">
        <f t="shared" si="142"/>
        <v>LETROZOL MICROSULES** 2.5 mg comp.rec.x 30</v>
      </c>
      <c r="M1808" t="str">
        <f t="shared" si="143"/>
        <v>LETROZOL MICROSULES 2.5 mg comp.rec.x 30</v>
      </c>
      <c r="N1808" s="8" t="str">
        <f t="shared" si="144"/>
        <v>LETROZOLMICROSULES2.5mgcomp.rec.x30</v>
      </c>
    </row>
    <row r="1809" spans="1:14" x14ac:dyDescent="0.25">
      <c r="A1809" s="1">
        <v>20000123</v>
      </c>
      <c r="B1809" s="1" t="s">
        <v>8</v>
      </c>
      <c r="C1809" s="1">
        <v>10</v>
      </c>
      <c r="D1809" s="1">
        <v>1</v>
      </c>
      <c r="E1809" s="1">
        <v>11282</v>
      </c>
      <c r="F1809" s="1" t="s">
        <v>239</v>
      </c>
      <c r="G1809" s="1">
        <v>5058171</v>
      </c>
      <c r="H1809" s="3">
        <v>7798098720278</v>
      </c>
      <c r="I1809" s="1">
        <v>50435</v>
      </c>
      <c r="J1809" t="str">
        <f t="shared" si="140"/>
        <v>S-FIBROGAMMIN P 250UI liof.f.a</v>
      </c>
      <c r="K1809" t="str">
        <f t="shared" si="141"/>
        <v>-FIBROGAMMIN P 250UI liof.f.a</v>
      </c>
      <c r="L1809" t="str">
        <f t="shared" si="142"/>
        <v>FIBROGAMMIN P 250UI liof.f.a</v>
      </c>
      <c r="M1809" t="str">
        <f t="shared" si="143"/>
        <v>FIBROGAMMIN P 250UI liof.f.a</v>
      </c>
      <c r="N1809" s="8" t="str">
        <f t="shared" si="144"/>
        <v>FIBROGAMMINP250UIliof.f.a</v>
      </c>
    </row>
    <row r="1810" spans="1:14" x14ac:dyDescent="0.25">
      <c r="A1810" s="1">
        <v>20000123</v>
      </c>
      <c r="B1810" s="1" t="s">
        <v>8</v>
      </c>
      <c r="C1810" s="1">
        <v>10</v>
      </c>
      <c r="D1810" s="1">
        <v>1</v>
      </c>
      <c r="E1810" s="1">
        <v>11285</v>
      </c>
      <c r="F1810" s="1" t="s">
        <v>240</v>
      </c>
      <c r="G1810" s="1">
        <v>5052581</v>
      </c>
      <c r="H1810" s="3">
        <v>7792371477798</v>
      </c>
      <c r="I1810" s="1">
        <v>34301</v>
      </c>
      <c r="J1810" t="str">
        <f t="shared" si="140"/>
        <v>S-VALIXA** 450 mg comp.rec.x 60</v>
      </c>
      <c r="K1810" t="str">
        <f t="shared" si="141"/>
        <v>-VALIXA** 450 mg comp.rec.x 60</v>
      </c>
      <c r="L1810" t="str">
        <f t="shared" si="142"/>
        <v>VALIXA** 450 mg comp.rec.x 60</v>
      </c>
      <c r="M1810" t="str">
        <f t="shared" si="143"/>
        <v>VALIXA 450 mg comp.rec.x 60</v>
      </c>
      <c r="N1810" s="8" t="str">
        <f t="shared" si="144"/>
        <v>VALIXA450mgcomp.rec.x60</v>
      </c>
    </row>
    <row r="1811" spans="1:14" x14ac:dyDescent="0.25">
      <c r="A1811" s="1">
        <v>20000123</v>
      </c>
      <c r="B1811" s="1" t="s">
        <v>8</v>
      </c>
      <c r="C1811" s="1">
        <v>10</v>
      </c>
      <c r="D1811" s="1">
        <v>1</v>
      </c>
      <c r="E1811" s="1">
        <v>11339</v>
      </c>
      <c r="F1811" s="1" t="s">
        <v>241</v>
      </c>
      <c r="G1811" s="1">
        <v>4060681</v>
      </c>
      <c r="H1811" s="3">
        <v>7795990000309</v>
      </c>
      <c r="I1811" s="1">
        <v>17692</v>
      </c>
      <c r="J1811" t="str">
        <f t="shared" si="140"/>
        <v>-GEMTRO** 200 mg f.a.x 1</v>
      </c>
      <c r="K1811" t="str">
        <f t="shared" si="141"/>
        <v>-GEMTRO** 200 mg f.a.x 1</v>
      </c>
      <c r="L1811" t="str">
        <f t="shared" si="142"/>
        <v>GEMTRO** 200 mg f.a.x 1</v>
      </c>
      <c r="M1811" t="str">
        <f t="shared" si="143"/>
        <v>GEMTRO 200 mg f.a.x 1</v>
      </c>
      <c r="N1811" s="8" t="str">
        <f t="shared" si="144"/>
        <v>GEMTRO200mgf.a.x1</v>
      </c>
    </row>
    <row r="1812" spans="1:14" x14ac:dyDescent="0.25">
      <c r="A1812" s="1">
        <v>20000123</v>
      </c>
      <c r="B1812" s="1" t="s">
        <v>8</v>
      </c>
      <c r="C1812" s="1">
        <v>10</v>
      </c>
      <c r="D1812" s="1">
        <v>1</v>
      </c>
      <c r="E1812" s="1">
        <v>11340</v>
      </c>
      <c r="F1812" s="1" t="s">
        <v>242</v>
      </c>
      <c r="G1812" s="1">
        <v>4060761</v>
      </c>
      <c r="H1812" s="3">
        <v>7795990000293</v>
      </c>
      <c r="I1812" s="1">
        <v>17693</v>
      </c>
      <c r="J1812" t="str">
        <f t="shared" si="140"/>
        <v>-GEMTRO** 1 g f.a.x 1</v>
      </c>
      <c r="K1812" t="str">
        <f t="shared" si="141"/>
        <v>-GEMTRO** 1 g f.a.x 1</v>
      </c>
      <c r="L1812" t="str">
        <f t="shared" si="142"/>
        <v>GEMTRO** 1 g f.a.x 1</v>
      </c>
      <c r="M1812" t="str">
        <f t="shared" si="143"/>
        <v>GEMTRO 1 g f.a.x 1</v>
      </c>
      <c r="N1812" s="8" t="str">
        <f t="shared" si="144"/>
        <v>GEMTRO1gf.a.x1</v>
      </c>
    </row>
    <row r="1813" spans="1:14" x14ac:dyDescent="0.25">
      <c r="A1813" s="1">
        <v>20000123</v>
      </c>
      <c r="B1813" s="1" t="s">
        <v>8</v>
      </c>
      <c r="C1813" s="1">
        <v>10</v>
      </c>
      <c r="D1813" s="1">
        <v>1</v>
      </c>
      <c r="E1813" s="1">
        <v>11421</v>
      </c>
      <c r="F1813" s="1" t="s">
        <v>243</v>
      </c>
      <c r="G1813" s="1">
        <v>5192941</v>
      </c>
      <c r="H1813" s="3">
        <v>7795381410465</v>
      </c>
      <c r="I1813" s="1">
        <v>33992</v>
      </c>
      <c r="J1813" t="str">
        <f t="shared" si="140"/>
        <v>-V FEND 200 mg IV liof.f.a.x 1</v>
      </c>
      <c r="K1813" t="str">
        <f t="shared" si="141"/>
        <v>-V FEND 200 mg IV liof.f.a.x 1</v>
      </c>
      <c r="L1813" t="str">
        <f t="shared" si="142"/>
        <v>V FEND 200 mg IV liof.f.a.x 1</v>
      </c>
      <c r="M1813" t="str">
        <f t="shared" si="143"/>
        <v>V FEND 200 mg IV liof.f.a.x 1</v>
      </c>
      <c r="N1813" s="8" t="str">
        <f t="shared" si="144"/>
        <v>VFEND200mgIVliof.f.a.x1</v>
      </c>
    </row>
    <row r="1814" spans="1:14" x14ac:dyDescent="0.25">
      <c r="A1814" s="1">
        <v>20000123</v>
      </c>
      <c r="B1814" s="1" t="s">
        <v>8</v>
      </c>
      <c r="C1814" s="1">
        <v>10</v>
      </c>
      <c r="D1814" s="1">
        <v>1</v>
      </c>
      <c r="E1814" s="1">
        <v>11445</v>
      </c>
      <c r="F1814" s="1" t="s">
        <v>244</v>
      </c>
      <c r="G1814" s="1">
        <v>4166452</v>
      </c>
      <c r="H1814" s="3">
        <v>7795373023789</v>
      </c>
      <c r="I1814" s="1">
        <v>34757</v>
      </c>
      <c r="J1814" t="str">
        <f t="shared" si="140"/>
        <v>-EPOGEN 2.000 UI Inyectable f.a. x 1 ml</v>
      </c>
      <c r="K1814" t="str">
        <f t="shared" si="141"/>
        <v>-EPOGEN 2.000 UI Inyectable f.a. x 1 ml</v>
      </c>
      <c r="L1814" t="str">
        <f t="shared" si="142"/>
        <v>EPOGEN 2.000 UI Inyectable f.a. x 1 ml</v>
      </c>
      <c r="M1814" t="str">
        <f t="shared" si="143"/>
        <v>EPOGEN 2.000 UI Inyectable f.a. x 1 ml</v>
      </c>
      <c r="N1814" s="8" t="str">
        <f t="shared" si="144"/>
        <v>EPOGEN2.000UIInyectablef.a.x1ml</v>
      </c>
    </row>
    <row r="1815" spans="1:14" x14ac:dyDescent="0.25">
      <c r="A1815" s="1">
        <v>20000123</v>
      </c>
      <c r="B1815" s="1" t="s">
        <v>8</v>
      </c>
      <c r="C1815" s="1">
        <v>10</v>
      </c>
      <c r="D1815" s="1">
        <v>1</v>
      </c>
      <c r="E1815" s="1">
        <v>11475</v>
      </c>
      <c r="F1815" s="1" t="s">
        <v>245</v>
      </c>
      <c r="G1815" s="1">
        <v>5117181</v>
      </c>
      <c r="H1815" s="3">
        <v>7798098720186</v>
      </c>
      <c r="I1815" s="1">
        <v>32197</v>
      </c>
      <c r="J1815" t="str">
        <f t="shared" si="140"/>
        <v>S-BERINERT P 500 U iny.f.a.x 10 ml</v>
      </c>
      <c r="K1815" t="str">
        <f t="shared" si="141"/>
        <v>-BERINERT P 500 U iny.f.a.x 10 ml</v>
      </c>
      <c r="L1815" t="str">
        <f t="shared" si="142"/>
        <v>BERINERT P 500 U iny.f.a.x 10 ml</v>
      </c>
      <c r="M1815" t="str">
        <f t="shared" si="143"/>
        <v>BERINERT P 500 U iny.f.a.x 10 ml</v>
      </c>
      <c r="N1815" s="8" t="str">
        <f t="shared" si="144"/>
        <v>BERINERTP500Uiny.f.a.x10ml</v>
      </c>
    </row>
    <row r="1816" spans="1:14" x14ac:dyDescent="0.25">
      <c r="A1816" s="1">
        <v>20000123</v>
      </c>
      <c r="B1816" s="1" t="s">
        <v>8</v>
      </c>
      <c r="C1816" s="1">
        <v>10</v>
      </c>
      <c r="D1816" s="1">
        <v>1</v>
      </c>
      <c r="E1816" s="1">
        <v>11498</v>
      </c>
      <c r="F1816" s="1" t="s">
        <v>246</v>
      </c>
      <c r="G1816" s="1">
        <v>5263701</v>
      </c>
      <c r="H1816" s="3">
        <v>7795990001481</v>
      </c>
      <c r="I1816" s="1">
        <v>35281</v>
      </c>
      <c r="J1816" t="str">
        <f t="shared" si="140"/>
        <v>S-ALIMTA** 500 mg 1 fco. pvo. p/iny.</v>
      </c>
      <c r="K1816" t="str">
        <f t="shared" si="141"/>
        <v>-ALIMTA** 500 mg 1 fco. pvo. p/iny.</v>
      </c>
      <c r="L1816" t="str">
        <f t="shared" si="142"/>
        <v>ALIMTA** 500 mg 1 fco. pvo. p/iny.</v>
      </c>
      <c r="M1816" t="str">
        <f t="shared" si="143"/>
        <v>ALIMTA 500 mg 1 fco. pvo. p/iny.</v>
      </c>
      <c r="N1816" s="8" t="str">
        <f t="shared" si="144"/>
        <v>ALIMTA500mg1fco.pvo.p/iny.</v>
      </c>
    </row>
    <row r="1817" spans="1:14" x14ac:dyDescent="0.25">
      <c r="A1817" s="1">
        <v>20000123</v>
      </c>
      <c r="B1817" s="1" t="s">
        <v>8</v>
      </c>
      <c r="C1817" s="1">
        <v>10</v>
      </c>
      <c r="D1817" s="1">
        <v>1</v>
      </c>
      <c r="E1817" s="1">
        <v>11537</v>
      </c>
      <c r="F1817" s="1" t="s">
        <v>247</v>
      </c>
      <c r="G1817" s="1">
        <v>5265323</v>
      </c>
      <c r="H1817" s="3">
        <v>7795348250189</v>
      </c>
      <c r="I1817" s="1">
        <v>34498</v>
      </c>
      <c r="J1817" t="str">
        <f t="shared" si="140"/>
        <v>S-VIRORREVER 600** 600 mg comp.x 30</v>
      </c>
      <c r="K1817" t="str">
        <f t="shared" si="141"/>
        <v>-VIRORREVER 600** 600 mg comp.x 30</v>
      </c>
      <c r="L1817" t="str">
        <f t="shared" si="142"/>
        <v>VIRORREVER 600** 600 mg comp.x 30</v>
      </c>
      <c r="M1817" t="str">
        <f t="shared" si="143"/>
        <v>VIRORREVER 600 600 mg comp.x 30</v>
      </c>
      <c r="N1817" s="8" t="str">
        <f t="shared" si="144"/>
        <v>VIRORREVER600600mgcomp.x30</v>
      </c>
    </row>
    <row r="1818" spans="1:14" x14ac:dyDescent="0.25">
      <c r="A1818" s="1">
        <v>20000123</v>
      </c>
      <c r="B1818" s="1" t="s">
        <v>8</v>
      </c>
      <c r="C1818" s="1">
        <v>10</v>
      </c>
      <c r="D1818" s="1">
        <v>1</v>
      </c>
      <c r="E1818" s="1">
        <v>11539</v>
      </c>
      <c r="F1818" s="1" t="s">
        <v>248</v>
      </c>
      <c r="G1818" s="1">
        <v>4665176</v>
      </c>
      <c r="H1818" s="3">
        <v>7795348003037</v>
      </c>
      <c r="I1818" s="1">
        <v>25583</v>
      </c>
      <c r="J1818" t="str">
        <f t="shared" si="140"/>
        <v>-ZETAVUDIN** comp.rec.x 60</v>
      </c>
      <c r="K1818" t="str">
        <f t="shared" si="141"/>
        <v>-ZETAVUDIN** comp.rec.x 60</v>
      </c>
      <c r="L1818" t="str">
        <f t="shared" si="142"/>
        <v>ZETAVUDIN** comp.rec.x 60</v>
      </c>
      <c r="M1818" t="str">
        <f t="shared" si="143"/>
        <v>ZETAVUDIN comp.rec.x 60</v>
      </c>
      <c r="N1818" s="8" t="str">
        <f t="shared" si="144"/>
        <v>ZETAVUDINcomp.rec.x60</v>
      </c>
    </row>
    <row r="1819" spans="1:14" x14ac:dyDescent="0.25">
      <c r="A1819" s="1">
        <v>20000123</v>
      </c>
      <c r="B1819" s="1" t="s">
        <v>8</v>
      </c>
      <c r="C1819" s="1">
        <v>10</v>
      </c>
      <c r="D1819" s="1">
        <v>1</v>
      </c>
      <c r="E1819" s="1">
        <v>11548</v>
      </c>
      <c r="F1819" s="1" t="s">
        <v>249</v>
      </c>
      <c r="G1819" s="1">
        <v>3139821</v>
      </c>
      <c r="H1819" s="3">
        <v>7792183487770</v>
      </c>
      <c r="I1819" s="1">
        <v>34159</v>
      </c>
      <c r="J1819" t="str">
        <f t="shared" si="140"/>
        <v>-CORTIPYREN B 4 mg comp.x 20</v>
      </c>
      <c r="K1819" t="str">
        <f t="shared" si="141"/>
        <v>-CORTIPYREN B 4 mg comp.x 20</v>
      </c>
      <c r="L1819" t="str">
        <f t="shared" si="142"/>
        <v>CORTIPYREN B 4 mg comp.x 20</v>
      </c>
      <c r="M1819" t="str">
        <f t="shared" si="143"/>
        <v>CORTIPYREN B 4 mg comp.x 20</v>
      </c>
      <c r="N1819" s="8" t="str">
        <f t="shared" si="144"/>
        <v>CORTIPYRENB4mgcomp.x20</v>
      </c>
    </row>
    <row r="1820" spans="1:14" x14ac:dyDescent="0.25">
      <c r="A1820" s="1">
        <v>20000123</v>
      </c>
      <c r="B1820" s="1" t="s">
        <v>8</v>
      </c>
      <c r="C1820" s="1">
        <v>10</v>
      </c>
      <c r="D1820" s="1">
        <v>1</v>
      </c>
      <c r="E1820" s="1">
        <v>11552</v>
      </c>
      <c r="F1820" s="1" t="s">
        <v>250</v>
      </c>
      <c r="G1820" s="1">
        <v>3186431</v>
      </c>
      <c r="H1820" s="3">
        <v>7795367000864</v>
      </c>
      <c r="I1820" s="1">
        <v>16931</v>
      </c>
      <c r="J1820" t="str">
        <f t="shared" si="140"/>
        <v>-CICLOFOSFAMIDA LKM** 1000 mg iny.f.a.x 1</v>
      </c>
      <c r="K1820" t="str">
        <f t="shared" si="141"/>
        <v>-CICLOFOSFAMIDA LKM** 1000 mg iny.f.a.x 1</v>
      </c>
      <c r="L1820" t="str">
        <f t="shared" si="142"/>
        <v>CICLOFOSFAMIDA LKM** 1000 mg iny.f.a.x 1</v>
      </c>
      <c r="M1820" t="str">
        <f t="shared" si="143"/>
        <v>CICLOFOSFAMIDA LKM 1000 mg iny.f.a.x 1</v>
      </c>
      <c r="N1820" s="8" t="str">
        <f t="shared" si="144"/>
        <v>CICLOFOSFAMIDALKM1000mginy.f.a.x1</v>
      </c>
    </row>
    <row r="1821" spans="1:14" x14ac:dyDescent="0.25">
      <c r="A1821" s="1">
        <v>20000123</v>
      </c>
      <c r="B1821" s="1" t="s">
        <v>8</v>
      </c>
      <c r="C1821" s="1">
        <v>10</v>
      </c>
      <c r="D1821" s="1">
        <v>1</v>
      </c>
      <c r="E1821" s="1">
        <v>11586</v>
      </c>
      <c r="F1821" s="1" t="s">
        <v>251</v>
      </c>
      <c r="G1821" s="1">
        <v>5267991</v>
      </c>
      <c r="H1821" s="3">
        <v>7794640408021</v>
      </c>
      <c r="I1821" s="1">
        <v>34424</v>
      </c>
      <c r="J1821" t="str">
        <f t="shared" si="140"/>
        <v>-TELZIR** 700 mg comp.x 60</v>
      </c>
      <c r="K1821" t="str">
        <f t="shared" si="141"/>
        <v>-TELZIR** 700 mg comp.x 60</v>
      </c>
      <c r="L1821" t="str">
        <f t="shared" si="142"/>
        <v>TELZIR** 700 mg comp.x 60</v>
      </c>
      <c r="M1821" t="str">
        <f t="shared" si="143"/>
        <v>TELZIR 700 mg comp.x 60</v>
      </c>
      <c r="N1821" s="8" t="str">
        <f t="shared" si="144"/>
        <v>TELZIR700mgcomp.x60</v>
      </c>
    </row>
    <row r="1822" spans="1:14" x14ac:dyDescent="0.25">
      <c r="A1822" s="1">
        <v>20000123</v>
      </c>
      <c r="B1822" s="1" t="s">
        <v>8</v>
      </c>
      <c r="C1822" s="1">
        <v>10</v>
      </c>
      <c r="D1822" s="1">
        <v>1</v>
      </c>
      <c r="E1822" s="1">
        <v>11587</v>
      </c>
      <c r="F1822" s="1" t="s">
        <v>252</v>
      </c>
      <c r="G1822" s="1">
        <v>5257331</v>
      </c>
      <c r="H1822" s="3">
        <v>7795306293043</v>
      </c>
      <c r="I1822" s="1">
        <v>35364</v>
      </c>
      <c r="J1822" t="str">
        <f t="shared" si="140"/>
        <v>-ZOMETA 4 mg f.a. x 1 x 5 ml</v>
      </c>
      <c r="K1822" t="str">
        <f t="shared" si="141"/>
        <v>-ZOMETA 4 mg f.a. x 1 x 5 ml</v>
      </c>
      <c r="L1822" t="str">
        <f t="shared" si="142"/>
        <v>ZOMETA 4 mg f.a. x 1 x 5 ml</v>
      </c>
      <c r="M1822" t="str">
        <f t="shared" si="143"/>
        <v>ZOMETA 4 mg f.a. x 1 x 5 ml</v>
      </c>
      <c r="N1822" s="8" t="str">
        <f t="shared" si="144"/>
        <v>ZOMETA4mgf.a.x1x5ml</v>
      </c>
    </row>
    <row r="1823" spans="1:14" x14ac:dyDescent="0.25">
      <c r="A1823" s="1">
        <v>20000123</v>
      </c>
      <c r="B1823" s="1" t="s">
        <v>8</v>
      </c>
      <c r="C1823" s="1">
        <v>10</v>
      </c>
      <c r="D1823" s="1">
        <v>1</v>
      </c>
      <c r="E1823" s="1">
        <v>11605</v>
      </c>
      <c r="F1823" s="1" t="s">
        <v>253</v>
      </c>
      <c r="G1823" s="1">
        <v>4208522</v>
      </c>
      <c r="H1823" s="3">
        <v>7795312001441</v>
      </c>
      <c r="I1823" s="1">
        <v>18693</v>
      </c>
      <c r="J1823" t="str">
        <f t="shared" si="140"/>
        <v>-TI-CLEXANE 60 mg jga.prell.x 10</v>
      </c>
      <c r="K1823" t="str">
        <f t="shared" si="141"/>
        <v>-TI-CLEXANE 60 mg jga.prell.x 10</v>
      </c>
      <c r="L1823" t="str">
        <f t="shared" si="142"/>
        <v>TICLEXANE 60 mg jga.prell.x 10</v>
      </c>
      <c r="M1823" t="str">
        <f t="shared" si="143"/>
        <v>TICLEXANE 60 mg jga.prell.x 10</v>
      </c>
      <c r="N1823" s="8" t="str">
        <f t="shared" si="144"/>
        <v>TICLEXANE60mgjga.prell.x10</v>
      </c>
    </row>
    <row r="1824" spans="1:14" x14ac:dyDescent="0.25">
      <c r="A1824" s="1">
        <v>20000123</v>
      </c>
      <c r="B1824" s="1" t="s">
        <v>8</v>
      </c>
      <c r="C1824" s="1">
        <v>10</v>
      </c>
      <c r="D1824" s="1">
        <v>1</v>
      </c>
      <c r="E1824" s="1">
        <v>11606</v>
      </c>
      <c r="F1824" s="1" t="s">
        <v>254</v>
      </c>
      <c r="G1824" s="1">
        <v>3736213</v>
      </c>
      <c r="H1824" s="3">
        <v>7795312001410</v>
      </c>
      <c r="I1824" s="1">
        <v>13528</v>
      </c>
      <c r="J1824" t="str">
        <f t="shared" si="140"/>
        <v>-TI-CLEXANE 20 mg jga.prell.x 10</v>
      </c>
      <c r="K1824" t="str">
        <f t="shared" si="141"/>
        <v>-TI-CLEXANE 20 mg jga.prell.x 10</v>
      </c>
      <c r="L1824" t="str">
        <f t="shared" si="142"/>
        <v>TICLEXANE 20 mg jga.prell.x 10</v>
      </c>
      <c r="M1824" t="str">
        <f t="shared" si="143"/>
        <v>TICLEXANE 20 mg jga.prell.x 10</v>
      </c>
      <c r="N1824" s="8" t="str">
        <f t="shared" si="144"/>
        <v>TICLEXANE20mgjga.prell.x10</v>
      </c>
    </row>
    <row r="1825" spans="1:14" x14ac:dyDescent="0.25">
      <c r="A1825" s="1">
        <v>20000123</v>
      </c>
      <c r="B1825" s="1" t="s">
        <v>8</v>
      </c>
      <c r="C1825" s="1">
        <v>10</v>
      </c>
      <c r="D1825" s="1">
        <v>1</v>
      </c>
      <c r="E1825" s="1">
        <v>11607</v>
      </c>
      <c r="F1825" s="1" t="s">
        <v>255</v>
      </c>
      <c r="G1825" s="1">
        <v>3736393</v>
      </c>
      <c r="H1825" s="3">
        <v>7795312001434</v>
      </c>
      <c r="I1825" s="1">
        <v>13530</v>
      </c>
      <c r="J1825" t="str">
        <f t="shared" si="140"/>
        <v>-TI-CLEXANE 40 mg jga.prell.x 10</v>
      </c>
      <c r="K1825" t="str">
        <f t="shared" si="141"/>
        <v>-TI-CLEXANE 40 mg jga.prell.x 10</v>
      </c>
      <c r="L1825" t="str">
        <f t="shared" si="142"/>
        <v>TICLEXANE 40 mg jga.prell.x 10</v>
      </c>
      <c r="M1825" t="str">
        <f t="shared" si="143"/>
        <v>TICLEXANE 40 mg jga.prell.x 10</v>
      </c>
      <c r="N1825" s="8" t="str">
        <f t="shared" si="144"/>
        <v>TICLEXANE40mgjga.prell.x10</v>
      </c>
    </row>
    <row r="1826" spans="1:14" x14ac:dyDescent="0.25">
      <c r="A1826" s="1">
        <v>20000123</v>
      </c>
      <c r="B1826" s="1" t="s">
        <v>8</v>
      </c>
      <c r="C1826" s="1">
        <v>10</v>
      </c>
      <c r="D1826" s="1">
        <v>1</v>
      </c>
      <c r="E1826" s="1">
        <v>11637</v>
      </c>
      <c r="F1826" s="1" t="s">
        <v>256</v>
      </c>
      <c r="G1826" s="1">
        <v>5275611</v>
      </c>
      <c r="H1826" s="3">
        <v>7791829009604</v>
      </c>
      <c r="I1826" s="1">
        <v>34950</v>
      </c>
      <c r="J1826" t="str">
        <f t="shared" si="140"/>
        <v>S-FLUDARABINA MICROSULES** 50 mg iny.f.a.x 1</v>
      </c>
      <c r="K1826" t="str">
        <f t="shared" si="141"/>
        <v>-FLUDARABINA MICROSULES** 50 mg iny.f.a.x 1</v>
      </c>
      <c r="L1826" t="str">
        <f t="shared" si="142"/>
        <v>FLUDARABINA MICROSULES** 50 mg iny.f.a.x 1</v>
      </c>
      <c r="M1826" t="str">
        <f t="shared" si="143"/>
        <v>FLUDARABINA MICROSULES 50 mg iny.f.a.x 1</v>
      </c>
      <c r="N1826" s="8" t="str">
        <f t="shared" si="144"/>
        <v>FLUDARABINAMICROSULES50mginy.f.a.x1</v>
      </c>
    </row>
    <row r="1827" spans="1:14" x14ac:dyDescent="0.25">
      <c r="A1827" s="1">
        <v>20000123</v>
      </c>
      <c r="B1827" s="1" t="s">
        <v>8</v>
      </c>
      <c r="C1827" s="1">
        <v>10</v>
      </c>
      <c r="D1827" s="1">
        <v>1</v>
      </c>
      <c r="E1827" s="1">
        <v>11638</v>
      </c>
      <c r="F1827" s="1" t="s">
        <v>257</v>
      </c>
      <c r="G1827" s="1">
        <v>5275613</v>
      </c>
      <c r="H1827" s="3">
        <v>7791829009611</v>
      </c>
      <c r="I1827" s="1">
        <v>34951</v>
      </c>
      <c r="J1827" t="str">
        <f t="shared" si="140"/>
        <v>S-FLUDARABINA MICROSULES** 50 mg iny.f.a.x 5</v>
      </c>
      <c r="K1827" t="str">
        <f t="shared" si="141"/>
        <v>-FLUDARABINA MICROSULES** 50 mg iny.f.a.x 5</v>
      </c>
      <c r="L1827" t="str">
        <f t="shared" si="142"/>
        <v>FLUDARABINA MICROSULES** 50 mg iny.f.a.x 5</v>
      </c>
      <c r="M1827" t="str">
        <f t="shared" si="143"/>
        <v>FLUDARABINA MICROSULES 50 mg iny.f.a.x 5</v>
      </c>
      <c r="N1827" s="8" t="str">
        <f t="shared" si="144"/>
        <v>FLUDARABINAMICROSULES50mginy.f.a.x5</v>
      </c>
    </row>
    <row r="1828" spans="1:14" x14ac:dyDescent="0.25">
      <c r="A1828" s="1">
        <v>20000123</v>
      </c>
      <c r="B1828" s="1" t="s">
        <v>8</v>
      </c>
      <c r="C1828" s="1">
        <v>10</v>
      </c>
      <c r="D1828" s="1">
        <v>1</v>
      </c>
      <c r="E1828" s="1">
        <v>11672</v>
      </c>
      <c r="F1828" s="1" t="s">
        <v>258</v>
      </c>
      <c r="G1828" s="1">
        <v>4354211</v>
      </c>
      <c r="H1828" s="3">
        <v>7795348002771</v>
      </c>
      <c r="I1828" s="1">
        <v>21968</v>
      </c>
      <c r="J1828" t="str">
        <f t="shared" si="140"/>
        <v>-OMILIPIS** 150mg iny.liof.f.a.x 1</v>
      </c>
      <c r="K1828" t="str">
        <f t="shared" si="141"/>
        <v>-OMILIPIS** 150mg iny.liof.f.a.x 1</v>
      </c>
      <c r="L1828" t="str">
        <f t="shared" si="142"/>
        <v>OMILIPIS** 150mg iny.liof.f.a.x 1</v>
      </c>
      <c r="M1828" t="str">
        <f t="shared" si="143"/>
        <v>OMILIPIS 150mg iny.liof.f.a.x 1</v>
      </c>
      <c r="N1828" s="8" t="str">
        <f t="shared" si="144"/>
        <v>OMILIPIS150mginy.liof.f.a.x1</v>
      </c>
    </row>
    <row r="1829" spans="1:14" x14ac:dyDescent="0.25">
      <c r="A1829" s="1">
        <v>20000123</v>
      </c>
      <c r="B1829" s="1" t="s">
        <v>8</v>
      </c>
      <c r="C1829" s="1">
        <v>10</v>
      </c>
      <c r="D1829" s="1">
        <v>1</v>
      </c>
      <c r="E1829" s="1">
        <v>11690</v>
      </c>
      <c r="F1829" s="1" t="s">
        <v>259</v>
      </c>
      <c r="G1829" s="1">
        <v>5283761</v>
      </c>
      <c r="H1829" s="3">
        <v>7795306365108</v>
      </c>
      <c r="I1829" s="1">
        <v>35121</v>
      </c>
      <c r="J1829" t="str">
        <f t="shared" si="140"/>
        <v>S-CERTICAN** 0.25 mg comp.x 60</v>
      </c>
      <c r="K1829" t="str">
        <f t="shared" si="141"/>
        <v>-CERTICAN** 0.25 mg comp.x 60</v>
      </c>
      <c r="L1829" t="str">
        <f t="shared" si="142"/>
        <v>CERTICAN** 0.25 mg comp.x 60</v>
      </c>
      <c r="M1829" t="str">
        <f t="shared" si="143"/>
        <v>CERTICAN 0.25 mg comp.x 60</v>
      </c>
      <c r="N1829" s="8" t="str">
        <f t="shared" si="144"/>
        <v>CERTICAN0.25mgcomp.x60</v>
      </c>
    </row>
    <row r="1830" spans="1:14" x14ac:dyDescent="0.25">
      <c r="A1830" s="1">
        <v>20000123</v>
      </c>
      <c r="B1830" s="1" t="s">
        <v>8</v>
      </c>
      <c r="C1830" s="1">
        <v>10</v>
      </c>
      <c r="D1830" s="1">
        <v>1</v>
      </c>
      <c r="E1830" s="1">
        <v>11691</v>
      </c>
      <c r="F1830" s="1" t="s">
        <v>260</v>
      </c>
      <c r="G1830" s="1">
        <v>5283811</v>
      </c>
      <c r="H1830" s="3">
        <v>7795306365092</v>
      </c>
      <c r="I1830" s="1">
        <v>35122</v>
      </c>
      <c r="J1830" t="str">
        <f t="shared" si="140"/>
        <v>S-CERTICAN** 0.50 mg comp.x 60</v>
      </c>
      <c r="K1830" t="str">
        <f t="shared" si="141"/>
        <v>-CERTICAN** 0.50 mg comp.x 60</v>
      </c>
      <c r="L1830" t="str">
        <f t="shared" si="142"/>
        <v>CERTICAN** 0.50 mg comp.x 60</v>
      </c>
      <c r="M1830" t="str">
        <f t="shared" si="143"/>
        <v>CERTICAN 0.50 mg comp.x 60</v>
      </c>
      <c r="N1830" s="8" t="str">
        <f t="shared" si="144"/>
        <v>CERTICAN0.50mgcomp.x60</v>
      </c>
    </row>
    <row r="1831" spans="1:14" x14ac:dyDescent="0.25">
      <c r="A1831" s="1">
        <v>20000123</v>
      </c>
      <c r="B1831" s="1" t="s">
        <v>8</v>
      </c>
      <c r="C1831" s="1">
        <v>10</v>
      </c>
      <c r="D1831" s="1">
        <v>1</v>
      </c>
      <c r="E1831" s="1">
        <v>11692</v>
      </c>
      <c r="F1831" s="1" t="s">
        <v>261</v>
      </c>
      <c r="G1831" s="1">
        <v>5283971</v>
      </c>
      <c r="H1831" s="3">
        <v>7795306365115</v>
      </c>
      <c r="I1831" s="1">
        <v>35123</v>
      </c>
      <c r="J1831" t="str">
        <f t="shared" si="140"/>
        <v>S-CERTICAN** 0.75 mg comp.x 60</v>
      </c>
      <c r="K1831" t="str">
        <f t="shared" si="141"/>
        <v>-CERTICAN** 0.75 mg comp.x 60</v>
      </c>
      <c r="L1831" t="str">
        <f t="shared" si="142"/>
        <v>CERTICAN** 0.75 mg comp.x 60</v>
      </c>
      <c r="M1831" t="str">
        <f t="shared" si="143"/>
        <v>CERTICAN 0.75 mg comp.x 60</v>
      </c>
      <c r="N1831" s="8" t="str">
        <f t="shared" si="144"/>
        <v>CERTICAN0.75mgcomp.x60</v>
      </c>
    </row>
    <row r="1832" spans="1:14" x14ac:dyDescent="0.25">
      <c r="A1832" s="1">
        <v>20000123</v>
      </c>
      <c r="B1832" s="1" t="s">
        <v>8</v>
      </c>
      <c r="C1832" s="1">
        <v>10</v>
      </c>
      <c r="D1832" s="1">
        <v>1</v>
      </c>
      <c r="E1832" s="1">
        <v>11717</v>
      </c>
      <c r="F1832" s="1" t="s">
        <v>262</v>
      </c>
      <c r="G1832" s="1">
        <v>5192731</v>
      </c>
      <c r="H1832" s="3">
        <v>7795381410441</v>
      </c>
      <c r="I1832" s="1">
        <v>33836</v>
      </c>
      <c r="J1832" t="str">
        <f t="shared" si="140"/>
        <v>-V FEND 50 mg comp.rec.x 10</v>
      </c>
      <c r="K1832" t="str">
        <f t="shared" si="141"/>
        <v>-V FEND 50 mg comp.rec.x 10</v>
      </c>
      <c r="L1832" t="str">
        <f t="shared" si="142"/>
        <v>V FEND 50 mg comp.rec.x 10</v>
      </c>
      <c r="M1832" t="str">
        <f t="shared" si="143"/>
        <v>V FEND 50 mg comp.rec.x 10</v>
      </c>
      <c r="N1832" s="8" t="str">
        <f t="shared" si="144"/>
        <v>VFEND50mgcomp.rec.x10</v>
      </c>
    </row>
    <row r="1833" spans="1:14" x14ac:dyDescent="0.25">
      <c r="A1833" s="1">
        <v>20000123</v>
      </c>
      <c r="B1833" s="1" t="s">
        <v>8</v>
      </c>
      <c r="C1833" s="1">
        <v>10</v>
      </c>
      <c r="D1833" s="1">
        <v>1</v>
      </c>
      <c r="E1833" s="1">
        <v>18998</v>
      </c>
      <c r="F1833" s="1" t="s">
        <v>263</v>
      </c>
      <c r="G1833" s="1">
        <v>5206381</v>
      </c>
      <c r="H1833" s="3">
        <v>7798025130408</v>
      </c>
      <c r="I1833" s="1">
        <v>34975</v>
      </c>
      <c r="J1833" t="str">
        <f t="shared" si="140"/>
        <v>-GONAPEPTYL DAILY (FERT) sol.iny.jga.prell.x 7</v>
      </c>
      <c r="K1833" t="str">
        <f t="shared" si="141"/>
        <v>-GONAPEPTYL DAILY (FERT) sol.iny.jga.prell.x 7</v>
      </c>
      <c r="L1833" t="str">
        <f t="shared" si="142"/>
        <v>GONAPEPTYL DAILY (FERT) sol.iny.jga.prell.x 7</v>
      </c>
      <c r="M1833" t="str">
        <f t="shared" si="143"/>
        <v>GONAPEPTYL DAILY (FERT) sol.iny.jga.prell.x 7</v>
      </c>
      <c r="N1833" s="8" t="str">
        <f t="shared" si="144"/>
        <v>GONAPEPTYLDAILY(FERT)sol.iny.jga.prell.x7</v>
      </c>
    </row>
    <row r="1834" spans="1:14" x14ac:dyDescent="0.25">
      <c r="A1834" s="1">
        <v>20000123</v>
      </c>
      <c r="B1834" s="1" t="s">
        <v>8</v>
      </c>
      <c r="C1834" s="1">
        <v>10</v>
      </c>
      <c r="D1834" s="1">
        <v>1</v>
      </c>
      <c r="E1834" s="1">
        <v>19011</v>
      </c>
      <c r="F1834" s="1" t="s">
        <v>264</v>
      </c>
      <c r="G1834" s="1">
        <v>490342</v>
      </c>
      <c r="H1834" s="3">
        <v>7798028710195</v>
      </c>
      <c r="I1834" s="1">
        <v>20687</v>
      </c>
      <c r="J1834" t="str">
        <f t="shared" si="140"/>
        <v>-INMUNOGLOBULINA G ENDOVENOSA UNC 5000 mg iny.x 100 ml</v>
      </c>
      <c r="K1834" t="str">
        <f t="shared" si="141"/>
        <v>-INMUNOGLOBULINA G ENDOVENOSA UNC 5000 mg iny.x 100 ml</v>
      </c>
      <c r="L1834" t="str">
        <f t="shared" si="142"/>
        <v>INMUNOGLOBULINA G ENDOVENOSA UNC 5000 mg iny.x 100 ml</v>
      </c>
      <c r="M1834" t="str">
        <f t="shared" si="143"/>
        <v>INMUNOGLOBULINA G ENDOVENOSA UNC 5000 mg iny.x 100 ml</v>
      </c>
      <c r="N1834" s="8" t="str">
        <f t="shared" si="144"/>
        <v>INMUNOGLOBULINAGENDOVENOSAUNC5000mginy.x100ml</v>
      </c>
    </row>
    <row r="1835" spans="1:14" x14ac:dyDescent="0.25">
      <c r="A1835" s="1">
        <v>20000123</v>
      </c>
      <c r="B1835" s="1" t="s">
        <v>8</v>
      </c>
      <c r="C1835" s="1">
        <v>10</v>
      </c>
      <c r="D1835" s="1">
        <v>1</v>
      </c>
      <c r="E1835" s="1">
        <v>19026</v>
      </c>
      <c r="F1835" s="1" t="s">
        <v>265</v>
      </c>
      <c r="G1835" s="1">
        <v>5275561</v>
      </c>
      <c r="H1835" s="3">
        <v>7791829009628</v>
      </c>
      <c r="I1835" s="1">
        <v>34952</v>
      </c>
      <c r="J1835" t="str">
        <f t="shared" si="140"/>
        <v>S-TOPOTECAN MICROSULES** 4 mg f.a.x 1</v>
      </c>
      <c r="K1835" t="str">
        <f t="shared" si="141"/>
        <v>-TOPOTECAN MICROSULES** 4 mg f.a.x 1</v>
      </c>
      <c r="L1835" t="str">
        <f t="shared" si="142"/>
        <v>TOPOTECAN MICROSULES** 4 mg f.a.x 1</v>
      </c>
      <c r="M1835" t="str">
        <f t="shared" si="143"/>
        <v>TOPOTECAN MICROSULES 4 mg f.a.x 1</v>
      </c>
      <c r="N1835" s="8" t="str">
        <f t="shared" si="144"/>
        <v>TOPOTECANMICROSULES4mgf.a.x1</v>
      </c>
    </row>
    <row r="1836" spans="1:14" x14ac:dyDescent="0.25">
      <c r="A1836" s="1">
        <v>20000123</v>
      </c>
      <c r="B1836" s="1" t="s">
        <v>8</v>
      </c>
      <c r="C1836" s="1">
        <v>10</v>
      </c>
      <c r="D1836" s="1">
        <v>1</v>
      </c>
      <c r="E1836" s="1">
        <v>19027</v>
      </c>
      <c r="F1836" s="1" t="s">
        <v>266</v>
      </c>
      <c r="G1836" s="1">
        <v>5275563</v>
      </c>
      <c r="H1836" s="3">
        <v>7791829009499</v>
      </c>
      <c r="I1836" s="1">
        <v>34953</v>
      </c>
      <c r="J1836" t="str">
        <f t="shared" si="140"/>
        <v>S-TOPOTECAN MICROSULES** 4 mg f.a.x 5</v>
      </c>
      <c r="K1836" t="str">
        <f t="shared" si="141"/>
        <v>-TOPOTECAN MICROSULES** 4 mg f.a.x 5</v>
      </c>
      <c r="L1836" t="str">
        <f t="shared" si="142"/>
        <v>TOPOTECAN MICROSULES** 4 mg f.a.x 5</v>
      </c>
      <c r="M1836" t="str">
        <f t="shared" si="143"/>
        <v>TOPOTECAN MICROSULES 4 mg f.a.x 5</v>
      </c>
      <c r="N1836" s="8" t="str">
        <f t="shared" si="144"/>
        <v>TOPOTECANMICROSULES4mgf.a.x5</v>
      </c>
    </row>
    <row r="1837" spans="1:14" x14ac:dyDescent="0.25">
      <c r="A1837" s="1">
        <v>20000123</v>
      </c>
      <c r="B1837" s="1" t="s">
        <v>8</v>
      </c>
      <c r="C1837" s="1">
        <v>10</v>
      </c>
      <c r="D1837" s="1">
        <v>1</v>
      </c>
      <c r="E1837" s="1">
        <v>19034</v>
      </c>
      <c r="F1837" s="1" t="s">
        <v>267</v>
      </c>
      <c r="G1837" s="1">
        <v>5204811</v>
      </c>
      <c r="H1837" s="3">
        <v>7792371649973</v>
      </c>
      <c r="I1837" s="1">
        <v>51543</v>
      </c>
      <c r="J1837" t="str">
        <f t="shared" si="140"/>
        <v>-FUZEON** 90 mg viales x 60 + kit de aplicacion</v>
      </c>
      <c r="K1837" t="str">
        <f t="shared" si="141"/>
        <v>-FUZEON** 90 mg viales x 60 + kit de aplicacion</v>
      </c>
      <c r="L1837" t="str">
        <f t="shared" si="142"/>
        <v>FUZEON** 90 mg viales x 60 + kit de aplicacion</v>
      </c>
      <c r="M1837" t="str">
        <f t="shared" si="143"/>
        <v>FUZEON 90 mg viales x 60 + kit de aplicacion</v>
      </c>
      <c r="N1837" s="8" t="str">
        <f t="shared" si="144"/>
        <v>FUZEON90mgvialesx60+kitdeaplicacion</v>
      </c>
    </row>
    <row r="1838" spans="1:14" x14ac:dyDescent="0.25">
      <c r="A1838" s="1">
        <v>20000123</v>
      </c>
      <c r="B1838" s="1" t="s">
        <v>8</v>
      </c>
      <c r="C1838" s="1">
        <v>10</v>
      </c>
      <c r="D1838" s="1">
        <v>1</v>
      </c>
      <c r="E1838" s="1">
        <v>19036</v>
      </c>
      <c r="F1838" s="1" t="s">
        <v>268</v>
      </c>
      <c r="G1838" s="1">
        <v>4354391</v>
      </c>
      <c r="H1838" s="3">
        <v>7795348002788</v>
      </c>
      <c r="I1838" s="1">
        <v>21969</v>
      </c>
      <c r="J1838" t="str">
        <f t="shared" si="140"/>
        <v>-OMILIPIS** 450 mg iny.liof.f.a.x 1</v>
      </c>
      <c r="K1838" t="str">
        <f t="shared" si="141"/>
        <v>-OMILIPIS** 450 mg iny.liof.f.a.x 1</v>
      </c>
      <c r="L1838" t="str">
        <f t="shared" si="142"/>
        <v>OMILIPIS** 450 mg iny.liof.f.a.x 1</v>
      </c>
      <c r="M1838" t="str">
        <f t="shared" si="143"/>
        <v>OMILIPIS 450 mg iny.liof.f.a.x 1</v>
      </c>
      <c r="N1838" s="8" t="str">
        <f t="shared" si="144"/>
        <v>OMILIPIS450mginy.liof.f.a.x1</v>
      </c>
    </row>
    <row r="1839" spans="1:14" x14ac:dyDescent="0.25">
      <c r="A1839" s="1">
        <v>20000123</v>
      </c>
      <c r="B1839" s="1" t="s">
        <v>8</v>
      </c>
      <c r="C1839" s="1">
        <v>10</v>
      </c>
      <c r="D1839" s="1">
        <v>1</v>
      </c>
      <c r="E1839" s="1">
        <v>19037</v>
      </c>
      <c r="F1839" s="1" t="s">
        <v>269</v>
      </c>
      <c r="G1839" s="1">
        <v>4661112</v>
      </c>
      <c r="H1839" s="3">
        <v>7795348003082</v>
      </c>
      <c r="I1839" s="1">
        <v>26833</v>
      </c>
      <c r="J1839" t="str">
        <f t="shared" si="140"/>
        <v>-PIPETECAN** 100 mg iny.f.a.x 5 ml</v>
      </c>
      <c r="K1839" t="str">
        <f t="shared" si="141"/>
        <v>-PIPETECAN** 100 mg iny.f.a.x 5 ml</v>
      </c>
      <c r="L1839" t="str">
        <f t="shared" si="142"/>
        <v>PIPETECAN** 100 mg iny.f.a.x 5 ml</v>
      </c>
      <c r="M1839" t="str">
        <f t="shared" si="143"/>
        <v>PIPETECAN 100 mg iny.f.a.x 5 ml</v>
      </c>
      <c r="N1839" s="8" t="str">
        <f t="shared" si="144"/>
        <v>PIPETECAN100mginy.f.a.x5ml</v>
      </c>
    </row>
    <row r="1840" spans="1:14" x14ac:dyDescent="0.25">
      <c r="A1840" s="1">
        <v>20000123</v>
      </c>
      <c r="B1840" s="1" t="s">
        <v>8</v>
      </c>
      <c r="C1840" s="1">
        <v>10</v>
      </c>
      <c r="D1840" s="1">
        <v>1</v>
      </c>
      <c r="E1840" s="1">
        <v>19123</v>
      </c>
      <c r="F1840" s="1" t="s">
        <v>270</v>
      </c>
      <c r="G1840" s="1">
        <v>502265</v>
      </c>
      <c r="H1840" s="3">
        <v>7798035313488</v>
      </c>
      <c r="I1840" s="1">
        <v>30494</v>
      </c>
      <c r="J1840" t="str">
        <f t="shared" si="140"/>
        <v>-MITOXANTRONA VARIFARMA** 20mg sol.iny.f.a.x 1</v>
      </c>
      <c r="K1840" t="str">
        <f t="shared" si="141"/>
        <v>-MITOXANTRONA VARIFARMA** 20mg sol.iny.f.a.x 1</v>
      </c>
      <c r="L1840" t="str">
        <f t="shared" si="142"/>
        <v>MITOXANTRONA VARIFARMA** 20mg sol.iny.f.a.x 1</v>
      </c>
      <c r="M1840" t="str">
        <f t="shared" si="143"/>
        <v>MITOXANTRONA VARIFARMA 20mg sol.iny.f.a.x 1</v>
      </c>
      <c r="N1840" s="8" t="str">
        <f t="shared" si="144"/>
        <v>MITOXANTRONAVARIFARMA20mgsol.iny.f.a.x1</v>
      </c>
    </row>
    <row r="1841" spans="1:14" x14ac:dyDescent="0.25">
      <c r="A1841" s="1">
        <v>20000123</v>
      </c>
      <c r="B1841" s="1" t="s">
        <v>8</v>
      </c>
      <c r="C1841" s="1">
        <v>10</v>
      </c>
      <c r="D1841" s="1">
        <v>1</v>
      </c>
      <c r="E1841" s="1">
        <v>19181</v>
      </c>
      <c r="F1841" s="1" t="s">
        <v>271</v>
      </c>
      <c r="G1841" s="1">
        <v>5277022</v>
      </c>
      <c r="H1841" s="3">
        <v>7798098720575</v>
      </c>
      <c r="I1841" s="1">
        <v>35471</v>
      </c>
      <c r="J1841" t="str">
        <f t="shared" si="140"/>
        <v>-INMUNOGLOBULINA HEPATITIS-B P BEHRING 1.000 UI a.x 5ml</v>
      </c>
      <c r="K1841" t="str">
        <f t="shared" si="141"/>
        <v>-INMUNOGLOBULINA HEPATITI-B P BEHRING 1.000 UI a.x 5ml</v>
      </c>
      <c r="L1841" t="str">
        <f t="shared" si="142"/>
        <v>INMUNOGLOBULINA HEPATITIB P BEHRING 1.000 UI a.x 5ml</v>
      </c>
      <c r="M1841" t="str">
        <f t="shared" si="143"/>
        <v>INMUNOGLOBULINA HEPATITIB P BEHRING 1.000 UI a.x 5ml</v>
      </c>
      <c r="N1841" s="8" t="str">
        <f t="shared" si="144"/>
        <v>INMUNOGLOBULINAHEPATITIBPBEHRING1.000UIa.x5ml</v>
      </c>
    </row>
    <row r="1842" spans="1:14" x14ac:dyDescent="0.25">
      <c r="A1842" s="1">
        <v>20000123</v>
      </c>
      <c r="B1842" s="1" t="s">
        <v>8</v>
      </c>
      <c r="C1842" s="1">
        <v>10</v>
      </c>
      <c r="D1842" s="1">
        <v>1</v>
      </c>
      <c r="E1842" s="1">
        <v>19275</v>
      </c>
      <c r="F1842" s="1" t="s">
        <v>272</v>
      </c>
      <c r="G1842" s="1">
        <v>527347</v>
      </c>
      <c r="H1842" s="3">
        <v>7795314026961</v>
      </c>
      <c r="I1842" s="1">
        <v>52380</v>
      </c>
      <c r="J1842" t="str">
        <f t="shared" si="140"/>
        <v>S-VELCADE** 3,5mg  vial pvo.liof. IV</v>
      </c>
      <c r="K1842" t="str">
        <f t="shared" si="141"/>
        <v>-VELCADE** 3,5mg  vial pvo.liof. IV</v>
      </c>
      <c r="L1842" t="str">
        <f t="shared" si="142"/>
        <v>VELCADE** 3,5mg  vial pvo.liof. IV</v>
      </c>
      <c r="M1842" t="str">
        <f t="shared" si="143"/>
        <v>VELCADE 3,5mg  vial pvo.liof. IV</v>
      </c>
      <c r="N1842" s="8" t="str">
        <f t="shared" si="144"/>
        <v>VELCADE3,5mgvialpvo.liof.IV</v>
      </c>
    </row>
    <row r="1843" spans="1:14" x14ac:dyDescent="0.25">
      <c r="A1843" s="1">
        <v>20000123</v>
      </c>
      <c r="B1843" s="1" t="s">
        <v>8</v>
      </c>
      <c r="C1843" s="1">
        <v>10</v>
      </c>
      <c r="D1843" s="1">
        <v>1</v>
      </c>
      <c r="E1843" s="1">
        <v>19278</v>
      </c>
      <c r="F1843" s="1" t="s">
        <v>273</v>
      </c>
      <c r="G1843" s="1">
        <v>5345841</v>
      </c>
      <c r="H1843" s="3">
        <v>7795381410731</v>
      </c>
      <c r="I1843" s="1">
        <v>35964</v>
      </c>
      <c r="J1843" t="str">
        <f t="shared" si="140"/>
        <v>S-SOMAVERT 10 mg iny.liof.f.a.x 30</v>
      </c>
      <c r="K1843" t="str">
        <f t="shared" si="141"/>
        <v>-SOMAVERT 10 mg iny.liof.f.a.x 30</v>
      </c>
      <c r="L1843" t="str">
        <f t="shared" si="142"/>
        <v>SOMAVERT 10 mg iny.liof.f.a.x 30</v>
      </c>
      <c r="M1843" t="str">
        <f t="shared" si="143"/>
        <v>SOMAVERT 10 mg iny.liof.f.a.x 30</v>
      </c>
      <c r="N1843" s="8" t="str">
        <f t="shared" si="144"/>
        <v>SOMAVERT10mginy.liof.f.a.x30</v>
      </c>
    </row>
    <row r="1844" spans="1:14" x14ac:dyDescent="0.25">
      <c r="A1844" s="1">
        <v>20000123</v>
      </c>
      <c r="B1844" s="1" t="s">
        <v>8</v>
      </c>
      <c r="C1844" s="1">
        <v>10</v>
      </c>
      <c r="D1844" s="1">
        <v>1</v>
      </c>
      <c r="E1844" s="1">
        <v>19280</v>
      </c>
      <c r="F1844" s="1" t="s">
        <v>274</v>
      </c>
      <c r="G1844" s="1">
        <v>5081752</v>
      </c>
      <c r="H1844" s="3">
        <v>7798096990376</v>
      </c>
      <c r="I1844" s="1">
        <v>35648</v>
      </c>
      <c r="J1844" t="str">
        <f t="shared" si="140"/>
        <v>S-TOFIB** 300 mg/5 ml amp.x 56</v>
      </c>
      <c r="K1844" t="str">
        <f t="shared" si="141"/>
        <v>-TOFIB** 300 mg/5 ml amp.x 56</v>
      </c>
      <c r="L1844" t="str">
        <f t="shared" si="142"/>
        <v>TOFIB** 300 mg/5 ml amp.x 56</v>
      </c>
      <c r="M1844" t="str">
        <f t="shared" si="143"/>
        <v>TOFIB 300 mg/5 ml amp.x 56</v>
      </c>
      <c r="N1844" s="8" t="str">
        <f t="shared" si="144"/>
        <v>TOFIB300mg/5mlamp.x56</v>
      </c>
    </row>
    <row r="1845" spans="1:14" x14ac:dyDescent="0.25">
      <c r="A1845" s="1">
        <v>20000123</v>
      </c>
      <c r="B1845" s="1" t="s">
        <v>8</v>
      </c>
      <c r="C1845" s="1">
        <v>10</v>
      </c>
      <c r="D1845" s="1">
        <v>1</v>
      </c>
      <c r="E1845" s="1">
        <v>19297</v>
      </c>
      <c r="F1845" s="1" t="s">
        <v>275</v>
      </c>
      <c r="G1845" s="1">
        <v>5327131</v>
      </c>
      <c r="H1845" s="3">
        <v>7795348250370</v>
      </c>
      <c r="I1845" s="1">
        <v>36386</v>
      </c>
      <c r="J1845" t="str">
        <f t="shared" si="140"/>
        <v>-GEZT** 1 g f.a.x 1</v>
      </c>
      <c r="K1845" t="str">
        <f t="shared" si="141"/>
        <v>-GEZT** 1 g f.a.x 1</v>
      </c>
      <c r="L1845" t="str">
        <f t="shared" si="142"/>
        <v>GEZT** 1 g f.a.x 1</v>
      </c>
      <c r="M1845" t="str">
        <f t="shared" si="143"/>
        <v>GEZT 1 g f.a.x 1</v>
      </c>
      <c r="N1845" s="8" t="str">
        <f t="shared" si="144"/>
        <v>GEZT1gf.a.x1</v>
      </c>
    </row>
    <row r="1846" spans="1:14" x14ac:dyDescent="0.25">
      <c r="A1846" s="1">
        <v>20000123</v>
      </c>
      <c r="B1846" s="1" t="s">
        <v>8</v>
      </c>
      <c r="C1846" s="1">
        <v>10</v>
      </c>
      <c r="D1846" s="1">
        <v>1</v>
      </c>
      <c r="E1846" s="1">
        <v>19298</v>
      </c>
      <c r="F1846" s="1" t="s">
        <v>276</v>
      </c>
      <c r="G1846" s="1">
        <v>4544891</v>
      </c>
      <c r="H1846" s="3">
        <v>7795348250387</v>
      </c>
      <c r="I1846" s="1">
        <v>36385</v>
      </c>
      <c r="J1846" t="str">
        <f t="shared" si="140"/>
        <v>-GEZT** 200 mg f.a.x 1</v>
      </c>
      <c r="K1846" t="str">
        <f t="shared" si="141"/>
        <v>-GEZT** 200 mg f.a.x 1</v>
      </c>
      <c r="L1846" t="str">
        <f t="shared" si="142"/>
        <v>GEZT** 200 mg f.a.x 1</v>
      </c>
      <c r="M1846" t="str">
        <f t="shared" si="143"/>
        <v>GEZT 200 mg f.a.x 1</v>
      </c>
      <c r="N1846" s="8" t="str">
        <f t="shared" si="144"/>
        <v>GEZT200mgf.a.x1</v>
      </c>
    </row>
    <row r="1847" spans="1:14" x14ac:dyDescent="0.25">
      <c r="A1847" s="1">
        <v>20000123</v>
      </c>
      <c r="B1847" s="1" t="s">
        <v>8</v>
      </c>
      <c r="C1847" s="1">
        <v>10</v>
      </c>
      <c r="D1847" s="1">
        <v>1</v>
      </c>
      <c r="E1847" s="1">
        <v>19303</v>
      </c>
      <c r="F1847" s="1" t="s">
        <v>277</v>
      </c>
      <c r="G1847" s="1">
        <v>4545701</v>
      </c>
      <c r="H1847" s="3">
        <v>7795312107976</v>
      </c>
      <c r="I1847" s="1">
        <v>23537</v>
      </c>
      <c r="J1847" t="str">
        <f t="shared" si="140"/>
        <v>-ARAVA 20 mg comp.x 30</v>
      </c>
      <c r="K1847" t="str">
        <f t="shared" si="141"/>
        <v>-ARAVA 20 mg comp.x 30</v>
      </c>
      <c r="L1847" t="str">
        <f t="shared" si="142"/>
        <v>ARAVA 20 mg comp.x 30</v>
      </c>
      <c r="M1847" t="str">
        <f t="shared" si="143"/>
        <v>ARAVA 20 mg comp.x 30</v>
      </c>
      <c r="N1847" s="8" t="str">
        <f t="shared" si="144"/>
        <v>ARAVA20mgcomp.x30</v>
      </c>
    </row>
    <row r="1848" spans="1:14" x14ac:dyDescent="0.25">
      <c r="A1848" s="1">
        <v>20000123</v>
      </c>
      <c r="B1848" s="1" t="s">
        <v>8</v>
      </c>
      <c r="C1848" s="1">
        <v>10</v>
      </c>
      <c r="D1848" s="1">
        <v>1</v>
      </c>
      <c r="E1848" s="1">
        <v>19315</v>
      </c>
      <c r="F1848" s="1" t="s">
        <v>278</v>
      </c>
      <c r="G1848" s="1">
        <v>3736394</v>
      </c>
      <c r="H1848" s="3">
        <v>7795312001427</v>
      </c>
      <c r="I1848" s="1">
        <v>21320</v>
      </c>
      <c r="J1848" t="str">
        <f t="shared" si="140"/>
        <v>-TI-CLEXANE 40 mg jga.prell.x 2</v>
      </c>
      <c r="K1848" t="str">
        <f t="shared" si="141"/>
        <v>-TI-CLEXANE 40 mg jga.prell.x 2</v>
      </c>
      <c r="L1848" t="str">
        <f t="shared" si="142"/>
        <v>TICLEXANE 40 mg jga.prell.x 2</v>
      </c>
      <c r="M1848" t="str">
        <f t="shared" si="143"/>
        <v>TICLEXANE 40 mg jga.prell.x 2</v>
      </c>
      <c r="N1848" s="8" t="str">
        <f t="shared" si="144"/>
        <v>TICLEXANE40mgjga.prell.x2</v>
      </c>
    </row>
    <row r="1849" spans="1:14" x14ac:dyDescent="0.25">
      <c r="A1849" s="1">
        <v>20000123</v>
      </c>
      <c r="B1849" s="1" t="s">
        <v>8</v>
      </c>
      <c r="C1849" s="1">
        <v>10</v>
      </c>
      <c r="D1849" s="1">
        <v>1</v>
      </c>
      <c r="E1849" s="1">
        <v>19316</v>
      </c>
      <c r="F1849" s="1" t="s">
        <v>279</v>
      </c>
      <c r="G1849" s="1">
        <v>4208782</v>
      </c>
      <c r="H1849" s="3">
        <v>7795312001601</v>
      </c>
      <c r="I1849" s="1">
        <v>18695</v>
      </c>
      <c r="J1849" t="str">
        <f t="shared" si="140"/>
        <v>-TI-CLEXANE 100 mg jga.prell.x 10</v>
      </c>
      <c r="K1849" t="str">
        <f t="shared" si="141"/>
        <v>-TI-CLEXANE 100 mg jga.prell.x 10</v>
      </c>
      <c r="L1849" t="str">
        <f t="shared" si="142"/>
        <v>TICLEXANE 100 mg jga.prell.x 10</v>
      </c>
      <c r="M1849" t="str">
        <f t="shared" si="143"/>
        <v>TICLEXANE 100 mg jga.prell.x 10</v>
      </c>
      <c r="N1849" s="8" t="str">
        <f t="shared" si="144"/>
        <v>TICLEXANE100mgjga.prell.x10</v>
      </c>
    </row>
    <row r="1850" spans="1:14" x14ac:dyDescent="0.25">
      <c r="A1850" s="1">
        <v>20000123</v>
      </c>
      <c r="B1850" s="1" t="s">
        <v>8</v>
      </c>
      <c r="C1850" s="1">
        <v>10</v>
      </c>
      <c r="D1850" s="1">
        <v>1</v>
      </c>
      <c r="E1850" s="1">
        <v>19331</v>
      </c>
      <c r="F1850" s="1" t="s">
        <v>280</v>
      </c>
      <c r="G1850" s="1">
        <v>499331</v>
      </c>
      <c r="H1850" s="3">
        <v>7795312108225</v>
      </c>
      <c r="I1850" s="1">
        <v>7977</v>
      </c>
      <c r="J1850" t="str">
        <f t="shared" si="140"/>
        <v>-HIDROTISONA 10 mg comp.x 30</v>
      </c>
      <c r="K1850" t="str">
        <f t="shared" si="141"/>
        <v>-HIDROTISONA 10 mg comp.x 30</v>
      </c>
      <c r="L1850" t="str">
        <f t="shared" si="142"/>
        <v>HIDROTISONA 10 mg comp.x 30</v>
      </c>
      <c r="M1850" t="str">
        <f t="shared" si="143"/>
        <v>HIDROTISONA 10 mg comp.x 30</v>
      </c>
      <c r="N1850" s="8" t="str">
        <f t="shared" si="144"/>
        <v>HIDROTISONA10mgcomp.x30</v>
      </c>
    </row>
    <row r="1851" spans="1:14" x14ac:dyDescent="0.25">
      <c r="A1851" s="1">
        <v>20000123</v>
      </c>
      <c r="B1851" s="1" t="s">
        <v>8</v>
      </c>
      <c r="C1851" s="1">
        <v>10</v>
      </c>
      <c r="D1851" s="1">
        <v>1</v>
      </c>
      <c r="E1851" s="1">
        <v>19435</v>
      </c>
      <c r="F1851" s="1" t="s">
        <v>281</v>
      </c>
      <c r="G1851" s="1">
        <v>5087341</v>
      </c>
      <c r="H1851" s="3">
        <v>7798084684072</v>
      </c>
      <c r="I1851" s="1">
        <v>33193</v>
      </c>
      <c r="J1851" t="str">
        <f t="shared" si="140"/>
        <v>-DOXOPEG** 20 mg iny.vial x 1</v>
      </c>
      <c r="K1851" t="str">
        <f t="shared" si="141"/>
        <v>-DOXOPEG** 20 mg iny.vial x 1</v>
      </c>
      <c r="L1851" t="str">
        <f t="shared" si="142"/>
        <v>DOXOPEG** 20 mg iny.vial x 1</v>
      </c>
      <c r="M1851" t="str">
        <f t="shared" si="143"/>
        <v>DOXOPEG 20 mg iny.vial x 1</v>
      </c>
      <c r="N1851" s="8" t="str">
        <f t="shared" si="144"/>
        <v>DOXOPEG20mginy.vialx1</v>
      </c>
    </row>
    <row r="1852" spans="1:14" x14ac:dyDescent="0.25">
      <c r="A1852" s="1">
        <v>20000123</v>
      </c>
      <c r="B1852" s="1" t="s">
        <v>8</v>
      </c>
      <c r="C1852" s="1">
        <v>10</v>
      </c>
      <c r="D1852" s="1">
        <v>1</v>
      </c>
      <c r="E1852" s="1">
        <v>19480</v>
      </c>
      <c r="F1852" s="1" t="s">
        <v>282</v>
      </c>
      <c r="G1852" s="1">
        <v>5368133</v>
      </c>
      <c r="H1852" s="3">
        <v>7791829018361</v>
      </c>
      <c r="I1852" s="1">
        <v>52956</v>
      </c>
      <c r="J1852" t="str">
        <f t="shared" si="140"/>
        <v>-CICLOFOSFAMIDA MICROSULES** 200 mg f.a.x 6</v>
      </c>
      <c r="K1852" t="str">
        <f t="shared" si="141"/>
        <v>-CICLOFOSFAMIDA MICROSULES** 200 mg f.a.x 6</v>
      </c>
      <c r="L1852" t="str">
        <f t="shared" si="142"/>
        <v>CICLOFOSFAMIDA MICROSULES** 200 mg f.a.x 6</v>
      </c>
      <c r="M1852" t="str">
        <f t="shared" si="143"/>
        <v>CICLOFOSFAMIDA MICROSULES 200 mg f.a.x 6</v>
      </c>
      <c r="N1852" s="8" t="str">
        <f t="shared" si="144"/>
        <v>CICLOFOSFAMIDAMICROSULES200mgf.a.x6</v>
      </c>
    </row>
    <row r="1853" spans="1:14" x14ac:dyDescent="0.25">
      <c r="A1853" s="1">
        <v>20000123</v>
      </c>
      <c r="B1853" s="1" t="s">
        <v>8</v>
      </c>
      <c r="C1853" s="1">
        <v>10</v>
      </c>
      <c r="D1853" s="1">
        <v>1</v>
      </c>
      <c r="E1853" s="1">
        <v>19481</v>
      </c>
      <c r="F1853" s="1" t="s">
        <v>283</v>
      </c>
      <c r="G1853" s="1">
        <v>5368391</v>
      </c>
      <c r="H1853" s="3">
        <v>7791829009826</v>
      </c>
      <c r="I1853" s="1">
        <v>36344</v>
      </c>
      <c r="J1853" t="str">
        <f t="shared" si="140"/>
        <v>-CICLOFOSFAMIDA MICROSULES** 1000 mg f.a.x 1</v>
      </c>
      <c r="K1853" t="str">
        <f t="shared" si="141"/>
        <v>-CICLOFOSFAMIDA MICROSULES** 1000 mg f.a.x 1</v>
      </c>
      <c r="L1853" t="str">
        <f t="shared" si="142"/>
        <v>CICLOFOSFAMIDA MICROSULES** 1000 mg f.a.x 1</v>
      </c>
      <c r="M1853" t="str">
        <f t="shared" si="143"/>
        <v>CICLOFOSFAMIDA MICROSULES 1000 mg f.a.x 1</v>
      </c>
      <c r="N1853" s="8" t="str">
        <f t="shared" si="144"/>
        <v>CICLOFOSFAMIDAMICROSULES1000mgf.a.x1</v>
      </c>
    </row>
    <row r="1854" spans="1:14" x14ac:dyDescent="0.25">
      <c r="A1854" s="1">
        <v>20000123</v>
      </c>
      <c r="B1854" s="1" t="s">
        <v>8</v>
      </c>
      <c r="C1854" s="1">
        <v>10</v>
      </c>
      <c r="D1854" s="1">
        <v>1</v>
      </c>
      <c r="E1854" s="1">
        <v>19586</v>
      </c>
      <c r="F1854" s="1" t="s">
        <v>284</v>
      </c>
      <c r="G1854" s="1">
        <v>4789001</v>
      </c>
      <c r="H1854" s="3">
        <v>7793397050798</v>
      </c>
      <c r="I1854" s="1">
        <v>26742</v>
      </c>
      <c r="J1854" t="str">
        <f t="shared" si="140"/>
        <v>-GONDONAR** 1 mg comp.rec.x 30</v>
      </c>
      <c r="K1854" t="str">
        <f t="shared" si="141"/>
        <v>-GONDONAR** 1 mg comp.rec.x 30</v>
      </c>
      <c r="L1854" t="str">
        <f t="shared" si="142"/>
        <v>GONDONAR** 1 mg comp.rec.x 30</v>
      </c>
      <c r="M1854" t="str">
        <f t="shared" si="143"/>
        <v>GONDONAR 1 mg comp.rec.x 30</v>
      </c>
      <c r="N1854" s="8" t="str">
        <f t="shared" si="144"/>
        <v>GONDONAR1mgcomp.rec.x30</v>
      </c>
    </row>
    <row r="1855" spans="1:14" x14ac:dyDescent="0.25">
      <c r="A1855" s="1">
        <v>20000123</v>
      </c>
      <c r="B1855" s="1" t="s">
        <v>8</v>
      </c>
      <c r="C1855" s="1">
        <v>10</v>
      </c>
      <c r="D1855" s="1">
        <v>1</v>
      </c>
      <c r="E1855" s="1">
        <v>19699</v>
      </c>
      <c r="F1855" s="1" t="s">
        <v>285</v>
      </c>
      <c r="G1855" s="1">
        <v>5195581</v>
      </c>
      <c r="H1855" s="3">
        <v>7798021441874</v>
      </c>
      <c r="I1855" s="1">
        <v>36829</v>
      </c>
      <c r="J1855" t="str">
        <f t="shared" si="140"/>
        <v>-RC-TARGRETIN 75mg caps.x100</v>
      </c>
      <c r="K1855" t="str">
        <f t="shared" si="141"/>
        <v>-RC-TARGRETIN 75mg caps.x100</v>
      </c>
      <c r="L1855" t="str">
        <f t="shared" si="142"/>
        <v>RCTARGRETIN 75mg caps.x100</v>
      </c>
      <c r="M1855" t="str">
        <f t="shared" si="143"/>
        <v>RCTARGRETIN 75mg caps.x100</v>
      </c>
      <c r="N1855" s="8" t="str">
        <f t="shared" si="144"/>
        <v>RCTARGRETIN75mgcaps.x100</v>
      </c>
    </row>
    <row r="1856" spans="1:14" x14ac:dyDescent="0.25">
      <c r="A1856" s="1">
        <v>20000123</v>
      </c>
      <c r="B1856" s="1" t="s">
        <v>8</v>
      </c>
      <c r="C1856" s="1">
        <v>10</v>
      </c>
      <c r="D1856" s="1">
        <v>1</v>
      </c>
      <c r="E1856" s="1">
        <v>19741</v>
      </c>
      <c r="F1856" s="1" t="s">
        <v>286</v>
      </c>
      <c r="G1856" s="1">
        <v>5426681</v>
      </c>
      <c r="H1856" s="3">
        <v>7792371698100</v>
      </c>
      <c r="I1856" s="1">
        <v>51532</v>
      </c>
      <c r="J1856" t="str">
        <f t="shared" si="140"/>
        <v>S-AVASTIN 100 mg** 4ml vial x 1</v>
      </c>
      <c r="K1856" t="str">
        <f t="shared" si="141"/>
        <v>-AVASTIN 100 mg** 4ml vial x 1</v>
      </c>
      <c r="L1856" t="str">
        <f t="shared" si="142"/>
        <v>AVASTIN 100 mg** 4ml vial x 1</v>
      </c>
      <c r="M1856" t="str">
        <f t="shared" si="143"/>
        <v>AVASTIN 100 mg 4ml vial x 1</v>
      </c>
      <c r="N1856" s="8" t="str">
        <f t="shared" si="144"/>
        <v>AVASTIN100mg4mlvialx1</v>
      </c>
    </row>
    <row r="1857" spans="1:14" x14ac:dyDescent="0.25">
      <c r="A1857" s="1">
        <v>20000123</v>
      </c>
      <c r="B1857" s="1" t="s">
        <v>8</v>
      </c>
      <c r="C1857" s="1">
        <v>10</v>
      </c>
      <c r="D1857" s="1">
        <v>1</v>
      </c>
      <c r="E1857" s="1">
        <v>19742</v>
      </c>
      <c r="F1857" s="1" t="s">
        <v>287</v>
      </c>
      <c r="G1857" s="1">
        <v>5426711</v>
      </c>
      <c r="H1857" s="3">
        <v>7792371698155</v>
      </c>
      <c r="I1857" s="1">
        <v>51533</v>
      </c>
      <c r="J1857" t="str">
        <f t="shared" si="140"/>
        <v>S-AVASTIN 400 mg** 16 ml vial x 1</v>
      </c>
      <c r="K1857" t="str">
        <f t="shared" si="141"/>
        <v>-AVASTIN 400 mg** 16 ml vial x 1</v>
      </c>
      <c r="L1857" t="str">
        <f t="shared" si="142"/>
        <v>AVASTIN 400 mg** 16 ml vial x 1</v>
      </c>
      <c r="M1857" t="str">
        <f t="shared" si="143"/>
        <v>AVASTIN 400 mg 16 ml vial x 1</v>
      </c>
      <c r="N1857" s="8" t="str">
        <f t="shared" si="144"/>
        <v>AVASTIN400mg16mlvialx1</v>
      </c>
    </row>
    <row r="1858" spans="1:14" x14ac:dyDescent="0.25">
      <c r="A1858" s="1">
        <v>20000123</v>
      </c>
      <c r="B1858" s="1" t="s">
        <v>8</v>
      </c>
      <c r="C1858" s="1">
        <v>10</v>
      </c>
      <c r="D1858" s="1">
        <v>1</v>
      </c>
      <c r="E1858" s="1">
        <v>19775</v>
      </c>
      <c r="F1858" s="1" t="s">
        <v>288</v>
      </c>
      <c r="G1858" s="1">
        <v>5095491</v>
      </c>
      <c r="H1858" s="3">
        <v>7797991146826</v>
      </c>
      <c r="I1858" s="1">
        <v>32832</v>
      </c>
      <c r="J1858" t="str">
        <f t="shared" ref="J1858:J1921" si="145">SUBSTITUTE(F1858, "TO-","-")</f>
        <v>-INVANZ** 1 g IV/IM vial liof.x 1</v>
      </c>
      <c r="K1858" t="str">
        <f t="shared" ref="K1858:K1921" si="146">SUBSTITUTE(J1858, "S-","-")</f>
        <v>-INVANZ** 1 g IV/IM vial liof.x 1</v>
      </c>
      <c r="L1858" t="str">
        <f t="shared" si="142"/>
        <v>INVANZ** 1 g IV/IM vial liof.x 1</v>
      </c>
      <c r="M1858" t="str">
        <f t="shared" si="143"/>
        <v>INVANZ 1 g IV/IM vial liof.x 1</v>
      </c>
      <c r="N1858" s="8" t="str">
        <f t="shared" si="144"/>
        <v>INVANZ1gIV/IMvialliof.x1</v>
      </c>
    </row>
    <row r="1859" spans="1:14" x14ac:dyDescent="0.25">
      <c r="A1859" s="1">
        <v>20000123</v>
      </c>
      <c r="B1859" s="1" t="s">
        <v>8</v>
      </c>
      <c r="C1859" s="1">
        <v>10</v>
      </c>
      <c r="D1859" s="1">
        <v>1</v>
      </c>
      <c r="E1859" s="1">
        <v>19814</v>
      </c>
      <c r="F1859" s="1" t="s">
        <v>289</v>
      </c>
      <c r="G1859" s="1">
        <v>4688784</v>
      </c>
      <c r="H1859" s="3">
        <v>7795371458972</v>
      </c>
      <c r="I1859" s="1">
        <v>36834</v>
      </c>
      <c r="J1859" t="str">
        <f t="shared" si="145"/>
        <v>-ARTRAIT** 20mg f.a.x4</v>
      </c>
      <c r="K1859" t="str">
        <f t="shared" si="146"/>
        <v>-ARTRAIT** 20mg f.a.x4</v>
      </c>
      <c r="L1859" t="str">
        <f t="shared" ref="L1859:L1922" si="147">SUBSTITUTE(K1859,"-","")</f>
        <v>ARTRAIT** 20mg f.a.x4</v>
      </c>
      <c r="M1859" t="str">
        <f t="shared" ref="M1859:M1922" si="148">SUBSTITUTE(L1859,"**","")</f>
        <v>ARTRAIT 20mg f.a.x4</v>
      </c>
      <c r="N1859" s="8" t="str">
        <f t="shared" ref="N1859:N1922" si="149">SUBSTITUTE(M1859," ","")</f>
        <v>ARTRAIT20mgf.a.x4</v>
      </c>
    </row>
    <row r="1860" spans="1:14" x14ac:dyDescent="0.25">
      <c r="A1860" s="1">
        <v>20000123</v>
      </c>
      <c r="B1860" s="1" t="s">
        <v>8</v>
      </c>
      <c r="C1860" s="1">
        <v>10</v>
      </c>
      <c r="D1860" s="1">
        <v>1</v>
      </c>
      <c r="E1860" s="1">
        <v>19855</v>
      </c>
      <c r="F1860" s="1" t="s">
        <v>290</v>
      </c>
      <c r="G1860" s="1">
        <v>5354713</v>
      </c>
      <c r="H1860" s="3">
        <v>7791829009802</v>
      </c>
      <c r="I1860" s="1">
        <v>37070</v>
      </c>
      <c r="J1860" t="str">
        <f t="shared" si="145"/>
        <v>S-FLUDARABINA MICROSULES** 10 mg comp.rec.x 15</v>
      </c>
      <c r="K1860" t="str">
        <f t="shared" si="146"/>
        <v>-FLUDARABINA MICROSULES** 10 mg comp.rec.x 15</v>
      </c>
      <c r="L1860" t="str">
        <f t="shared" si="147"/>
        <v>FLUDARABINA MICROSULES** 10 mg comp.rec.x 15</v>
      </c>
      <c r="M1860" t="str">
        <f t="shared" si="148"/>
        <v>FLUDARABINA MICROSULES 10 mg comp.rec.x 15</v>
      </c>
      <c r="N1860" s="8" t="str">
        <f t="shared" si="149"/>
        <v>FLUDARABINAMICROSULES10mgcomp.rec.x15</v>
      </c>
    </row>
    <row r="1861" spans="1:14" x14ac:dyDescent="0.25">
      <c r="A1861" s="1">
        <v>20000123</v>
      </c>
      <c r="B1861" s="1" t="s">
        <v>8</v>
      </c>
      <c r="C1861" s="1">
        <v>10</v>
      </c>
      <c r="D1861" s="1">
        <v>1</v>
      </c>
      <c r="E1861" s="1">
        <v>19864</v>
      </c>
      <c r="F1861" s="1" t="s">
        <v>291</v>
      </c>
      <c r="G1861" s="1">
        <v>5339421</v>
      </c>
      <c r="H1861" s="3">
        <v>7791829009758</v>
      </c>
      <c r="I1861" s="1">
        <v>36741</v>
      </c>
      <c r="J1861" t="str">
        <f t="shared" si="145"/>
        <v>CITARABINA MICROSULES** 1000 mg liof.f.a.x 1</v>
      </c>
      <c r="K1861" t="str">
        <f t="shared" si="146"/>
        <v>CITARABINA MICROSULES** 1000 mg liof.f.a.x 1</v>
      </c>
      <c r="L1861" t="str">
        <f t="shared" si="147"/>
        <v>CITARABINA MICROSULES** 1000 mg liof.f.a.x 1</v>
      </c>
      <c r="M1861" t="str">
        <f t="shared" si="148"/>
        <v>CITARABINA MICROSULES 1000 mg liof.f.a.x 1</v>
      </c>
      <c r="N1861" s="8" t="str">
        <f t="shared" si="149"/>
        <v>CITARABINAMICROSULES1000mgliof.f.a.x1</v>
      </c>
    </row>
    <row r="1862" spans="1:14" x14ac:dyDescent="0.25">
      <c r="A1862" s="1">
        <v>20000123</v>
      </c>
      <c r="B1862" s="1" t="s">
        <v>8</v>
      </c>
      <c r="C1862" s="1">
        <v>10</v>
      </c>
      <c r="D1862" s="1">
        <v>1</v>
      </c>
      <c r="E1862" s="1">
        <v>19865</v>
      </c>
      <c r="F1862" s="1" t="s">
        <v>292</v>
      </c>
      <c r="G1862" s="1">
        <v>5339261</v>
      </c>
      <c r="H1862" s="3">
        <v>7791829009734</v>
      </c>
      <c r="I1862" s="1">
        <v>36739</v>
      </c>
      <c r="J1862" t="str">
        <f t="shared" si="145"/>
        <v>CITARABINA MICROSULES** 100 mg liof.f.a.x 1</v>
      </c>
      <c r="K1862" t="str">
        <f t="shared" si="146"/>
        <v>CITARABINA MICROSULES** 100 mg liof.f.a.x 1</v>
      </c>
      <c r="L1862" t="str">
        <f t="shared" si="147"/>
        <v>CITARABINA MICROSULES** 100 mg liof.f.a.x 1</v>
      </c>
      <c r="M1862" t="str">
        <f t="shared" si="148"/>
        <v>CITARABINA MICROSULES 100 mg liof.f.a.x 1</v>
      </c>
      <c r="N1862" s="8" t="str">
        <f t="shared" si="149"/>
        <v>CITARABINAMICROSULES100mgliof.f.a.x1</v>
      </c>
    </row>
    <row r="1863" spans="1:14" x14ac:dyDescent="0.25">
      <c r="A1863" s="1">
        <v>20000123</v>
      </c>
      <c r="B1863" s="1" t="s">
        <v>8</v>
      </c>
      <c r="C1863" s="1">
        <v>10</v>
      </c>
      <c r="D1863" s="1">
        <v>1</v>
      </c>
      <c r="E1863" s="1">
        <v>19938</v>
      </c>
      <c r="F1863" s="1" t="s">
        <v>293</v>
      </c>
      <c r="G1863" s="1">
        <v>5428552</v>
      </c>
      <c r="H1863" s="3">
        <v>7791992885036</v>
      </c>
      <c r="I1863" s="1">
        <v>37123</v>
      </c>
      <c r="J1863" t="str">
        <f t="shared" si="145"/>
        <v>S-RILASAT 50 mg comp.rec.x 60</v>
      </c>
      <c r="K1863" t="str">
        <f t="shared" si="146"/>
        <v>-RILASAT 50 mg comp.rec.x 60</v>
      </c>
      <c r="L1863" t="str">
        <f t="shared" si="147"/>
        <v>RILASAT 50 mg comp.rec.x 60</v>
      </c>
      <c r="M1863" t="str">
        <f t="shared" si="148"/>
        <v>RILASAT 50 mg comp.rec.x 60</v>
      </c>
      <c r="N1863" s="8" t="str">
        <f t="shared" si="149"/>
        <v>RILASAT50mgcomp.rec.x60</v>
      </c>
    </row>
    <row r="1864" spans="1:14" x14ac:dyDescent="0.25">
      <c r="A1864" s="1">
        <v>20000123</v>
      </c>
      <c r="B1864" s="1" t="s">
        <v>8</v>
      </c>
      <c r="C1864" s="1">
        <v>10</v>
      </c>
      <c r="D1864" s="1">
        <v>1</v>
      </c>
      <c r="E1864" s="1">
        <v>19939</v>
      </c>
      <c r="F1864" s="1" t="s">
        <v>294</v>
      </c>
      <c r="G1864" s="1">
        <v>5426261</v>
      </c>
      <c r="H1864" s="3">
        <v>7794640401701</v>
      </c>
      <c r="I1864" s="1">
        <v>37480</v>
      </c>
      <c r="J1864" t="str">
        <f t="shared" si="145"/>
        <v>-KIVEXA** comp. x 30</v>
      </c>
      <c r="K1864" t="str">
        <f t="shared" si="146"/>
        <v>-KIVEXA** comp. x 30</v>
      </c>
      <c r="L1864" t="str">
        <f t="shared" si="147"/>
        <v>KIVEXA** comp. x 30</v>
      </c>
      <c r="M1864" t="str">
        <f t="shared" si="148"/>
        <v>KIVEXA comp. x 30</v>
      </c>
      <c r="N1864" s="8" t="str">
        <f t="shared" si="149"/>
        <v>KIVEXAcomp.x30</v>
      </c>
    </row>
    <row r="1865" spans="1:14" x14ac:dyDescent="0.25">
      <c r="A1865" s="1">
        <v>20000123</v>
      </c>
      <c r="B1865" s="1" t="s">
        <v>8</v>
      </c>
      <c r="C1865" s="1">
        <v>10</v>
      </c>
      <c r="D1865" s="1">
        <v>1</v>
      </c>
      <c r="E1865" s="1">
        <v>19941</v>
      </c>
      <c r="F1865" s="1" t="s">
        <v>295</v>
      </c>
      <c r="G1865" s="1">
        <v>5345971</v>
      </c>
      <c r="H1865" s="3">
        <v>7795381410724</v>
      </c>
      <c r="I1865" s="1">
        <v>37281</v>
      </c>
      <c r="J1865" t="str">
        <f t="shared" si="145"/>
        <v>S-SOMAVERT 15 mg iny.liof.f.a.x 30</v>
      </c>
      <c r="K1865" t="str">
        <f t="shared" si="146"/>
        <v>-SOMAVERT 15 mg iny.liof.f.a.x 30</v>
      </c>
      <c r="L1865" t="str">
        <f t="shared" si="147"/>
        <v>SOMAVERT 15 mg iny.liof.f.a.x 30</v>
      </c>
      <c r="M1865" t="str">
        <f t="shared" si="148"/>
        <v>SOMAVERT 15 mg iny.liof.f.a.x 30</v>
      </c>
      <c r="N1865" s="8" t="str">
        <f t="shared" si="149"/>
        <v>SOMAVERT15mginy.liof.f.a.x30</v>
      </c>
    </row>
    <row r="1866" spans="1:14" x14ac:dyDescent="0.25">
      <c r="A1866" s="1">
        <v>20000123</v>
      </c>
      <c r="B1866" s="1" t="s">
        <v>8</v>
      </c>
      <c r="C1866" s="1">
        <v>10</v>
      </c>
      <c r="D1866" s="1">
        <v>1</v>
      </c>
      <c r="E1866" s="1">
        <v>19971</v>
      </c>
      <c r="F1866" s="1" t="s">
        <v>296</v>
      </c>
      <c r="G1866" s="1">
        <v>5409975</v>
      </c>
      <c r="H1866" s="3">
        <v>7795371458996</v>
      </c>
      <c r="I1866" s="1">
        <v>36836</v>
      </c>
      <c r="J1866" t="str">
        <f t="shared" si="145"/>
        <v>-METILPRES 5 mg comp.ran.x 60</v>
      </c>
      <c r="K1866" t="str">
        <f t="shared" si="146"/>
        <v>-METILPRES 5 mg comp.ran.x 60</v>
      </c>
      <c r="L1866" t="str">
        <f t="shared" si="147"/>
        <v>METILPRES 5 mg comp.ran.x 60</v>
      </c>
      <c r="M1866" t="str">
        <f t="shared" si="148"/>
        <v>METILPRES 5 mg comp.ran.x 60</v>
      </c>
      <c r="N1866" s="8" t="str">
        <f t="shared" si="149"/>
        <v>METILPRES5mgcomp.ran.x60</v>
      </c>
    </row>
    <row r="1867" spans="1:14" x14ac:dyDescent="0.25">
      <c r="A1867" s="1">
        <v>20000123</v>
      </c>
      <c r="B1867" s="1" t="s">
        <v>8</v>
      </c>
      <c r="C1867" s="1">
        <v>10</v>
      </c>
      <c r="D1867" s="1">
        <v>1</v>
      </c>
      <c r="E1867" s="1">
        <v>19995</v>
      </c>
      <c r="F1867" s="1" t="s">
        <v>297</v>
      </c>
      <c r="G1867" s="1">
        <v>5329681</v>
      </c>
      <c r="H1867" s="3">
        <v>7798096990420</v>
      </c>
      <c r="I1867" s="1">
        <v>37460</v>
      </c>
      <c r="J1867" t="str">
        <f t="shared" si="145"/>
        <v>-PANCREOLIPASA TESCHPERE 20M caps.x 100</v>
      </c>
      <c r="K1867" t="str">
        <f t="shared" si="146"/>
        <v>-PANCREOLIPASA TESCHPERE 20M caps.x 100</v>
      </c>
      <c r="L1867" t="str">
        <f t="shared" si="147"/>
        <v>PANCREOLIPASA TESCHPERE 20M caps.x 100</v>
      </c>
      <c r="M1867" t="str">
        <f t="shared" si="148"/>
        <v>PANCREOLIPASA TESCHPERE 20M caps.x 100</v>
      </c>
      <c r="N1867" s="8" t="str">
        <f t="shared" si="149"/>
        <v>PANCREOLIPASATESCHPERE20Mcaps.x100</v>
      </c>
    </row>
    <row r="1868" spans="1:14" x14ac:dyDescent="0.25">
      <c r="A1868" s="1">
        <v>20000123</v>
      </c>
      <c r="B1868" s="1" t="s">
        <v>8</v>
      </c>
      <c r="C1868" s="1">
        <v>10</v>
      </c>
      <c r="D1868" s="1">
        <v>1</v>
      </c>
      <c r="E1868" s="1">
        <v>19997</v>
      </c>
      <c r="F1868" s="1" t="s">
        <v>298</v>
      </c>
      <c r="G1868" s="1">
        <v>5329711</v>
      </c>
      <c r="H1868" s="3">
        <v>7798096990390</v>
      </c>
      <c r="I1868" s="1">
        <v>37458</v>
      </c>
      <c r="J1868" t="str">
        <f t="shared" si="145"/>
        <v>-PANCREOLIPASA TECHSPERE 4M caps.x 30</v>
      </c>
      <c r="K1868" t="str">
        <f t="shared" si="146"/>
        <v>-PANCREOLIPASA TECHSPERE 4M caps.x 30</v>
      </c>
      <c r="L1868" t="str">
        <f t="shared" si="147"/>
        <v>PANCREOLIPASA TECHSPERE 4M caps.x 30</v>
      </c>
      <c r="M1868" t="str">
        <f t="shared" si="148"/>
        <v>PANCREOLIPASA TECHSPERE 4M caps.x 30</v>
      </c>
      <c r="N1868" s="8" t="str">
        <f t="shared" si="149"/>
        <v>PANCREOLIPASATECHSPERE4Mcaps.x30</v>
      </c>
    </row>
    <row r="1869" spans="1:14" x14ac:dyDescent="0.25">
      <c r="A1869" s="1">
        <v>20000123</v>
      </c>
      <c r="B1869" s="1" t="s">
        <v>8</v>
      </c>
      <c r="C1869" s="1">
        <v>10</v>
      </c>
      <c r="D1869" s="1">
        <v>1</v>
      </c>
      <c r="E1869" s="1">
        <v>20051</v>
      </c>
      <c r="F1869" s="1" t="s">
        <v>299</v>
      </c>
      <c r="G1869" s="1">
        <v>5376711</v>
      </c>
      <c r="H1869" s="3">
        <v>7795319052491</v>
      </c>
      <c r="I1869" s="1">
        <v>37473</v>
      </c>
      <c r="J1869" t="str">
        <f t="shared" si="145"/>
        <v>-FERRIPROX 500 mg comp.x 100</v>
      </c>
      <c r="K1869" t="str">
        <f t="shared" si="146"/>
        <v>-FERRIPROX 500 mg comp.x 100</v>
      </c>
      <c r="L1869" t="str">
        <f t="shared" si="147"/>
        <v>FERRIPROX 500 mg comp.x 100</v>
      </c>
      <c r="M1869" t="str">
        <f t="shared" si="148"/>
        <v>FERRIPROX 500 mg comp.x 100</v>
      </c>
      <c r="N1869" s="8" t="str">
        <f t="shared" si="149"/>
        <v>FERRIPROX500mgcomp.x100</v>
      </c>
    </row>
    <row r="1870" spans="1:14" x14ac:dyDescent="0.25">
      <c r="A1870" s="1">
        <v>20000123</v>
      </c>
      <c r="B1870" s="1" t="s">
        <v>8</v>
      </c>
      <c r="C1870" s="1">
        <v>10</v>
      </c>
      <c r="D1870" s="1">
        <v>1</v>
      </c>
      <c r="E1870" s="1">
        <v>20151</v>
      </c>
      <c r="F1870" s="1" t="s">
        <v>300</v>
      </c>
      <c r="G1870" s="1">
        <v>5452261</v>
      </c>
      <c r="H1870" s="3">
        <v>7792371675583</v>
      </c>
      <c r="I1870" s="1">
        <v>51540</v>
      </c>
      <c r="J1870" t="str">
        <f t="shared" si="145"/>
        <v>S-TARCEVA** 100 mg comp. rec. x 30</v>
      </c>
      <c r="K1870" t="str">
        <f t="shared" si="146"/>
        <v>-TARCEVA** 100 mg comp. rec. x 30</v>
      </c>
      <c r="L1870" t="str">
        <f t="shared" si="147"/>
        <v>TARCEVA** 100 mg comp. rec. x 30</v>
      </c>
      <c r="M1870" t="str">
        <f t="shared" si="148"/>
        <v>TARCEVA 100 mg comp. rec. x 30</v>
      </c>
      <c r="N1870" s="8" t="str">
        <f t="shared" si="149"/>
        <v>TARCEVA100mgcomp.rec.x30</v>
      </c>
    </row>
    <row r="1871" spans="1:14" x14ac:dyDescent="0.25">
      <c r="A1871" s="1">
        <v>20000123</v>
      </c>
      <c r="B1871" s="1" t="s">
        <v>8</v>
      </c>
      <c r="C1871" s="1">
        <v>10</v>
      </c>
      <c r="D1871" s="1">
        <v>1</v>
      </c>
      <c r="E1871" s="1">
        <v>20152</v>
      </c>
      <c r="F1871" s="1" t="s">
        <v>301</v>
      </c>
      <c r="G1871" s="1">
        <v>5452391</v>
      </c>
      <c r="H1871" s="3">
        <v>7792371697684</v>
      </c>
      <c r="I1871" s="1">
        <v>51541</v>
      </c>
      <c r="J1871" t="str">
        <f t="shared" si="145"/>
        <v>S-TARCEVA** 150 mg comp. rec. x 30</v>
      </c>
      <c r="K1871" t="str">
        <f t="shared" si="146"/>
        <v>-TARCEVA** 150 mg comp. rec. x 30</v>
      </c>
      <c r="L1871" t="str">
        <f t="shared" si="147"/>
        <v>TARCEVA** 150 mg comp. rec. x 30</v>
      </c>
      <c r="M1871" t="str">
        <f t="shared" si="148"/>
        <v>TARCEVA 150 mg comp. rec. x 30</v>
      </c>
      <c r="N1871" s="8" t="str">
        <f t="shared" si="149"/>
        <v>TARCEVA150mgcomp.rec.x30</v>
      </c>
    </row>
    <row r="1872" spans="1:14" x14ac:dyDescent="0.25">
      <c r="A1872" s="1">
        <v>20000123</v>
      </c>
      <c r="B1872" s="1" t="s">
        <v>8</v>
      </c>
      <c r="C1872" s="1">
        <v>10</v>
      </c>
      <c r="D1872" s="1">
        <v>1</v>
      </c>
      <c r="E1872" s="1">
        <v>20200</v>
      </c>
      <c r="F1872" s="1" t="s">
        <v>302</v>
      </c>
      <c r="G1872" s="1">
        <v>4517822</v>
      </c>
      <c r="H1872" s="3">
        <v>7792183488616</v>
      </c>
      <c r="I1872" s="1">
        <v>27460</v>
      </c>
      <c r="J1872" t="str">
        <f t="shared" si="145"/>
        <v>-ANEBOL** comp.x 28</v>
      </c>
      <c r="K1872" t="str">
        <f t="shared" si="146"/>
        <v>-ANEBOL** comp.x 28</v>
      </c>
      <c r="L1872" t="str">
        <f t="shared" si="147"/>
        <v>ANEBOL** comp.x 28</v>
      </c>
      <c r="M1872" t="str">
        <f t="shared" si="148"/>
        <v>ANEBOL comp.x 28</v>
      </c>
      <c r="N1872" s="8" t="str">
        <f t="shared" si="149"/>
        <v>ANEBOLcomp.x28</v>
      </c>
    </row>
    <row r="1873" spans="1:14" x14ac:dyDescent="0.25">
      <c r="A1873" s="1">
        <v>20000123</v>
      </c>
      <c r="B1873" s="1" t="s">
        <v>8</v>
      </c>
      <c r="C1873" s="1">
        <v>10</v>
      </c>
      <c r="D1873" s="1">
        <v>1</v>
      </c>
      <c r="E1873" s="1">
        <v>20265</v>
      </c>
      <c r="F1873" s="1" t="s">
        <v>303</v>
      </c>
      <c r="G1873" s="1">
        <v>5435971</v>
      </c>
      <c r="H1873" s="3">
        <v>3000031611227</v>
      </c>
      <c r="I1873" s="1">
        <v>37633</v>
      </c>
      <c r="J1873" t="str">
        <f t="shared" si="145"/>
        <v>-BARACLUDE** 0.50 mg comp.x 30</v>
      </c>
      <c r="K1873" t="str">
        <f t="shared" si="146"/>
        <v>-BARACLUDE** 0.50 mg comp.x 30</v>
      </c>
      <c r="L1873" t="str">
        <f t="shared" si="147"/>
        <v>BARACLUDE** 0.50 mg comp.x 30</v>
      </c>
      <c r="M1873" t="str">
        <f t="shared" si="148"/>
        <v>BARACLUDE 0.50 mg comp.x 30</v>
      </c>
      <c r="N1873" s="8" t="str">
        <f t="shared" si="149"/>
        <v>BARACLUDE0.50mgcomp.x30</v>
      </c>
    </row>
    <row r="1874" spans="1:14" x14ac:dyDescent="0.25">
      <c r="A1874" s="1">
        <v>20000123</v>
      </c>
      <c r="B1874" s="1" t="s">
        <v>8</v>
      </c>
      <c r="C1874" s="1">
        <v>10</v>
      </c>
      <c r="D1874" s="1">
        <v>1</v>
      </c>
      <c r="E1874" s="1">
        <v>20266</v>
      </c>
      <c r="F1874" s="1" t="s">
        <v>304</v>
      </c>
      <c r="G1874" s="1">
        <v>5436001</v>
      </c>
      <c r="H1874" s="3">
        <v>3000031612200</v>
      </c>
      <c r="I1874" s="1">
        <v>37634</v>
      </c>
      <c r="J1874" t="str">
        <f t="shared" si="145"/>
        <v>-BARACLUDE** 1 mg comp.x 30</v>
      </c>
      <c r="K1874" t="str">
        <f t="shared" si="146"/>
        <v>-BARACLUDE** 1 mg comp.x 30</v>
      </c>
      <c r="L1874" t="str">
        <f t="shared" si="147"/>
        <v>BARACLUDE** 1 mg comp.x 30</v>
      </c>
      <c r="M1874" t="str">
        <f t="shared" si="148"/>
        <v>BARACLUDE 1 mg comp.x 30</v>
      </c>
      <c r="N1874" s="8" t="str">
        <f t="shared" si="149"/>
        <v>BARACLUDE1mgcomp.x30</v>
      </c>
    </row>
    <row r="1875" spans="1:14" x14ac:dyDescent="0.25">
      <c r="A1875" s="1">
        <v>20000123</v>
      </c>
      <c r="B1875" s="1" t="s">
        <v>8</v>
      </c>
      <c r="C1875" s="1">
        <v>10</v>
      </c>
      <c r="D1875" s="1">
        <v>1</v>
      </c>
      <c r="E1875" s="1">
        <v>20279</v>
      </c>
      <c r="F1875" s="1" t="s">
        <v>305</v>
      </c>
      <c r="G1875" s="1">
        <v>544000</v>
      </c>
      <c r="H1875" s="3">
        <v>7798035313693</v>
      </c>
      <c r="I1875" s="1">
        <v>37737</v>
      </c>
      <c r="J1875" t="str">
        <f t="shared" si="145"/>
        <v>-ANASTROZOL VARIFARMA** 1 mg comp.x 28</v>
      </c>
      <c r="K1875" t="str">
        <f t="shared" si="146"/>
        <v>-ANASTROZOL VARIFARMA** 1 mg comp.x 28</v>
      </c>
      <c r="L1875" t="str">
        <f t="shared" si="147"/>
        <v>ANASTROZOL VARIFARMA** 1 mg comp.x 28</v>
      </c>
      <c r="M1875" t="str">
        <f t="shared" si="148"/>
        <v>ANASTROZOL VARIFARMA 1 mg comp.x 28</v>
      </c>
      <c r="N1875" s="8" t="str">
        <f t="shared" si="149"/>
        <v>ANASTROZOLVARIFARMA1mgcomp.x28</v>
      </c>
    </row>
    <row r="1876" spans="1:14" x14ac:dyDescent="0.25">
      <c r="A1876" s="1">
        <v>20000123</v>
      </c>
      <c r="B1876" s="1" t="s">
        <v>8</v>
      </c>
      <c r="C1876" s="1">
        <v>10</v>
      </c>
      <c r="D1876" s="1">
        <v>1</v>
      </c>
      <c r="E1876" s="1">
        <v>20292</v>
      </c>
      <c r="F1876" s="1" t="s">
        <v>306</v>
      </c>
      <c r="G1876" s="1">
        <v>5449421</v>
      </c>
      <c r="H1876" s="3">
        <v>7795306059991</v>
      </c>
      <c r="I1876" s="1">
        <v>38133</v>
      </c>
      <c r="J1876" t="str">
        <f t="shared" si="145"/>
        <v>S-XOLAIR 150 mg f.a.liof.x1+a.dil</v>
      </c>
      <c r="K1876" t="str">
        <f t="shared" si="146"/>
        <v>-XOLAIR 150 mg f.a.liof.x1+a.dil</v>
      </c>
      <c r="L1876" t="str">
        <f t="shared" si="147"/>
        <v>XOLAIR 150 mg f.a.liof.x1+a.dil</v>
      </c>
      <c r="M1876" t="str">
        <f t="shared" si="148"/>
        <v>XOLAIR 150 mg f.a.liof.x1+a.dil</v>
      </c>
      <c r="N1876" s="8" t="str">
        <f t="shared" si="149"/>
        <v>XOLAIR150mgf.a.liof.x1+a.dil</v>
      </c>
    </row>
    <row r="1877" spans="1:14" x14ac:dyDescent="0.25">
      <c r="A1877" s="1">
        <v>20000123</v>
      </c>
      <c r="B1877" s="1" t="s">
        <v>8</v>
      </c>
      <c r="C1877" s="1">
        <v>10</v>
      </c>
      <c r="D1877" s="1">
        <v>1</v>
      </c>
      <c r="E1877" s="1">
        <v>20299</v>
      </c>
      <c r="F1877" s="1" t="s">
        <v>307</v>
      </c>
      <c r="G1877" s="1">
        <v>5463971</v>
      </c>
      <c r="H1877" s="3">
        <v>7795349168988</v>
      </c>
      <c r="I1877" s="1">
        <v>37813</v>
      </c>
      <c r="J1877" t="str">
        <f t="shared" si="145"/>
        <v>-AGRELID 0.5 mg caps.x 100</v>
      </c>
      <c r="K1877" t="str">
        <f t="shared" si="146"/>
        <v>-AGRELID 0.5 mg caps.x 100</v>
      </c>
      <c r="L1877" t="str">
        <f t="shared" si="147"/>
        <v>AGRELID 0.5 mg caps.x 100</v>
      </c>
      <c r="M1877" t="str">
        <f t="shared" si="148"/>
        <v>AGRELID 0.5 mg caps.x 100</v>
      </c>
      <c r="N1877" s="8" t="str">
        <f t="shared" si="149"/>
        <v>AGRELID0.5mgcaps.x100</v>
      </c>
    </row>
    <row r="1878" spans="1:14" x14ac:dyDescent="0.25">
      <c r="A1878" s="1">
        <v>20000123</v>
      </c>
      <c r="B1878" s="1" t="s">
        <v>8</v>
      </c>
      <c r="C1878" s="1">
        <v>10</v>
      </c>
      <c r="D1878" s="1">
        <v>1</v>
      </c>
      <c r="E1878" s="1">
        <v>20303</v>
      </c>
      <c r="F1878" s="1" t="s">
        <v>308</v>
      </c>
      <c r="G1878" s="1">
        <v>5409973</v>
      </c>
      <c r="H1878" s="3">
        <v>7795371458989</v>
      </c>
      <c r="I1878" s="1">
        <v>36835</v>
      </c>
      <c r="J1878" t="str">
        <f t="shared" si="145"/>
        <v>-METILPRES 5 mg comp.ran.x 30</v>
      </c>
      <c r="K1878" t="str">
        <f t="shared" si="146"/>
        <v>-METILPRES 5 mg comp.ran.x 30</v>
      </c>
      <c r="L1878" t="str">
        <f t="shared" si="147"/>
        <v>METILPRES 5 mg comp.ran.x 30</v>
      </c>
      <c r="M1878" t="str">
        <f t="shared" si="148"/>
        <v>METILPRES 5 mg comp.ran.x 30</v>
      </c>
      <c r="N1878" s="8" t="str">
        <f t="shared" si="149"/>
        <v>METILPRES5mgcomp.ran.x30</v>
      </c>
    </row>
    <row r="1879" spans="1:14" x14ac:dyDescent="0.25">
      <c r="A1879" s="1">
        <v>20000123</v>
      </c>
      <c r="B1879" s="1" t="s">
        <v>8</v>
      </c>
      <c r="C1879" s="1">
        <v>10</v>
      </c>
      <c r="D1879" s="1">
        <v>1</v>
      </c>
      <c r="E1879" s="1">
        <v>20398</v>
      </c>
      <c r="F1879" s="1" t="s">
        <v>309</v>
      </c>
      <c r="G1879" s="1">
        <v>5464001</v>
      </c>
      <c r="H1879" s="3">
        <v>7795349169046</v>
      </c>
      <c r="I1879" s="1">
        <v>37814</v>
      </c>
      <c r="J1879" t="str">
        <f t="shared" si="145"/>
        <v>-AGRELID 1 mg caps.x 100</v>
      </c>
      <c r="K1879" t="str">
        <f t="shared" si="146"/>
        <v>-AGRELID 1 mg caps.x 100</v>
      </c>
      <c r="L1879" t="str">
        <f t="shared" si="147"/>
        <v>AGRELID 1 mg caps.x 100</v>
      </c>
      <c r="M1879" t="str">
        <f t="shared" si="148"/>
        <v>AGRELID 1 mg caps.x 100</v>
      </c>
      <c r="N1879" s="8" t="str">
        <f t="shared" si="149"/>
        <v>AGRELID1mgcaps.x100</v>
      </c>
    </row>
    <row r="1880" spans="1:14" x14ac:dyDescent="0.25">
      <c r="A1880" s="1">
        <v>20000123</v>
      </c>
      <c r="B1880" s="1" t="s">
        <v>8</v>
      </c>
      <c r="C1880" s="1">
        <v>10</v>
      </c>
      <c r="D1880" s="1">
        <v>1</v>
      </c>
      <c r="E1880" s="1">
        <v>20492</v>
      </c>
      <c r="F1880" s="1" t="s">
        <v>310</v>
      </c>
      <c r="G1880" s="1">
        <v>4970001</v>
      </c>
      <c r="H1880" s="3">
        <v>7798083520456</v>
      </c>
      <c r="I1880" s="1">
        <v>34924</v>
      </c>
      <c r="J1880" t="str">
        <f t="shared" si="145"/>
        <v>-DOCEKEBIR** 80 mg f.a.x 1+disolv.x 1</v>
      </c>
      <c r="K1880" t="str">
        <f t="shared" si="146"/>
        <v>-DOCEKEBIR** 80 mg f.a.x 1+disolv.x 1</v>
      </c>
      <c r="L1880" t="str">
        <f t="shared" si="147"/>
        <v>DOCEKEBIR** 80 mg f.a.x 1+disolv.x 1</v>
      </c>
      <c r="M1880" t="str">
        <f t="shared" si="148"/>
        <v>DOCEKEBIR 80 mg f.a.x 1+disolv.x 1</v>
      </c>
      <c r="N1880" s="8" t="str">
        <f t="shared" si="149"/>
        <v>DOCEKEBIR80mgf.a.x1+disolv.x1</v>
      </c>
    </row>
    <row r="1881" spans="1:14" x14ac:dyDescent="0.25">
      <c r="A1881" s="1">
        <v>20000123</v>
      </c>
      <c r="B1881" s="1" t="s">
        <v>8</v>
      </c>
      <c r="C1881" s="1">
        <v>10</v>
      </c>
      <c r="D1881" s="1">
        <v>1</v>
      </c>
      <c r="E1881" s="1">
        <v>20499</v>
      </c>
      <c r="F1881" s="1" t="s">
        <v>311</v>
      </c>
      <c r="G1881" s="1">
        <v>545668</v>
      </c>
      <c r="H1881" s="3">
        <v>7798035313709</v>
      </c>
      <c r="I1881" s="1">
        <v>37738</v>
      </c>
      <c r="J1881" t="str">
        <f t="shared" si="145"/>
        <v>-LETROZOL VARIFARMA** 2.5 mg comp.rec.x 30</v>
      </c>
      <c r="K1881" t="str">
        <f t="shared" si="146"/>
        <v>-LETROZOL VARIFARMA** 2.5 mg comp.rec.x 30</v>
      </c>
      <c r="L1881" t="str">
        <f t="shared" si="147"/>
        <v>LETROZOL VARIFARMA** 2.5 mg comp.rec.x 30</v>
      </c>
      <c r="M1881" t="str">
        <f t="shared" si="148"/>
        <v>LETROZOL VARIFARMA 2.5 mg comp.rec.x 30</v>
      </c>
      <c r="N1881" s="8" t="str">
        <f t="shared" si="149"/>
        <v>LETROZOLVARIFARMA2.5mgcomp.rec.x30</v>
      </c>
    </row>
    <row r="1882" spans="1:14" x14ac:dyDescent="0.25">
      <c r="A1882" s="1">
        <v>20000123</v>
      </c>
      <c r="B1882" s="1" t="s">
        <v>8</v>
      </c>
      <c r="C1882" s="1">
        <v>10</v>
      </c>
      <c r="D1882" s="1">
        <v>1</v>
      </c>
      <c r="E1882" s="1">
        <v>20526</v>
      </c>
      <c r="F1882" s="1" t="s">
        <v>312</v>
      </c>
      <c r="G1882" s="1">
        <v>5472971</v>
      </c>
      <c r="H1882" s="3">
        <v>7795306045659</v>
      </c>
      <c r="I1882" s="1">
        <v>38128</v>
      </c>
      <c r="J1882" t="str">
        <f t="shared" si="145"/>
        <v>-ACLASTA** 5 mg f.a.x 100 ml</v>
      </c>
      <c r="K1882" t="str">
        <f t="shared" si="146"/>
        <v>-ACLASTA** 5 mg f.a.x 100 ml</v>
      </c>
      <c r="L1882" t="str">
        <f t="shared" si="147"/>
        <v>ACLASTA** 5 mg f.a.x 100 ml</v>
      </c>
      <c r="M1882" t="str">
        <f t="shared" si="148"/>
        <v>ACLASTA 5 mg f.a.x 100 ml</v>
      </c>
      <c r="N1882" s="8" t="str">
        <f t="shared" si="149"/>
        <v>ACLASTA5mgf.a.x100ml</v>
      </c>
    </row>
    <row r="1883" spans="1:14" x14ac:dyDescent="0.25">
      <c r="A1883" s="1">
        <v>20000123</v>
      </c>
      <c r="B1883" s="1" t="s">
        <v>8</v>
      </c>
      <c r="C1883" s="1">
        <v>10</v>
      </c>
      <c r="D1883" s="1">
        <v>1</v>
      </c>
      <c r="E1883" s="1">
        <v>20587</v>
      </c>
      <c r="F1883" s="1" t="s">
        <v>313</v>
      </c>
      <c r="G1883" s="1">
        <v>3560491</v>
      </c>
      <c r="H1883" s="3">
        <v>7795304049123</v>
      </c>
      <c r="I1883" s="1">
        <v>13349</v>
      </c>
      <c r="J1883" t="str">
        <f t="shared" si="145"/>
        <v>-IMUKIN a.x 1</v>
      </c>
      <c r="K1883" t="str">
        <f t="shared" si="146"/>
        <v>-IMUKIN a.x 1</v>
      </c>
      <c r="L1883" t="str">
        <f t="shared" si="147"/>
        <v>IMUKIN a.x 1</v>
      </c>
      <c r="M1883" t="str">
        <f t="shared" si="148"/>
        <v>IMUKIN a.x 1</v>
      </c>
      <c r="N1883" s="8" t="str">
        <f t="shared" si="149"/>
        <v>IMUKINa.x1</v>
      </c>
    </row>
    <row r="1884" spans="1:14" x14ac:dyDescent="0.25">
      <c r="A1884" s="1">
        <v>20000123</v>
      </c>
      <c r="B1884" s="1" t="s">
        <v>8</v>
      </c>
      <c r="C1884" s="1">
        <v>10</v>
      </c>
      <c r="D1884" s="1">
        <v>1</v>
      </c>
      <c r="E1884" s="1">
        <v>20596</v>
      </c>
      <c r="F1884" s="1" t="s">
        <v>314</v>
      </c>
      <c r="G1884" s="1">
        <v>5506711</v>
      </c>
      <c r="H1884" s="3">
        <v>7798083951298</v>
      </c>
      <c r="I1884" s="1">
        <v>48723</v>
      </c>
      <c r="J1884" t="str">
        <f t="shared" si="145"/>
        <v>S-SUTENT** 12.5 mg x 28 caps.</v>
      </c>
      <c r="K1884" t="str">
        <f t="shared" si="146"/>
        <v>-SUTENT** 12.5 mg x 28 caps.</v>
      </c>
      <c r="L1884" t="str">
        <f t="shared" si="147"/>
        <v>SUTENT** 12.5 mg x 28 caps.</v>
      </c>
      <c r="M1884" t="str">
        <f t="shared" si="148"/>
        <v>SUTENT 12.5 mg x 28 caps.</v>
      </c>
      <c r="N1884" s="8" t="str">
        <f t="shared" si="149"/>
        <v>SUTENT12.5mgx28caps.</v>
      </c>
    </row>
    <row r="1885" spans="1:14" x14ac:dyDescent="0.25">
      <c r="A1885" s="1">
        <v>20000123</v>
      </c>
      <c r="B1885" s="1" t="s">
        <v>8</v>
      </c>
      <c r="C1885" s="1">
        <v>10</v>
      </c>
      <c r="D1885" s="1">
        <v>1</v>
      </c>
      <c r="E1885" s="1">
        <v>20597</v>
      </c>
      <c r="F1885" s="1" t="s">
        <v>315</v>
      </c>
      <c r="G1885" s="1">
        <v>5506841</v>
      </c>
      <c r="H1885" s="3">
        <v>7798083951304</v>
      </c>
      <c r="I1885" s="1">
        <v>48724</v>
      </c>
      <c r="J1885" t="str">
        <f t="shared" si="145"/>
        <v>S-SUTENT** 25 mg x 28 caps.</v>
      </c>
      <c r="K1885" t="str">
        <f t="shared" si="146"/>
        <v>-SUTENT** 25 mg x 28 caps.</v>
      </c>
      <c r="L1885" t="str">
        <f t="shared" si="147"/>
        <v>SUTENT** 25 mg x 28 caps.</v>
      </c>
      <c r="M1885" t="str">
        <f t="shared" si="148"/>
        <v>SUTENT 25 mg x 28 caps.</v>
      </c>
      <c r="N1885" s="8" t="str">
        <f t="shared" si="149"/>
        <v>SUTENT25mgx28caps.</v>
      </c>
    </row>
    <row r="1886" spans="1:14" x14ac:dyDescent="0.25">
      <c r="A1886" s="1">
        <v>20000123</v>
      </c>
      <c r="B1886" s="1" t="s">
        <v>8</v>
      </c>
      <c r="C1886" s="1">
        <v>10</v>
      </c>
      <c r="D1886" s="1">
        <v>1</v>
      </c>
      <c r="E1886" s="1">
        <v>20598</v>
      </c>
      <c r="F1886" s="1" t="s">
        <v>316</v>
      </c>
      <c r="G1886" s="1">
        <v>5506971</v>
      </c>
      <c r="H1886" s="3">
        <v>7798083951311</v>
      </c>
      <c r="I1886" s="1">
        <v>48725</v>
      </c>
      <c r="J1886" t="str">
        <f t="shared" si="145"/>
        <v>S-SUTENT** 50 mg x 28 caps.</v>
      </c>
      <c r="K1886" t="str">
        <f t="shared" si="146"/>
        <v>-SUTENT** 50 mg x 28 caps.</v>
      </c>
      <c r="L1886" t="str">
        <f t="shared" si="147"/>
        <v>SUTENT** 50 mg x 28 caps.</v>
      </c>
      <c r="M1886" t="str">
        <f t="shared" si="148"/>
        <v>SUTENT 50 mg x 28 caps.</v>
      </c>
      <c r="N1886" s="8" t="str">
        <f t="shared" si="149"/>
        <v>SUTENT50mgx28caps.</v>
      </c>
    </row>
    <row r="1887" spans="1:14" x14ac:dyDescent="0.25">
      <c r="A1887" s="1">
        <v>20000123</v>
      </c>
      <c r="B1887" s="1" t="s">
        <v>8</v>
      </c>
      <c r="C1887" s="1">
        <v>10</v>
      </c>
      <c r="D1887" s="1">
        <v>1</v>
      </c>
      <c r="E1887" s="1">
        <v>20609</v>
      </c>
      <c r="F1887" s="1" t="s">
        <v>317</v>
      </c>
      <c r="G1887" s="1">
        <v>5488391</v>
      </c>
      <c r="H1887" s="3">
        <v>7795371459047</v>
      </c>
      <c r="I1887" s="1">
        <v>38111</v>
      </c>
      <c r="J1887" t="str">
        <f t="shared" si="145"/>
        <v>-ARTRAIT** 15mg comp.ran.x4</v>
      </c>
      <c r="K1887" t="str">
        <f t="shared" si="146"/>
        <v>-ARTRAIT** 15mg comp.ran.x4</v>
      </c>
      <c r="L1887" t="str">
        <f t="shared" si="147"/>
        <v>ARTRAIT** 15mg comp.ran.x4</v>
      </c>
      <c r="M1887" t="str">
        <f t="shared" si="148"/>
        <v>ARTRAIT 15mg comp.ran.x4</v>
      </c>
      <c r="N1887" s="8" t="str">
        <f t="shared" si="149"/>
        <v>ARTRAIT15mgcomp.ran.x4</v>
      </c>
    </row>
    <row r="1888" spans="1:14" x14ac:dyDescent="0.25">
      <c r="A1888" s="1">
        <v>20000123</v>
      </c>
      <c r="B1888" s="1" t="s">
        <v>8</v>
      </c>
      <c r="C1888" s="1">
        <v>10</v>
      </c>
      <c r="D1888" s="1">
        <v>1</v>
      </c>
      <c r="E1888" s="1">
        <v>20613</v>
      </c>
      <c r="F1888" s="1" t="s">
        <v>318</v>
      </c>
      <c r="G1888" s="1">
        <v>5490841</v>
      </c>
      <c r="H1888" s="3">
        <v>7795304866881</v>
      </c>
      <c r="I1888" s="1">
        <v>52270</v>
      </c>
      <c r="J1888" t="str">
        <f t="shared" si="145"/>
        <v>S-APTIVUS** 250mg caps.x120</v>
      </c>
      <c r="K1888" t="str">
        <f t="shared" si="146"/>
        <v>-APTIVUS** 250mg caps.x120</v>
      </c>
      <c r="L1888" t="str">
        <f t="shared" si="147"/>
        <v>APTIVUS** 250mg caps.x120</v>
      </c>
      <c r="M1888" t="str">
        <f t="shared" si="148"/>
        <v>APTIVUS 250mg caps.x120</v>
      </c>
      <c r="N1888" s="8" t="str">
        <f t="shared" si="149"/>
        <v>APTIVUS250mgcaps.x120</v>
      </c>
    </row>
    <row r="1889" spans="1:14" x14ac:dyDescent="0.25">
      <c r="A1889" s="1">
        <v>20000123</v>
      </c>
      <c r="B1889" s="1" t="s">
        <v>8</v>
      </c>
      <c r="C1889" s="1">
        <v>10</v>
      </c>
      <c r="D1889" s="1">
        <v>1</v>
      </c>
      <c r="E1889" s="1">
        <v>20680</v>
      </c>
      <c r="F1889" s="1" t="s">
        <v>319</v>
      </c>
      <c r="G1889" s="1">
        <v>546939</v>
      </c>
      <c r="H1889" s="3">
        <v>7798067995430</v>
      </c>
      <c r="I1889" s="1">
        <v>37977</v>
      </c>
      <c r="J1889" t="str">
        <f t="shared" si="145"/>
        <v>-NAVELBINE ORAL** 30 mg caps.x 1</v>
      </c>
      <c r="K1889" t="str">
        <f t="shared" si="146"/>
        <v>-NAVELBINE ORAL** 30 mg caps.x 1</v>
      </c>
      <c r="L1889" t="str">
        <f t="shared" si="147"/>
        <v>NAVELBINE ORAL** 30 mg caps.x 1</v>
      </c>
      <c r="M1889" t="str">
        <f t="shared" si="148"/>
        <v>NAVELBINE ORAL 30 mg caps.x 1</v>
      </c>
      <c r="N1889" s="8" t="str">
        <f t="shared" si="149"/>
        <v>NAVELBINEORAL30mgcaps.x1</v>
      </c>
    </row>
    <row r="1890" spans="1:14" x14ac:dyDescent="0.25">
      <c r="A1890" s="1">
        <v>20000123</v>
      </c>
      <c r="B1890" s="1" t="s">
        <v>8</v>
      </c>
      <c r="C1890" s="1">
        <v>10</v>
      </c>
      <c r="D1890" s="1">
        <v>1</v>
      </c>
      <c r="E1890" s="1">
        <v>20681</v>
      </c>
      <c r="F1890" s="1" t="s">
        <v>320</v>
      </c>
      <c r="G1890" s="1">
        <v>9937976</v>
      </c>
      <c r="H1890" s="3">
        <v>7798067995423</v>
      </c>
      <c r="I1890" s="1">
        <v>37976</v>
      </c>
      <c r="J1890" t="str">
        <f t="shared" si="145"/>
        <v>-NAVELBINE ORAL** 20 mg caps.x 1</v>
      </c>
      <c r="K1890" t="str">
        <f t="shared" si="146"/>
        <v>-NAVELBINE ORAL** 20 mg caps.x 1</v>
      </c>
      <c r="L1890" t="str">
        <f t="shared" si="147"/>
        <v>NAVELBINE ORAL** 20 mg caps.x 1</v>
      </c>
      <c r="M1890" t="str">
        <f t="shared" si="148"/>
        <v>NAVELBINE ORAL 20 mg caps.x 1</v>
      </c>
      <c r="N1890" s="8" t="str">
        <f t="shared" si="149"/>
        <v>NAVELBINEORAL20mgcaps.x1</v>
      </c>
    </row>
    <row r="1891" spans="1:14" x14ac:dyDescent="0.25">
      <c r="A1891" s="1">
        <v>20000123</v>
      </c>
      <c r="B1891" s="1" t="s">
        <v>8</v>
      </c>
      <c r="C1891" s="1">
        <v>10</v>
      </c>
      <c r="D1891" s="1">
        <v>1</v>
      </c>
      <c r="E1891" s="1">
        <v>20837</v>
      </c>
      <c r="F1891" s="1" t="s">
        <v>321</v>
      </c>
      <c r="G1891" s="1">
        <v>5543001</v>
      </c>
      <c r="H1891" s="3">
        <v>7795306094954</v>
      </c>
      <c r="I1891" s="1">
        <v>38807</v>
      </c>
      <c r="J1891" t="str">
        <f t="shared" si="145"/>
        <v>S-EXJADE 500 mg comp.disp. x 28</v>
      </c>
      <c r="K1891" t="str">
        <f t="shared" si="146"/>
        <v>-EXJADE 500 mg comp.disp. x 28</v>
      </c>
      <c r="L1891" t="str">
        <f t="shared" si="147"/>
        <v>EXJADE 500 mg comp.disp. x 28</v>
      </c>
      <c r="M1891" t="str">
        <f t="shared" si="148"/>
        <v>EXJADE 500 mg comp.disp. x 28</v>
      </c>
      <c r="N1891" s="8" t="str">
        <f t="shared" si="149"/>
        <v>EXJADE500mgcomp.disp.x28</v>
      </c>
    </row>
    <row r="1892" spans="1:14" x14ac:dyDescent="0.25">
      <c r="A1892" s="1">
        <v>20000123</v>
      </c>
      <c r="B1892" s="1" t="s">
        <v>8</v>
      </c>
      <c r="C1892" s="1">
        <v>10</v>
      </c>
      <c r="D1892" s="1">
        <v>1</v>
      </c>
      <c r="E1892" s="1">
        <v>20838</v>
      </c>
      <c r="F1892" s="1" t="s">
        <v>322</v>
      </c>
      <c r="G1892" s="1">
        <v>5542841</v>
      </c>
      <c r="H1892" s="3">
        <v>7795306094947</v>
      </c>
      <c r="I1892" s="1">
        <v>38805</v>
      </c>
      <c r="J1892" t="str">
        <f t="shared" si="145"/>
        <v>S-EXJADE 125 mg comp.disp. x 28</v>
      </c>
      <c r="K1892" t="str">
        <f t="shared" si="146"/>
        <v>-EXJADE 125 mg comp.disp. x 28</v>
      </c>
      <c r="L1892" t="str">
        <f t="shared" si="147"/>
        <v>EXJADE 125 mg comp.disp. x 28</v>
      </c>
      <c r="M1892" t="str">
        <f t="shared" si="148"/>
        <v>EXJADE 125 mg comp.disp. x 28</v>
      </c>
      <c r="N1892" s="8" t="str">
        <f t="shared" si="149"/>
        <v>EXJADE125mgcomp.disp.x28</v>
      </c>
    </row>
    <row r="1893" spans="1:14" x14ac:dyDescent="0.25">
      <c r="A1893" s="1">
        <v>20000123</v>
      </c>
      <c r="B1893" s="1" t="s">
        <v>8</v>
      </c>
      <c r="C1893" s="1">
        <v>10</v>
      </c>
      <c r="D1893" s="1">
        <v>1</v>
      </c>
      <c r="E1893" s="1">
        <v>20839</v>
      </c>
      <c r="F1893" s="1" t="s">
        <v>323</v>
      </c>
      <c r="G1893" s="1">
        <v>5542971</v>
      </c>
      <c r="H1893" s="3">
        <v>7795306094961</v>
      </c>
      <c r="I1893" s="1">
        <v>38806</v>
      </c>
      <c r="J1893" t="str">
        <f t="shared" si="145"/>
        <v>S-EXJADE 250 mg comp.disp. x 28</v>
      </c>
      <c r="K1893" t="str">
        <f t="shared" si="146"/>
        <v>-EXJADE 250 mg comp.disp. x 28</v>
      </c>
      <c r="L1893" t="str">
        <f t="shared" si="147"/>
        <v>EXJADE 250 mg comp.disp. x 28</v>
      </c>
      <c r="M1893" t="str">
        <f t="shared" si="148"/>
        <v>EXJADE 250 mg comp.disp. x 28</v>
      </c>
      <c r="N1893" s="8" t="str">
        <f t="shared" si="149"/>
        <v>EXJADE250mgcomp.disp.x28</v>
      </c>
    </row>
    <row r="1894" spans="1:14" x14ac:dyDescent="0.25">
      <c r="A1894" s="1">
        <v>20000123</v>
      </c>
      <c r="B1894" s="1" t="s">
        <v>8</v>
      </c>
      <c r="C1894" s="1">
        <v>10</v>
      </c>
      <c r="D1894" s="1">
        <v>1</v>
      </c>
      <c r="E1894" s="1">
        <v>20841</v>
      </c>
      <c r="F1894" s="1" t="s">
        <v>324</v>
      </c>
      <c r="G1894" s="1">
        <v>5117023</v>
      </c>
      <c r="H1894" s="3">
        <v>7795306001983</v>
      </c>
      <c r="I1894" s="1">
        <v>38665</v>
      </c>
      <c r="J1894" t="str">
        <f t="shared" si="145"/>
        <v>-MYFORTIC 360 mg comp.gastr.x 120</v>
      </c>
      <c r="K1894" t="str">
        <f t="shared" si="146"/>
        <v>-MYFORTIC 360 mg comp.gastr.x 120</v>
      </c>
      <c r="L1894" t="str">
        <f t="shared" si="147"/>
        <v>MYFORTIC 360 mg comp.gastr.x 120</v>
      </c>
      <c r="M1894" t="str">
        <f t="shared" si="148"/>
        <v>MYFORTIC 360 mg comp.gastr.x 120</v>
      </c>
      <c r="N1894" s="8" t="str">
        <f t="shared" si="149"/>
        <v>MYFORTIC360mgcomp.gastr.x120</v>
      </c>
    </row>
    <row r="1895" spans="1:14" x14ac:dyDescent="0.25">
      <c r="A1895" s="1">
        <v>20000123</v>
      </c>
      <c r="B1895" s="1" t="s">
        <v>8</v>
      </c>
      <c r="C1895" s="1">
        <v>10</v>
      </c>
      <c r="D1895" s="1">
        <v>1</v>
      </c>
      <c r="E1895" s="1">
        <v>20896</v>
      </c>
      <c r="F1895" s="1" t="s">
        <v>325</v>
      </c>
      <c r="G1895" s="1">
        <v>5116912</v>
      </c>
      <c r="H1895" s="3">
        <v>7795306001976</v>
      </c>
      <c r="I1895" s="1">
        <v>38664</v>
      </c>
      <c r="J1895" t="str">
        <f t="shared" si="145"/>
        <v>-MYFORTIC 180 mg comp.gastr.x 120</v>
      </c>
      <c r="K1895" t="str">
        <f t="shared" si="146"/>
        <v>-MYFORTIC 180 mg comp.gastr.x 120</v>
      </c>
      <c r="L1895" t="str">
        <f t="shared" si="147"/>
        <v>MYFORTIC 180 mg comp.gastr.x 120</v>
      </c>
      <c r="M1895" t="str">
        <f t="shared" si="148"/>
        <v>MYFORTIC 180 mg comp.gastr.x 120</v>
      </c>
      <c r="N1895" s="8" t="str">
        <f t="shared" si="149"/>
        <v>MYFORTIC180mgcomp.gastr.x120</v>
      </c>
    </row>
    <row r="1896" spans="1:14" x14ac:dyDescent="0.25">
      <c r="A1896" s="1">
        <v>20000123</v>
      </c>
      <c r="B1896" s="1" t="s">
        <v>8</v>
      </c>
      <c r="C1896" s="1">
        <v>10</v>
      </c>
      <c r="D1896" s="1">
        <v>1</v>
      </c>
      <c r="E1896" s="1">
        <v>20931</v>
      </c>
      <c r="F1896" s="1" t="s">
        <v>326</v>
      </c>
      <c r="G1896" s="1">
        <v>1591961</v>
      </c>
      <c r="H1896" s="3">
        <v>7795356911805</v>
      </c>
      <c r="I1896" s="1">
        <v>34007</v>
      </c>
      <c r="J1896" t="str">
        <f t="shared" si="145"/>
        <v>DECADRON AL 16 mg AP(8mg/ml)fax1x2ml+jga</v>
      </c>
      <c r="K1896" t="str">
        <f t="shared" si="146"/>
        <v>DECADRON AL 16 mg AP(8mg/ml)fax1x2ml+jga</v>
      </c>
      <c r="L1896" t="str">
        <f t="shared" si="147"/>
        <v>DECADRON AL 16 mg AP(8mg/ml)fax1x2ml+jga</v>
      </c>
      <c r="M1896" t="str">
        <f t="shared" si="148"/>
        <v>DECADRON AL 16 mg AP(8mg/ml)fax1x2ml+jga</v>
      </c>
      <c r="N1896" s="8" t="str">
        <f t="shared" si="149"/>
        <v>DECADRONAL16mgAP(8mg/ml)fax1x2ml+jga</v>
      </c>
    </row>
    <row r="1897" spans="1:14" x14ac:dyDescent="0.25">
      <c r="A1897" s="1">
        <v>20000123</v>
      </c>
      <c r="B1897" s="1" t="s">
        <v>8</v>
      </c>
      <c r="C1897" s="1">
        <v>10</v>
      </c>
      <c r="D1897" s="1">
        <v>1</v>
      </c>
      <c r="E1897" s="1">
        <v>20968</v>
      </c>
      <c r="F1897" s="1" t="s">
        <v>327</v>
      </c>
      <c r="G1897" s="1">
        <v>5483711</v>
      </c>
      <c r="H1897" s="3">
        <v>7791992885050</v>
      </c>
      <c r="I1897" s="1">
        <v>48975</v>
      </c>
      <c r="J1897" t="str">
        <f t="shared" si="145"/>
        <v>-IMMUCOTHEL 1 mg fco. pvo. iny. + amp. disolventes</v>
      </c>
      <c r="K1897" t="str">
        <f t="shared" si="146"/>
        <v>-IMMUCOTHEL 1 mg fco. pvo. iny. + amp. disolventes</v>
      </c>
      <c r="L1897" t="str">
        <f t="shared" si="147"/>
        <v>IMMUCOTHEL 1 mg fco. pvo. iny. + amp. disolventes</v>
      </c>
      <c r="M1897" t="str">
        <f t="shared" si="148"/>
        <v>IMMUCOTHEL 1 mg fco. pvo. iny. + amp. disolventes</v>
      </c>
      <c r="N1897" s="8" t="str">
        <f t="shared" si="149"/>
        <v>IMMUCOTHEL1mgfco.pvo.iny.+amp.disolventes</v>
      </c>
    </row>
    <row r="1898" spans="1:14" x14ac:dyDescent="0.25">
      <c r="A1898" s="1">
        <v>20000123</v>
      </c>
      <c r="B1898" s="1" t="s">
        <v>8</v>
      </c>
      <c r="C1898" s="1">
        <v>10</v>
      </c>
      <c r="D1898" s="1">
        <v>1</v>
      </c>
      <c r="E1898" s="1">
        <v>20969</v>
      </c>
      <c r="F1898" s="1" t="s">
        <v>328</v>
      </c>
      <c r="G1898" s="1">
        <v>5483841</v>
      </c>
      <c r="H1898" s="3">
        <v>7791992885067</v>
      </c>
      <c r="I1898" s="1">
        <v>48974</v>
      </c>
      <c r="J1898" t="str">
        <f t="shared" si="145"/>
        <v>-IMMUCOTHEL 10 mg fco. amp. inst. + amp. disolvente</v>
      </c>
      <c r="K1898" t="str">
        <f t="shared" si="146"/>
        <v>-IMMUCOTHEL 10 mg fco. amp. inst. + amp. disolvente</v>
      </c>
      <c r="L1898" t="str">
        <f t="shared" si="147"/>
        <v>IMMUCOTHEL 10 mg fco. amp. inst. + amp. disolvente</v>
      </c>
      <c r="M1898" t="str">
        <f t="shared" si="148"/>
        <v>IMMUCOTHEL 10 mg fco. amp. inst. + amp. disolvente</v>
      </c>
      <c r="N1898" s="8" t="str">
        <f t="shared" si="149"/>
        <v>IMMUCOTHEL10mgfco.amp.inst.+amp.disolvente</v>
      </c>
    </row>
    <row r="1899" spans="1:14" x14ac:dyDescent="0.25">
      <c r="A1899" s="1">
        <v>20000123</v>
      </c>
      <c r="B1899" s="1" t="s">
        <v>8</v>
      </c>
      <c r="C1899" s="1">
        <v>10</v>
      </c>
      <c r="D1899" s="1">
        <v>1</v>
      </c>
      <c r="E1899" s="1">
        <v>21053</v>
      </c>
      <c r="F1899" s="1" t="s">
        <v>329</v>
      </c>
      <c r="G1899" s="1">
        <v>5126311</v>
      </c>
      <c r="H1899" s="3">
        <v>3582185728728</v>
      </c>
      <c r="I1899" s="1">
        <v>38966</v>
      </c>
      <c r="J1899" t="str">
        <f t="shared" si="145"/>
        <v>S-SOMATULINE AUTOGEL 60 mg jga.prell.x 0.3 ml</v>
      </c>
      <c r="K1899" t="str">
        <f t="shared" si="146"/>
        <v>-SOMATULINE AUTOGEL 60 mg jga.prell.x 0.3 ml</v>
      </c>
      <c r="L1899" t="str">
        <f t="shared" si="147"/>
        <v>SOMATULINE AUTOGEL 60 mg jga.prell.x 0.3 ml</v>
      </c>
      <c r="M1899" t="str">
        <f t="shared" si="148"/>
        <v>SOMATULINE AUTOGEL 60 mg jga.prell.x 0.3 ml</v>
      </c>
      <c r="N1899" s="8" t="str">
        <f t="shared" si="149"/>
        <v>SOMATULINEAUTOGEL60mgjga.prell.x0.3ml</v>
      </c>
    </row>
    <row r="1900" spans="1:14" x14ac:dyDescent="0.25">
      <c r="A1900" s="1">
        <v>20000123</v>
      </c>
      <c r="B1900" s="1" t="s">
        <v>8</v>
      </c>
      <c r="C1900" s="1">
        <v>10</v>
      </c>
      <c r="D1900" s="1">
        <v>1</v>
      </c>
      <c r="E1900" s="1">
        <v>21063</v>
      </c>
      <c r="F1900" s="1" t="s">
        <v>330</v>
      </c>
      <c r="G1900" s="1">
        <v>5541001</v>
      </c>
      <c r="H1900" s="3">
        <v>7793640215585</v>
      </c>
      <c r="I1900" s="1">
        <v>52404</v>
      </c>
      <c r="J1900" t="str">
        <f t="shared" si="145"/>
        <v>S-NEXAVAR** 200mg comp. x 112</v>
      </c>
      <c r="K1900" t="str">
        <f t="shared" si="146"/>
        <v>-NEXAVAR** 200mg comp. x 112</v>
      </c>
      <c r="L1900" t="str">
        <f t="shared" si="147"/>
        <v>NEXAVAR** 200mg comp. x 112</v>
      </c>
      <c r="M1900" t="str">
        <f t="shared" si="148"/>
        <v>NEXAVAR 200mg comp. x 112</v>
      </c>
      <c r="N1900" s="8" t="str">
        <f t="shared" si="149"/>
        <v>NEXAVAR200mgcomp.x112</v>
      </c>
    </row>
    <row r="1901" spans="1:14" x14ac:dyDescent="0.25">
      <c r="A1901" s="1">
        <v>20000123</v>
      </c>
      <c r="B1901" s="1" t="s">
        <v>8</v>
      </c>
      <c r="C1901" s="1">
        <v>10</v>
      </c>
      <c r="D1901" s="1">
        <v>1</v>
      </c>
      <c r="E1901" s="1">
        <v>21100</v>
      </c>
      <c r="F1901" s="1" t="s">
        <v>331</v>
      </c>
      <c r="G1901" s="1">
        <v>5545393</v>
      </c>
      <c r="H1901" s="3">
        <v>7795367054522</v>
      </c>
      <c r="I1901" s="1">
        <v>38733</v>
      </c>
      <c r="J1901" t="str">
        <f t="shared" si="145"/>
        <v>S-SULFINAV** 600 mg comp.x 30</v>
      </c>
      <c r="K1901" t="str">
        <f t="shared" si="146"/>
        <v>-SULFINAV** 600 mg comp.x 30</v>
      </c>
      <c r="L1901" t="str">
        <f t="shared" si="147"/>
        <v>SULFINAV** 600 mg comp.x 30</v>
      </c>
      <c r="M1901" t="str">
        <f t="shared" si="148"/>
        <v>SULFINAV 600 mg comp.x 30</v>
      </c>
      <c r="N1901" s="8" t="str">
        <f t="shared" si="149"/>
        <v>SULFINAV600mgcomp.x30</v>
      </c>
    </row>
    <row r="1902" spans="1:14" x14ac:dyDescent="0.25">
      <c r="A1902" s="1">
        <v>20000123</v>
      </c>
      <c r="B1902" s="1" t="s">
        <v>8</v>
      </c>
      <c r="C1902" s="1">
        <v>10</v>
      </c>
      <c r="D1902" s="1">
        <v>1</v>
      </c>
      <c r="E1902" s="1">
        <v>21127</v>
      </c>
      <c r="F1902" s="1" t="s">
        <v>332</v>
      </c>
      <c r="G1902" s="1">
        <v>4636701</v>
      </c>
      <c r="H1902" s="3">
        <v>7795367001816</v>
      </c>
      <c r="I1902" s="1">
        <v>24462</v>
      </c>
      <c r="J1902" t="str">
        <f t="shared" si="145"/>
        <v>S-TAXOCRIS**  (Va con SET DE INFUSION) 300mg f.a.x 1</v>
      </c>
      <c r="K1902" t="str">
        <f t="shared" si="146"/>
        <v>-TAXOCRIS**  (Va con SET DE INFUSION) 300mg f.a.x 1</v>
      </c>
      <c r="L1902" t="str">
        <f t="shared" si="147"/>
        <v>TAXOCRIS**  (Va con SET DE INFUSION) 300mg f.a.x 1</v>
      </c>
      <c r="M1902" t="str">
        <f t="shared" si="148"/>
        <v>TAXOCRIS  (Va con SET DE INFUSION) 300mg f.a.x 1</v>
      </c>
      <c r="N1902" s="8" t="str">
        <f t="shared" si="149"/>
        <v>TAXOCRIS(VaconSETDEINFUSION)300mgf.a.x1</v>
      </c>
    </row>
    <row r="1903" spans="1:14" x14ac:dyDescent="0.25">
      <c r="A1903" s="1">
        <v>20000123</v>
      </c>
      <c r="B1903" s="1" t="s">
        <v>8</v>
      </c>
      <c r="C1903" s="1">
        <v>10</v>
      </c>
      <c r="D1903" s="1">
        <v>1</v>
      </c>
      <c r="E1903" s="1">
        <v>21128</v>
      </c>
      <c r="F1903" s="1" t="s">
        <v>333</v>
      </c>
      <c r="G1903" s="1">
        <v>5505551</v>
      </c>
      <c r="H1903" s="3">
        <v>7792183488647</v>
      </c>
      <c r="I1903" s="1">
        <v>39164</v>
      </c>
      <c r="J1903" t="str">
        <f t="shared" si="145"/>
        <v>S-TRUVADA** comp. rec. x 30</v>
      </c>
      <c r="K1903" t="str">
        <f t="shared" si="146"/>
        <v>-TRUVADA** comp. rec. x 30</v>
      </c>
      <c r="L1903" t="str">
        <f t="shared" si="147"/>
        <v>TRUVADA** comp. rec. x 30</v>
      </c>
      <c r="M1903" t="str">
        <f t="shared" si="148"/>
        <v>TRUVADA comp. rec. x 30</v>
      </c>
      <c r="N1903" s="8" t="str">
        <f t="shared" si="149"/>
        <v>TRUVADAcomp.rec.x30</v>
      </c>
    </row>
    <row r="1904" spans="1:14" x14ac:dyDescent="0.25">
      <c r="A1904" s="1">
        <v>20000123</v>
      </c>
      <c r="B1904" s="1" t="s">
        <v>8</v>
      </c>
      <c r="C1904" s="1">
        <v>10</v>
      </c>
      <c r="D1904" s="1">
        <v>1</v>
      </c>
      <c r="E1904" s="1">
        <v>21170</v>
      </c>
      <c r="F1904" s="1" t="s">
        <v>334</v>
      </c>
      <c r="G1904" s="1">
        <v>5569971</v>
      </c>
      <c r="H1904" s="3">
        <v>3000030524153</v>
      </c>
      <c r="I1904" s="1">
        <v>43697</v>
      </c>
      <c r="J1904" t="str">
        <f t="shared" si="145"/>
        <v>S-SPRYCEL** 70 mg caps. x 60</v>
      </c>
      <c r="K1904" t="str">
        <f t="shared" si="146"/>
        <v>-SPRYCEL** 70 mg caps. x 60</v>
      </c>
      <c r="L1904" t="str">
        <f t="shared" si="147"/>
        <v>SPRYCEL** 70 mg caps. x 60</v>
      </c>
      <c r="M1904" t="str">
        <f t="shared" si="148"/>
        <v>SPRYCEL 70 mg caps. x 60</v>
      </c>
      <c r="N1904" s="8" t="str">
        <f t="shared" si="149"/>
        <v>SPRYCEL70mgcaps.x60</v>
      </c>
    </row>
    <row r="1905" spans="1:14" x14ac:dyDescent="0.25">
      <c r="A1905" s="1">
        <v>20000123</v>
      </c>
      <c r="B1905" s="1" t="s">
        <v>8</v>
      </c>
      <c r="C1905" s="1">
        <v>10</v>
      </c>
      <c r="D1905" s="1">
        <v>1</v>
      </c>
      <c r="E1905" s="1">
        <v>21338</v>
      </c>
      <c r="F1905" s="1" t="s">
        <v>335</v>
      </c>
      <c r="G1905" s="1">
        <v>5522553</v>
      </c>
      <c r="H1905" s="3">
        <v>7795348250851</v>
      </c>
      <c r="I1905" s="1">
        <v>45872</v>
      </c>
      <c r="J1905" t="str">
        <f t="shared" si="145"/>
        <v>S-ZIATIR** 400 mg comp. x 30</v>
      </c>
      <c r="K1905" t="str">
        <f t="shared" si="146"/>
        <v>-ZIATIR** 400 mg comp. x 30</v>
      </c>
      <c r="L1905" t="str">
        <f t="shared" si="147"/>
        <v>ZIATIR** 400 mg comp. x 30</v>
      </c>
      <c r="M1905" t="str">
        <f t="shared" si="148"/>
        <v>ZIATIR 400 mg comp. x 30</v>
      </c>
      <c r="N1905" s="8" t="str">
        <f t="shared" si="149"/>
        <v>ZIATIR400mgcomp.x30</v>
      </c>
    </row>
    <row r="1906" spans="1:14" x14ac:dyDescent="0.25">
      <c r="A1906" s="1">
        <v>20000123</v>
      </c>
      <c r="B1906" s="1" t="s">
        <v>8</v>
      </c>
      <c r="C1906" s="1">
        <v>10</v>
      </c>
      <c r="D1906" s="1">
        <v>1</v>
      </c>
      <c r="E1906" s="1">
        <v>21339</v>
      </c>
      <c r="F1906" s="1" t="s">
        <v>336</v>
      </c>
      <c r="G1906" s="1">
        <v>5522425</v>
      </c>
      <c r="H1906" s="3">
        <v>7795348250844</v>
      </c>
      <c r="I1906" s="1">
        <v>45871</v>
      </c>
      <c r="J1906" t="str">
        <f t="shared" si="145"/>
        <v>S-ZIATIR** 100 mg comp. x 180</v>
      </c>
      <c r="K1906" t="str">
        <f t="shared" si="146"/>
        <v>-ZIATIR** 100 mg comp. x 180</v>
      </c>
      <c r="L1906" t="str">
        <f t="shared" si="147"/>
        <v>ZIATIR** 100 mg comp. x 180</v>
      </c>
      <c r="M1906" t="str">
        <f t="shared" si="148"/>
        <v>ZIATIR 100 mg comp. x 180</v>
      </c>
      <c r="N1906" s="8" t="str">
        <f t="shared" si="149"/>
        <v>ZIATIR100mgcomp.x180</v>
      </c>
    </row>
    <row r="1907" spans="1:14" x14ac:dyDescent="0.25">
      <c r="A1907" s="1">
        <v>20000123</v>
      </c>
      <c r="B1907" s="1" t="s">
        <v>8</v>
      </c>
      <c r="C1907" s="1">
        <v>10</v>
      </c>
      <c r="D1907" s="1">
        <v>1</v>
      </c>
      <c r="E1907" s="1">
        <v>21442</v>
      </c>
      <c r="F1907" s="1" t="s">
        <v>337</v>
      </c>
      <c r="G1907" s="1">
        <v>5569711</v>
      </c>
      <c r="H1907" s="3">
        <v>3000030527154</v>
      </c>
      <c r="I1907" s="1">
        <v>43695</v>
      </c>
      <c r="J1907" t="str">
        <f t="shared" si="145"/>
        <v>-SPRYCEL** 20 mg caps. x 60</v>
      </c>
      <c r="K1907" t="str">
        <f t="shared" si="146"/>
        <v>-SPRYCEL** 20 mg caps. x 60</v>
      </c>
      <c r="L1907" t="str">
        <f t="shared" si="147"/>
        <v>SPRYCEL** 20 mg caps. x 60</v>
      </c>
      <c r="M1907" t="str">
        <f t="shared" si="148"/>
        <v>SPRYCEL 20 mg caps. x 60</v>
      </c>
      <c r="N1907" s="8" t="str">
        <f t="shared" si="149"/>
        <v>SPRYCEL20mgcaps.x60</v>
      </c>
    </row>
    <row r="1908" spans="1:14" x14ac:dyDescent="0.25">
      <c r="A1908" s="1">
        <v>20000123</v>
      </c>
      <c r="B1908" s="1" t="s">
        <v>8</v>
      </c>
      <c r="C1908" s="1">
        <v>10</v>
      </c>
      <c r="D1908" s="1">
        <v>1</v>
      </c>
      <c r="E1908" s="1">
        <v>21443</v>
      </c>
      <c r="F1908" s="1" t="s">
        <v>338</v>
      </c>
      <c r="G1908" s="1">
        <v>5569841</v>
      </c>
      <c r="H1908" s="3">
        <v>3000030528151</v>
      </c>
      <c r="I1908" s="1">
        <v>43696</v>
      </c>
      <c r="J1908" t="str">
        <f t="shared" si="145"/>
        <v>S-SPRYCEL** 50 mg caps. x 60</v>
      </c>
      <c r="K1908" t="str">
        <f t="shared" si="146"/>
        <v>-SPRYCEL** 50 mg caps. x 60</v>
      </c>
      <c r="L1908" t="str">
        <f t="shared" si="147"/>
        <v>SPRYCEL** 50 mg caps. x 60</v>
      </c>
      <c r="M1908" t="str">
        <f t="shared" si="148"/>
        <v>SPRYCEL 50 mg caps. x 60</v>
      </c>
      <c r="N1908" s="8" t="str">
        <f t="shared" si="149"/>
        <v>SPRYCEL50mgcaps.x60</v>
      </c>
    </row>
    <row r="1909" spans="1:14" x14ac:dyDescent="0.25">
      <c r="A1909" s="1">
        <v>20000123</v>
      </c>
      <c r="B1909" s="1" t="s">
        <v>8</v>
      </c>
      <c r="C1909" s="1">
        <v>10</v>
      </c>
      <c r="D1909" s="1">
        <v>1</v>
      </c>
      <c r="E1909" s="1">
        <v>21462</v>
      </c>
      <c r="F1909" s="1" t="s">
        <v>339</v>
      </c>
      <c r="G1909" s="1">
        <v>5469551</v>
      </c>
      <c r="H1909" s="3">
        <v>7795345120973</v>
      </c>
      <c r="I1909" s="1">
        <v>39267</v>
      </c>
      <c r="J1909" t="str">
        <f t="shared" si="145"/>
        <v>-MESTINON TS 180 mg comp.x 30</v>
      </c>
      <c r="K1909" t="str">
        <f t="shared" si="146"/>
        <v>-MESTINON TS 180 mg comp.x 30</v>
      </c>
      <c r="L1909" t="str">
        <f t="shared" si="147"/>
        <v>MESTINON TS 180 mg comp.x 30</v>
      </c>
      <c r="M1909" t="str">
        <f t="shared" si="148"/>
        <v>MESTINON TS 180 mg comp.x 30</v>
      </c>
      <c r="N1909" s="8" t="str">
        <f t="shared" si="149"/>
        <v>MESTINONTS180mgcomp.x30</v>
      </c>
    </row>
    <row r="1910" spans="1:14" x14ac:dyDescent="0.25">
      <c r="A1910" s="1">
        <v>20000123</v>
      </c>
      <c r="B1910" s="1" t="s">
        <v>8</v>
      </c>
      <c r="C1910" s="1">
        <v>10</v>
      </c>
      <c r="D1910" s="1">
        <v>1</v>
      </c>
      <c r="E1910" s="1">
        <v>21493</v>
      </c>
      <c r="F1910" s="1" t="s">
        <v>340</v>
      </c>
      <c r="G1910" s="1">
        <v>9949226</v>
      </c>
      <c r="H1910" s="3">
        <v>5016533634068</v>
      </c>
      <c r="I1910" s="1">
        <v>49226</v>
      </c>
      <c r="J1910" t="str">
        <f t="shared" si="145"/>
        <v>XP MAXAMUM UNFLAVOURED env.x 500 g</v>
      </c>
      <c r="K1910" t="str">
        <f t="shared" si="146"/>
        <v>XP MAXAMUM UNFLAVOURED env.x 500 g</v>
      </c>
      <c r="L1910" t="str">
        <f t="shared" si="147"/>
        <v>XP MAXAMUM UNFLAVOURED env.x 500 g</v>
      </c>
      <c r="M1910" t="str">
        <f t="shared" si="148"/>
        <v>XP MAXAMUM UNFLAVOURED env.x 500 g</v>
      </c>
      <c r="N1910" s="8" t="str">
        <f t="shared" si="149"/>
        <v>XPMAXAMUMUNFLAVOUREDenv.x500g</v>
      </c>
    </row>
    <row r="1911" spans="1:14" x14ac:dyDescent="0.25">
      <c r="A1911" s="1">
        <v>20000123</v>
      </c>
      <c r="B1911" s="1" t="s">
        <v>8</v>
      </c>
      <c r="C1911" s="1">
        <v>10</v>
      </c>
      <c r="D1911" s="1">
        <v>1</v>
      </c>
      <c r="E1911" s="1">
        <v>21568</v>
      </c>
      <c r="F1911" s="1" t="s">
        <v>341</v>
      </c>
      <c r="G1911" s="1">
        <v>3898261</v>
      </c>
      <c r="H1911" s="3">
        <v>7798025130057</v>
      </c>
      <c r="I1911" s="1">
        <v>15852</v>
      </c>
      <c r="J1911" t="str">
        <f t="shared" si="145"/>
        <v>-TI-DESMOPRESIN Intranasal sol.x 2.5 ml</v>
      </c>
      <c r="K1911" t="str">
        <f t="shared" si="146"/>
        <v>-TI-DESMOPRESIN Intranasal sol.x 2.5 ml</v>
      </c>
      <c r="L1911" t="str">
        <f t="shared" si="147"/>
        <v>TIDESMOPRESIN Intranasal sol.x 2.5 ml</v>
      </c>
      <c r="M1911" t="str">
        <f t="shared" si="148"/>
        <v>TIDESMOPRESIN Intranasal sol.x 2.5 ml</v>
      </c>
      <c r="N1911" s="8" t="str">
        <f t="shared" si="149"/>
        <v>TIDESMOPRESINIntranasalsol.x2.5ml</v>
      </c>
    </row>
    <row r="1912" spans="1:14" x14ac:dyDescent="0.25">
      <c r="A1912" s="1">
        <v>20000123</v>
      </c>
      <c r="B1912" s="1" t="s">
        <v>8</v>
      </c>
      <c r="C1912" s="1">
        <v>10</v>
      </c>
      <c r="D1912" s="1">
        <v>1</v>
      </c>
      <c r="E1912" s="1">
        <v>21677</v>
      </c>
      <c r="F1912" s="1" t="s">
        <v>342</v>
      </c>
      <c r="G1912" s="1">
        <v>5593391</v>
      </c>
      <c r="H1912" s="3">
        <v>3000032187127</v>
      </c>
      <c r="I1912" s="1">
        <v>39838</v>
      </c>
      <c r="J1912" t="str">
        <f t="shared" si="145"/>
        <v>S-ORENCIA** 250 mg vialx1+jer.silic.</v>
      </c>
      <c r="K1912" t="str">
        <f t="shared" si="146"/>
        <v>-ORENCIA** 250 mg vialx1+jer.silic.</v>
      </c>
      <c r="L1912" t="str">
        <f t="shared" si="147"/>
        <v>ORENCIA** 250 mg vialx1+jer.silic.</v>
      </c>
      <c r="M1912" t="str">
        <f t="shared" si="148"/>
        <v>ORENCIA 250 mg vialx1+jer.silic.</v>
      </c>
      <c r="N1912" s="8" t="str">
        <f t="shared" si="149"/>
        <v>ORENCIA250mgvialx1+jer.silic.</v>
      </c>
    </row>
    <row r="1913" spans="1:14" x14ac:dyDescent="0.25">
      <c r="A1913" s="1">
        <v>20000123</v>
      </c>
      <c r="B1913" s="1" t="s">
        <v>8</v>
      </c>
      <c r="C1913" s="1">
        <v>10</v>
      </c>
      <c r="D1913" s="1">
        <v>1</v>
      </c>
      <c r="E1913" s="1">
        <v>21922</v>
      </c>
      <c r="F1913" s="1" t="s">
        <v>343</v>
      </c>
      <c r="G1913" s="1">
        <v>5602396</v>
      </c>
      <c r="H1913" s="3">
        <v>7795348250943</v>
      </c>
      <c r="I1913" s="1">
        <v>39966</v>
      </c>
      <c r="J1913" t="str">
        <f t="shared" si="145"/>
        <v>-LAZINEVIR** comp.rec.x 60</v>
      </c>
      <c r="K1913" t="str">
        <f t="shared" si="146"/>
        <v>-LAZINEVIR** comp.rec.x 60</v>
      </c>
      <c r="L1913" t="str">
        <f t="shared" si="147"/>
        <v>LAZINEVIR** comp.rec.x 60</v>
      </c>
      <c r="M1913" t="str">
        <f t="shared" si="148"/>
        <v>LAZINEVIR comp.rec.x 60</v>
      </c>
      <c r="N1913" s="8" t="str">
        <f t="shared" si="149"/>
        <v>LAZINEVIRcomp.rec.x60</v>
      </c>
    </row>
    <row r="1914" spans="1:14" x14ac:dyDescent="0.25">
      <c r="A1914" s="1">
        <v>20000123</v>
      </c>
      <c r="B1914" s="1" t="s">
        <v>8</v>
      </c>
      <c r="C1914" s="1">
        <v>10</v>
      </c>
      <c r="D1914" s="1">
        <v>1</v>
      </c>
      <c r="E1914" s="1">
        <v>22013</v>
      </c>
      <c r="F1914" s="1" t="s">
        <v>344</v>
      </c>
      <c r="G1914" s="1">
        <v>5488553</v>
      </c>
      <c r="H1914" s="3">
        <v>7795371459054</v>
      </c>
      <c r="I1914" s="1">
        <v>38112</v>
      </c>
      <c r="J1914" t="str">
        <f t="shared" si="145"/>
        <v>-METILPRES 20 mg comp.ran.x 20</v>
      </c>
      <c r="K1914" t="str">
        <f t="shared" si="146"/>
        <v>-METILPRES 20 mg comp.ran.x 20</v>
      </c>
      <c r="L1914" t="str">
        <f t="shared" si="147"/>
        <v>METILPRES 20 mg comp.ran.x 20</v>
      </c>
      <c r="M1914" t="str">
        <f t="shared" si="148"/>
        <v>METILPRES 20 mg comp.ran.x 20</v>
      </c>
      <c r="N1914" s="8" t="str">
        <f t="shared" si="149"/>
        <v>METILPRES20mgcomp.ran.x20</v>
      </c>
    </row>
    <row r="1915" spans="1:14" x14ac:dyDescent="0.25">
      <c r="A1915" s="1">
        <v>20000123</v>
      </c>
      <c r="B1915" s="1" t="s">
        <v>8</v>
      </c>
      <c r="C1915" s="1">
        <v>10</v>
      </c>
      <c r="D1915" s="1">
        <v>1</v>
      </c>
      <c r="E1915" s="1">
        <v>22200</v>
      </c>
      <c r="F1915" s="1" t="s">
        <v>345</v>
      </c>
      <c r="G1915" s="1">
        <v>9950985</v>
      </c>
      <c r="H1915" s="3">
        <v>70074117195</v>
      </c>
      <c r="I1915" s="1">
        <v>50985</v>
      </c>
      <c r="J1915" t="str">
        <f t="shared" si="145"/>
        <v>PACK NEPRO AP x24 env.x237ml</v>
      </c>
      <c r="K1915" t="str">
        <f t="shared" si="146"/>
        <v>PACK NEPRO AP x24 env.x237ml</v>
      </c>
      <c r="L1915" t="str">
        <f t="shared" si="147"/>
        <v>PACK NEPRO AP x24 env.x237ml</v>
      </c>
      <c r="M1915" t="str">
        <f t="shared" si="148"/>
        <v>PACK NEPRO AP x24 env.x237ml</v>
      </c>
      <c r="N1915" s="8" t="str">
        <f t="shared" si="149"/>
        <v>PACKNEPROAPx24env.x237ml</v>
      </c>
    </row>
    <row r="1916" spans="1:14" x14ac:dyDescent="0.25">
      <c r="A1916" s="1">
        <v>20000123</v>
      </c>
      <c r="B1916" s="1" t="s">
        <v>8</v>
      </c>
      <c r="C1916" s="1">
        <v>10</v>
      </c>
      <c r="D1916" s="1">
        <v>1</v>
      </c>
      <c r="E1916" s="1">
        <v>22296</v>
      </c>
      <c r="F1916" s="1" t="s">
        <v>346</v>
      </c>
      <c r="G1916" s="1">
        <v>5048140</v>
      </c>
      <c r="H1916" s="3">
        <v>7793397075005</v>
      </c>
      <c r="I1916" s="1">
        <v>31030</v>
      </c>
      <c r="J1916" t="str">
        <f t="shared" si="145"/>
        <v>-GALZIN 25 mg caps.x 250</v>
      </c>
      <c r="K1916" t="str">
        <f t="shared" si="146"/>
        <v>-GALZIN 25 mg caps.x 250</v>
      </c>
      <c r="L1916" t="str">
        <f t="shared" si="147"/>
        <v>GALZIN 25 mg caps.x 250</v>
      </c>
      <c r="M1916" t="str">
        <f t="shared" si="148"/>
        <v>GALZIN 25 mg caps.x 250</v>
      </c>
      <c r="N1916" s="8" t="str">
        <f t="shared" si="149"/>
        <v>GALZIN25mgcaps.x250</v>
      </c>
    </row>
    <row r="1917" spans="1:14" x14ac:dyDescent="0.25">
      <c r="A1917" s="1">
        <v>20000123</v>
      </c>
      <c r="B1917" s="1" t="s">
        <v>8</v>
      </c>
      <c r="C1917" s="1">
        <v>10</v>
      </c>
      <c r="D1917" s="1">
        <v>1</v>
      </c>
      <c r="E1917" s="1">
        <v>22311</v>
      </c>
      <c r="F1917" s="1" t="s">
        <v>347</v>
      </c>
      <c r="G1917" s="1">
        <v>9938354</v>
      </c>
      <c r="H1917" s="3">
        <v>321</v>
      </c>
      <c r="I1917" s="1">
        <v>38354</v>
      </c>
      <c r="J1917" t="str">
        <f t="shared" si="145"/>
        <v>PACK FORTISIP Vainilla  x 24 bot x200 ml</v>
      </c>
      <c r="K1917" t="str">
        <f t="shared" si="146"/>
        <v>PACK FORTISIP Vainilla  x 24 bot x200 ml</v>
      </c>
      <c r="L1917" t="str">
        <f t="shared" si="147"/>
        <v>PACK FORTISIP Vainilla  x 24 bot x200 ml</v>
      </c>
      <c r="M1917" t="str">
        <f t="shared" si="148"/>
        <v>PACK FORTISIP Vainilla  x 24 bot x200 ml</v>
      </c>
      <c r="N1917" s="8" t="str">
        <f t="shared" si="149"/>
        <v>PACKFORTISIPVainillax24botx200ml</v>
      </c>
    </row>
    <row r="1918" spans="1:14" x14ac:dyDescent="0.25">
      <c r="A1918" s="1">
        <v>20000123</v>
      </c>
      <c r="B1918" s="1" t="s">
        <v>8</v>
      </c>
      <c r="C1918" s="1">
        <v>10</v>
      </c>
      <c r="D1918" s="1">
        <v>1</v>
      </c>
      <c r="E1918" s="1">
        <v>22356</v>
      </c>
      <c r="F1918" s="1" t="s">
        <v>348</v>
      </c>
      <c r="G1918" s="1">
        <v>562471</v>
      </c>
      <c r="H1918" s="3">
        <v>7798035313778</v>
      </c>
      <c r="I1918" s="1">
        <v>39834</v>
      </c>
      <c r="J1918" t="str">
        <f t="shared" si="145"/>
        <v>-HIDROXIUREA VARIFARMA**500mg capsx100</v>
      </c>
      <c r="K1918" t="str">
        <f t="shared" si="146"/>
        <v>-HIDROXIUREA VARIFARMA**500mg capsx100</v>
      </c>
      <c r="L1918" t="str">
        <f t="shared" si="147"/>
        <v>HIDROXIUREA VARIFARMA**500mg capsx100</v>
      </c>
      <c r="M1918" t="str">
        <f t="shared" si="148"/>
        <v>HIDROXIUREA VARIFARMA500mg capsx100</v>
      </c>
      <c r="N1918" s="8" t="str">
        <f t="shared" si="149"/>
        <v>HIDROXIUREAVARIFARMA500mgcapsx100</v>
      </c>
    </row>
    <row r="1919" spans="1:14" x14ac:dyDescent="0.25">
      <c r="A1919" s="1">
        <v>20000123</v>
      </c>
      <c r="B1919" s="1" t="s">
        <v>8</v>
      </c>
      <c r="C1919" s="1">
        <v>10</v>
      </c>
      <c r="D1919" s="1">
        <v>1</v>
      </c>
      <c r="E1919" s="1">
        <v>22514</v>
      </c>
      <c r="F1919" s="1" t="s">
        <v>349</v>
      </c>
      <c r="G1919" s="1">
        <v>5567001</v>
      </c>
      <c r="H1919" s="3">
        <v>7791829018613</v>
      </c>
      <c r="I1919" s="1">
        <v>46028</v>
      </c>
      <c r="J1919" t="str">
        <f t="shared" si="145"/>
        <v>S-TAGONIB** 400 mg comp. x 30</v>
      </c>
      <c r="K1919" t="str">
        <f t="shared" si="146"/>
        <v>-TAGONIB** 400 mg comp. x 30</v>
      </c>
      <c r="L1919" t="str">
        <f t="shared" si="147"/>
        <v>TAGONIB** 400 mg comp. x 30</v>
      </c>
      <c r="M1919" t="str">
        <f t="shared" si="148"/>
        <v>TAGONIB 400 mg comp. x 30</v>
      </c>
      <c r="N1919" s="8" t="str">
        <f t="shared" si="149"/>
        <v>TAGONIB400mgcomp.x30</v>
      </c>
    </row>
    <row r="1920" spans="1:14" x14ac:dyDescent="0.25">
      <c r="A1920" s="1">
        <v>20000123</v>
      </c>
      <c r="B1920" s="1" t="s">
        <v>8</v>
      </c>
      <c r="C1920" s="1">
        <v>10</v>
      </c>
      <c r="D1920" s="1">
        <v>1</v>
      </c>
      <c r="E1920" s="1">
        <v>22533</v>
      </c>
      <c r="F1920" s="1" t="s">
        <v>350</v>
      </c>
      <c r="G1920" s="1">
        <v>5612422</v>
      </c>
      <c r="H1920" s="3">
        <v>7795367054850</v>
      </c>
      <c r="I1920" s="1">
        <v>41937</v>
      </c>
      <c r="J1920" t="str">
        <f t="shared" si="145"/>
        <v>S-TIMAB 400** comp. rec. x 30</v>
      </c>
      <c r="K1920" t="str">
        <f t="shared" si="146"/>
        <v>-TIMAB 400** comp. rec. x 30</v>
      </c>
      <c r="L1920" t="str">
        <f t="shared" si="147"/>
        <v>TIMAB 400** comp. rec. x 30</v>
      </c>
      <c r="M1920" t="str">
        <f t="shared" si="148"/>
        <v>TIMAB 400 comp. rec. x 30</v>
      </c>
      <c r="N1920" s="8" t="str">
        <f t="shared" si="149"/>
        <v>TIMAB400comp.rec.x30</v>
      </c>
    </row>
    <row r="1921" spans="1:14" x14ac:dyDescent="0.25">
      <c r="A1921" s="1">
        <v>20000123</v>
      </c>
      <c r="B1921" s="1" t="s">
        <v>8</v>
      </c>
      <c r="C1921" s="1">
        <v>10</v>
      </c>
      <c r="D1921" s="1">
        <v>1</v>
      </c>
      <c r="E1921" s="1">
        <v>22534</v>
      </c>
      <c r="F1921" s="1" t="s">
        <v>351</v>
      </c>
      <c r="G1921" s="1">
        <v>5612398</v>
      </c>
      <c r="H1921" s="3">
        <v>7795367054843</v>
      </c>
      <c r="I1921" s="1">
        <v>41936</v>
      </c>
      <c r="J1921" t="str">
        <f t="shared" si="145"/>
        <v>S-TIMAB 100** comp. rec. x 180</v>
      </c>
      <c r="K1921" t="str">
        <f t="shared" si="146"/>
        <v>-TIMAB 100** comp. rec. x 180</v>
      </c>
      <c r="L1921" t="str">
        <f t="shared" si="147"/>
        <v>TIMAB 100** comp. rec. x 180</v>
      </c>
      <c r="M1921" t="str">
        <f t="shared" si="148"/>
        <v>TIMAB 100 comp. rec. x 180</v>
      </c>
      <c r="N1921" s="8" t="str">
        <f t="shared" si="149"/>
        <v>TIMAB100comp.rec.x180</v>
      </c>
    </row>
    <row r="1922" spans="1:14" x14ac:dyDescent="0.25">
      <c r="A1922" s="1">
        <v>20000123</v>
      </c>
      <c r="B1922" s="1" t="s">
        <v>8</v>
      </c>
      <c r="C1922" s="1">
        <v>10</v>
      </c>
      <c r="D1922" s="1">
        <v>1</v>
      </c>
      <c r="E1922" s="1">
        <v>22545</v>
      </c>
      <c r="F1922" s="1" t="s">
        <v>352</v>
      </c>
      <c r="G1922" s="1">
        <v>5566977</v>
      </c>
      <c r="H1922" s="3">
        <v>7791829018606</v>
      </c>
      <c r="I1922" s="1">
        <v>46027</v>
      </c>
      <c r="J1922" t="str">
        <f t="shared" ref="J1922:J1985" si="150">SUBSTITUTE(F1922, "TO-","-")</f>
        <v>S-TAGONIB** 100 mg comp. rec. x 180</v>
      </c>
      <c r="K1922" t="str">
        <f t="shared" ref="K1922:K1985" si="151">SUBSTITUTE(J1922, "S-","-")</f>
        <v>-TAGONIB** 100 mg comp. rec. x 180</v>
      </c>
      <c r="L1922" t="str">
        <f t="shared" si="147"/>
        <v>TAGONIB** 100 mg comp. rec. x 180</v>
      </c>
      <c r="M1922" t="str">
        <f t="shared" si="148"/>
        <v>TAGONIB 100 mg comp. rec. x 180</v>
      </c>
      <c r="N1922" s="8" t="str">
        <f t="shared" si="149"/>
        <v>TAGONIB100mgcomp.rec.x180</v>
      </c>
    </row>
    <row r="1923" spans="1:14" x14ac:dyDescent="0.25">
      <c r="A1923" s="1">
        <v>20000123</v>
      </c>
      <c r="B1923" s="1" t="s">
        <v>8</v>
      </c>
      <c r="C1923" s="1">
        <v>10</v>
      </c>
      <c r="D1923" s="1">
        <v>1</v>
      </c>
      <c r="E1923" s="1">
        <v>22632</v>
      </c>
      <c r="F1923" s="1" t="s">
        <v>353</v>
      </c>
      <c r="G1923" s="1">
        <v>5208682</v>
      </c>
      <c r="H1923" s="3">
        <v>7791992884848</v>
      </c>
      <c r="I1923" s="1">
        <v>33581</v>
      </c>
      <c r="J1923" t="str">
        <f t="shared" si="150"/>
        <v>-NARBON 200 mg comp.x 60</v>
      </c>
      <c r="K1923" t="str">
        <f t="shared" si="151"/>
        <v>-NARBON 200 mg comp.x 60</v>
      </c>
      <c r="L1923" t="str">
        <f t="shared" ref="L1923:L1986" si="152">SUBSTITUTE(K1923,"-","")</f>
        <v>NARBON 200 mg comp.x 60</v>
      </c>
      <c r="M1923" t="str">
        <f t="shared" ref="M1923:M1986" si="153">SUBSTITUTE(L1923,"**","")</f>
        <v>NARBON 200 mg comp.x 60</v>
      </c>
      <c r="N1923" s="8" t="str">
        <f t="shared" ref="N1923:N1986" si="154">SUBSTITUTE(M1923," ","")</f>
        <v>NARBON200mgcomp.x60</v>
      </c>
    </row>
    <row r="1924" spans="1:14" x14ac:dyDescent="0.25">
      <c r="A1924" s="1">
        <v>20000123</v>
      </c>
      <c r="B1924" s="1" t="s">
        <v>8</v>
      </c>
      <c r="C1924" s="1">
        <v>10</v>
      </c>
      <c r="D1924" s="1">
        <v>1</v>
      </c>
      <c r="E1924" s="1">
        <v>22652</v>
      </c>
      <c r="F1924" s="1" t="s">
        <v>354</v>
      </c>
      <c r="G1924" s="1">
        <v>5583551</v>
      </c>
      <c r="H1924" s="3">
        <v>7795326005350</v>
      </c>
      <c r="I1924" s="1">
        <v>40789</v>
      </c>
      <c r="J1924" t="str">
        <f t="shared" si="150"/>
        <v>-NOXETOL** 25 mg comp.rec.x 30</v>
      </c>
      <c r="K1924" t="str">
        <f t="shared" si="151"/>
        <v>-NOXETOL** 25 mg comp.rec.x 30</v>
      </c>
      <c r="L1924" t="str">
        <f t="shared" si="152"/>
        <v>NOXETOL** 25 mg comp.rec.x 30</v>
      </c>
      <c r="M1924" t="str">
        <f t="shared" si="153"/>
        <v>NOXETOL 25 mg comp.rec.x 30</v>
      </c>
      <c r="N1924" s="8" t="str">
        <f t="shared" si="154"/>
        <v>NOXETOL25mgcomp.rec.x30</v>
      </c>
    </row>
    <row r="1925" spans="1:14" x14ac:dyDescent="0.25">
      <c r="A1925" s="1">
        <v>20000123</v>
      </c>
      <c r="B1925" s="1" t="s">
        <v>8</v>
      </c>
      <c r="C1925" s="1">
        <v>10</v>
      </c>
      <c r="D1925" s="1">
        <v>1</v>
      </c>
      <c r="E1925" s="1">
        <v>22695</v>
      </c>
      <c r="F1925" s="1" t="s">
        <v>355</v>
      </c>
      <c r="G1925" s="1">
        <v>569171</v>
      </c>
      <c r="H1925" s="3">
        <v>7795314023472</v>
      </c>
      <c r="I1925" s="1">
        <v>52360</v>
      </c>
      <c r="J1925" t="str">
        <f t="shared" si="150"/>
        <v>S-DACOGEN** Inyectable vial x 1</v>
      </c>
      <c r="K1925" t="str">
        <f t="shared" si="151"/>
        <v>-DACOGEN** Inyectable vial x 1</v>
      </c>
      <c r="L1925" t="str">
        <f t="shared" si="152"/>
        <v>DACOGEN** Inyectable vial x 1</v>
      </c>
      <c r="M1925" t="str">
        <f t="shared" si="153"/>
        <v>DACOGEN Inyectable vial x 1</v>
      </c>
      <c r="N1925" s="8" t="str">
        <f t="shared" si="154"/>
        <v>DACOGENInyectablevialx1</v>
      </c>
    </row>
    <row r="1926" spans="1:14" x14ac:dyDescent="0.25">
      <c r="A1926" s="1">
        <v>20000123</v>
      </c>
      <c r="B1926" s="1" t="s">
        <v>8</v>
      </c>
      <c r="C1926" s="1">
        <v>10</v>
      </c>
      <c r="D1926" s="1">
        <v>1</v>
      </c>
      <c r="E1926" s="1">
        <v>22787</v>
      </c>
      <c r="F1926" s="1" t="s">
        <v>356</v>
      </c>
      <c r="G1926" s="1">
        <v>1849270</v>
      </c>
      <c r="H1926" s="3">
        <v>7798122020138</v>
      </c>
      <c r="I1926" s="1"/>
      <c r="J1926" t="str">
        <f t="shared" si="150"/>
        <v>-THYROGEN** 0,9 mg/ml pvo liof. iny. f.a. x 2</v>
      </c>
      <c r="K1926" t="str">
        <f t="shared" si="151"/>
        <v>-THYROGEN** 0,9 mg/ml pvo liof. iny. f.a. x 2</v>
      </c>
      <c r="L1926" t="str">
        <f t="shared" si="152"/>
        <v>THYROGEN** 0,9 mg/ml pvo liof. iny. f.a. x 2</v>
      </c>
      <c r="M1926" t="str">
        <f t="shared" si="153"/>
        <v>THYROGEN 0,9 mg/ml pvo liof. iny. f.a. x 2</v>
      </c>
      <c r="N1926" s="8" t="str">
        <f t="shared" si="154"/>
        <v>THYROGEN0,9mg/mlpvoliof.iny.f.a.x2</v>
      </c>
    </row>
    <row r="1927" spans="1:14" x14ac:dyDescent="0.25">
      <c r="A1927" s="1">
        <v>20000123</v>
      </c>
      <c r="B1927" s="1" t="s">
        <v>8</v>
      </c>
      <c r="C1927" s="1">
        <v>10</v>
      </c>
      <c r="D1927" s="1">
        <v>1</v>
      </c>
      <c r="E1927" s="1">
        <v>22810</v>
      </c>
      <c r="F1927" s="1" t="s">
        <v>357</v>
      </c>
      <c r="G1927" s="1">
        <v>3101780</v>
      </c>
      <c r="H1927" s="3">
        <v>7793397049099</v>
      </c>
      <c r="I1927" s="1">
        <v>41235</v>
      </c>
      <c r="J1927" t="str">
        <f t="shared" si="150"/>
        <v>S-KOATE-DVI 1.000 UI f.a.+diluy.+kit</v>
      </c>
      <c r="K1927" t="str">
        <f t="shared" si="151"/>
        <v>-KOATE-DVI 1.000 UI f.a.+diluy.+kit</v>
      </c>
      <c r="L1927" t="str">
        <f t="shared" si="152"/>
        <v>KOATEDVI 1.000 UI f.a.+diluy.+kit</v>
      </c>
      <c r="M1927" t="str">
        <f t="shared" si="153"/>
        <v>KOATEDVI 1.000 UI f.a.+diluy.+kit</v>
      </c>
      <c r="N1927" s="8" t="str">
        <f t="shared" si="154"/>
        <v>KOATEDVI1.000UIf.a.+diluy.+kit</v>
      </c>
    </row>
    <row r="1928" spans="1:14" x14ac:dyDescent="0.25">
      <c r="A1928" s="1">
        <v>20000123</v>
      </c>
      <c r="B1928" s="1" t="s">
        <v>8</v>
      </c>
      <c r="C1928" s="1">
        <v>10</v>
      </c>
      <c r="D1928" s="1">
        <v>1</v>
      </c>
      <c r="E1928" s="1">
        <v>22811</v>
      </c>
      <c r="F1928" s="1" t="s">
        <v>358</v>
      </c>
      <c r="G1928" s="1">
        <v>3101600</v>
      </c>
      <c r="H1928" s="3">
        <v>7793397049082</v>
      </c>
      <c r="I1928" s="1">
        <v>41236</v>
      </c>
      <c r="J1928" t="str">
        <f t="shared" si="150"/>
        <v>S-KOATE-DVI 500 UI f.a.+diluy.+kit</v>
      </c>
      <c r="K1928" t="str">
        <f t="shared" si="151"/>
        <v>-KOATE-DVI 500 UI f.a.+diluy.+kit</v>
      </c>
      <c r="L1928" t="str">
        <f t="shared" si="152"/>
        <v>KOATEDVI 500 UI f.a.+diluy.+kit</v>
      </c>
      <c r="M1928" t="str">
        <f t="shared" si="153"/>
        <v>KOATEDVI 500 UI f.a.+diluy.+kit</v>
      </c>
      <c r="N1928" s="8" t="str">
        <f t="shared" si="154"/>
        <v>KOATEDVI500UIf.a.+diluy.+kit</v>
      </c>
    </row>
    <row r="1929" spans="1:14" x14ac:dyDescent="0.25">
      <c r="A1929" s="1">
        <v>20000123</v>
      </c>
      <c r="B1929" s="1" t="s">
        <v>8</v>
      </c>
      <c r="C1929" s="1">
        <v>10</v>
      </c>
      <c r="D1929" s="1">
        <v>1</v>
      </c>
      <c r="E1929" s="1">
        <v>22963</v>
      </c>
      <c r="F1929" s="1" t="s">
        <v>359</v>
      </c>
      <c r="G1929" s="1">
        <v>5696421</v>
      </c>
      <c r="H1929" s="3">
        <v>3000033622634</v>
      </c>
      <c r="I1929" s="1">
        <v>41431</v>
      </c>
      <c r="J1929" t="str">
        <f t="shared" si="150"/>
        <v>S-REYATAZ** 300 mg caps. x 30</v>
      </c>
      <c r="K1929" t="str">
        <f t="shared" si="151"/>
        <v>-REYATAZ** 300 mg caps. x 30</v>
      </c>
      <c r="L1929" t="str">
        <f t="shared" si="152"/>
        <v>REYATAZ** 300 mg caps. x 30</v>
      </c>
      <c r="M1929" t="str">
        <f t="shared" si="153"/>
        <v>REYATAZ 300 mg caps. x 30</v>
      </c>
      <c r="N1929" s="8" t="str">
        <f t="shared" si="154"/>
        <v>REYATAZ300mgcaps.x30</v>
      </c>
    </row>
    <row r="1930" spans="1:14" x14ac:dyDescent="0.25">
      <c r="A1930" s="1">
        <v>20000123</v>
      </c>
      <c r="B1930" s="1" t="s">
        <v>8</v>
      </c>
      <c r="C1930" s="1">
        <v>10</v>
      </c>
      <c r="D1930" s="1">
        <v>1</v>
      </c>
      <c r="E1930" s="1">
        <v>22968</v>
      </c>
      <c r="F1930" s="1" t="s">
        <v>360</v>
      </c>
      <c r="G1930" s="1">
        <v>561539</v>
      </c>
      <c r="H1930" s="3">
        <v>7795376002279</v>
      </c>
      <c r="I1930" s="1">
        <v>41128</v>
      </c>
      <c r="J1930" t="str">
        <f t="shared" si="150"/>
        <v>-GOBBIBESTROL 1 mg comp.rec.x 30</v>
      </c>
      <c r="K1930" t="str">
        <f t="shared" si="151"/>
        <v>-GOBBIBESTROL 1 mg comp.rec.x 30</v>
      </c>
      <c r="L1930" t="str">
        <f t="shared" si="152"/>
        <v>GOBBIBESTROL 1 mg comp.rec.x 30</v>
      </c>
      <c r="M1930" t="str">
        <f t="shared" si="153"/>
        <v>GOBBIBESTROL 1 mg comp.rec.x 30</v>
      </c>
      <c r="N1930" s="8" t="str">
        <f t="shared" si="154"/>
        <v>GOBBIBESTROL1mgcomp.rec.x30</v>
      </c>
    </row>
    <row r="1931" spans="1:14" x14ac:dyDescent="0.25">
      <c r="A1931" s="1">
        <v>20000123</v>
      </c>
      <c r="B1931" s="1" t="s">
        <v>8</v>
      </c>
      <c r="C1931" s="1">
        <v>10</v>
      </c>
      <c r="D1931" s="1">
        <v>1</v>
      </c>
      <c r="E1931" s="1">
        <v>22975</v>
      </c>
      <c r="F1931" s="1" t="s">
        <v>361</v>
      </c>
      <c r="G1931" s="1">
        <v>5703261</v>
      </c>
      <c r="H1931" s="3">
        <v>7791848424068</v>
      </c>
      <c r="I1931" s="1">
        <v>41210</v>
      </c>
      <c r="J1931" t="str">
        <f t="shared" si="150"/>
        <v>-TI-OMATEX 80 mg jga.prell.x 10</v>
      </c>
      <c r="K1931" t="str">
        <f t="shared" si="151"/>
        <v>-TI-OMATEX 80 mg jga.prell.x 10</v>
      </c>
      <c r="L1931" t="str">
        <f t="shared" si="152"/>
        <v>TIOMATEX 80 mg jga.prell.x 10</v>
      </c>
      <c r="M1931" t="str">
        <f t="shared" si="153"/>
        <v>TIOMATEX 80 mg jga.prell.x 10</v>
      </c>
      <c r="N1931" s="8" t="str">
        <f t="shared" si="154"/>
        <v>TIOMATEX80mgjga.prell.x10</v>
      </c>
    </row>
    <row r="1932" spans="1:14" x14ac:dyDescent="0.25">
      <c r="A1932" s="1">
        <v>20000123</v>
      </c>
      <c r="B1932" s="1" t="s">
        <v>8</v>
      </c>
      <c r="C1932" s="1">
        <v>10</v>
      </c>
      <c r="D1932" s="1">
        <v>1</v>
      </c>
      <c r="E1932" s="1">
        <v>23029</v>
      </c>
      <c r="F1932" s="1" t="s">
        <v>362</v>
      </c>
      <c r="G1932" s="1">
        <v>571171</v>
      </c>
      <c r="H1932" s="3">
        <v>7798035313921</v>
      </c>
      <c r="I1932" s="1">
        <v>46573</v>
      </c>
      <c r="J1932" t="str">
        <f t="shared" si="150"/>
        <v>S-VIDAZA** 100 mg liof. vial x 1</v>
      </c>
      <c r="K1932" t="str">
        <f t="shared" si="151"/>
        <v>-VIDAZA** 100 mg liof. vial x 1</v>
      </c>
      <c r="L1932" t="str">
        <f t="shared" si="152"/>
        <v>VIDAZA** 100 mg liof. vial x 1</v>
      </c>
      <c r="M1932" t="str">
        <f t="shared" si="153"/>
        <v>VIDAZA 100 mg liof. vial x 1</v>
      </c>
      <c r="N1932" s="8" t="str">
        <f t="shared" si="154"/>
        <v>VIDAZA100mgliof.vialx1</v>
      </c>
    </row>
    <row r="1933" spans="1:14" x14ac:dyDescent="0.25">
      <c r="A1933" s="1">
        <v>20000123</v>
      </c>
      <c r="B1933" s="1" t="s">
        <v>8</v>
      </c>
      <c r="C1933" s="1">
        <v>10</v>
      </c>
      <c r="D1933" s="1">
        <v>1</v>
      </c>
      <c r="E1933" s="1">
        <v>23082</v>
      </c>
      <c r="F1933" s="1" t="s">
        <v>363</v>
      </c>
      <c r="G1933" s="1">
        <v>9928340</v>
      </c>
      <c r="H1933" s="3">
        <v>789</v>
      </c>
      <c r="I1933" s="1">
        <v>28340</v>
      </c>
      <c r="J1933" t="str">
        <f t="shared" si="150"/>
        <v>PACK NUTRISON Energy x 8 env. x 1000 ml</v>
      </c>
      <c r="K1933" t="str">
        <f t="shared" si="151"/>
        <v>PACK NUTRISON Energy x 8 env. x 1000 ml</v>
      </c>
      <c r="L1933" t="str">
        <f t="shared" si="152"/>
        <v>PACK NUTRISON Energy x 8 env. x 1000 ml</v>
      </c>
      <c r="M1933" t="str">
        <f t="shared" si="153"/>
        <v>PACK NUTRISON Energy x 8 env. x 1000 ml</v>
      </c>
      <c r="N1933" s="8" t="str">
        <f t="shared" si="154"/>
        <v>PACKNUTRISONEnergyx8env.x1000ml</v>
      </c>
    </row>
    <row r="1934" spans="1:14" x14ac:dyDescent="0.25">
      <c r="A1934" s="1">
        <v>20000123</v>
      </c>
      <c r="B1934" s="1" t="s">
        <v>8</v>
      </c>
      <c r="C1934" s="1">
        <v>10</v>
      </c>
      <c r="D1934" s="1">
        <v>1</v>
      </c>
      <c r="E1934" s="1">
        <v>23084</v>
      </c>
      <c r="F1934" s="1" t="s">
        <v>364</v>
      </c>
      <c r="G1934" s="1">
        <v>4022061</v>
      </c>
      <c r="H1934" s="3">
        <v>70074112657</v>
      </c>
      <c r="I1934" s="1">
        <v>16632</v>
      </c>
      <c r="J1934" t="str">
        <f t="shared" si="150"/>
        <v>PACK OSMOLITE HN RTH x 8 env.x 1000 ml</v>
      </c>
      <c r="K1934" t="str">
        <f t="shared" si="151"/>
        <v>PACK OSMOLITE HN RTH x 8 env.x 1000 ml</v>
      </c>
      <c r="L1934" t="str">
        <f t="shared" si="152"/>
        <v>PACK OSMOLITE HN RTH x 8 env.x 1000 ml</v>
      </c>
      <c r="M1934" t="str">
        <f t="shared" si="153"/>
        <v>PACK OSMOLITE HN RTH x 8 env.x 1000 ml</v>
      </c>
      <c r="N1934" s="8" t="str">
        <f t="shared" si="154"/>
        <v>PACKOSMOLITEHNRTHx8env.x1000ml</v>
      </c>
    </row>
    <row r="1935" spans="1:14" x14ac:dyDescent="0.25">
      <c r="A1935" s="1">
        <v>20000123</v>
      </c>
      <c r="B1935" s="1" t="s">
        <v>8</v>
      </c>
      <c r="C1935" s="1">
        <v>10</v>
      </c>
      <c r="D1935" s="1">
        <v>1</v>
      </c>
      <c r="E1935" s="1">
        <v>23085</v>
      </c>
      <c r="F1935" s="1" t="s">
        <v>365</v>
      </c>
      <c r="G1935" s="1">
        <v>4681592</v>
      </c>
      <c r="H1935" s="3">
        <v>70074116068</v>
      </c>
      <c r="I1935" s="1">
        <v>26487</v>
      </c>
      <c r="J1935" t="str">
        <f t="shared" si="150"/>
        <v>PACK JEVITY PLUS x 8 bot.x 1000 ml</v>
      </c>
      <c r="K1935" t="str">
        <f t="shared" si="151"/>
        <v>PACK JEVITY PLUS x 8 bot.x 1000 ml</v>
      </c>
      <c r="L1935" t="str">
        <f t="shared" si="152"/>
        <v>PACK JEVITY PLUS x 8 bot.x 1000 ml</v>
      </c>
      <c r="M1935" t="str">
        <f t="shared" si="153"/>
        <v>PACK JEVITY PLUS x 8 bot.x 1000 ml</v>
      </c>
      <c r="N1935" s="8" t="str">
        <f t="shared" si="154"/>
        <v>PACKJEVITYPLUSx8bot.x1000ml</v>
      </c>
    </row>
    <row r="1936" spans="1:14" x14ac:dyDescent="0.25">
      <c r="A1936" s="1">
        <v>20000123</v>
      </c>
      <c r="B1936" s="1" t="s">
        <v>8</v>
      </c>
      <c r="C1936" s="1">
        <v>10</v>
      </c>
      <c r="D1936" s="1">
        <v>1</v>
      </c>
      <c r="E1936" s="1">
        <v>23086</v>
      </c>
      <c r="F1936" s="1" t="s">
        <v>366</v>
      </c>
      <c r="G1936" s="1">
        <v>3721101</v>
      </c>
      <c r="H1936" s="3">
        <v>70074112626</v>
      </c>
      <c r="I1936" s="1">
        <v>13972</v>
      </c>
      <c r="J1936" t="str">
        <f t="shared" si="150"/>
        <v>PACK JEVITY RTH x 8 bot.x 1000 ml</v>
      </c>
      <c r="K1936" t="str">
        <f t="shared" si="151"/>
        <v>PACK JEVITY RTH x 8 bot.x 1000 ml</v>
      </c>
      <c r="L1936" t="str">
        <f t="shared" si="152"/>
        <v>PACK JEVITY RTH x 8 bot.x 1000 ml</v>
      </c>
      <c r="M1936" t="str">
        <f t="shared" si="153"/>
        <v>PACK JEVITY RTH x 8 bot.x 1000 ml</v>
      </c>
      <c r="N1936" s="8" t="str">
        <f t="shared" si="154"/>
        <v>PACKJEVITYRTHx8bot.x1000ml</v>
      </c>
    </row>
    <row r="1937" spans="1:14" x14ac:dyDescent="0.25">
      <c r="A1937" s="1">
        <v>20000123</v>
      </c>
      <c r="B1937" s="1" t="s">
        <v>8</v>
      </c>
      <c r="C1937" s="1">
        <v>10</v>
      </c>
      <c r="D1937" s="1">
        <v>1</v>
      </c>
      <c r="E1937" s="1">
        <v>23087</v>
      </c>
      <c r="F1937" s="1" t="s">
        <v>367</v>
      </c>
      <c r="G1937" s="1">
        <v>3634662</v>
      </c>
      <c r="H1937" s="3">
        <v>70074112428</v>
      </c>
      <c r="I1937" s="1">
        <v>23620</v>
      </c>
      <c r="J1937" t="str">
        <f t="shared" si="150"/>
        <v>PACK GLUCERNA RTH x 8 env.x 1000 ml</v>
      </c>
      <c r="K1937" t="str">
        <f t="shared" si="151"/>
        <v>PACK GLUCERNA RTH x 8 env.x 1000 ml</v>
      </c>
      <c r="L1937" t="str">
        <f t="shared" si="152"/>
        <v>PACK GLUCERNA RTH x 8 env.x 1000 ml</v>
      </c>
      <c r="M1937" t="str">
        <f t="shared" si="153"/>
        <v>PACK GLUCERNA RTH x 8 env.x 1000 ml</v>
      </c>
      <c r="N1937" s="8" t="str">
        <f t="shared" si="154"/>
        <v>PACKGLUCERNARTHx8env.x1000ml</v>
      </c>
    </row>
    <row r="1938" spans="1:14" x14ac:dyDescent="0.25">
      <c r="A1938" s="1">
        <v>20000123</v>
      </c>
      <c r="B1938" s="1" t="s">
        <v>8</v>
      </c>
      <c r="C1938" s="1">
        <v>10</v>
      </c>
      <c r="D1938" s="1">
        <v>1</v>
      </c>
      <c r="E1938" s="1">
        <v>23108</v>
      </c>
      <c r="F1938" s="1" t="s">
        <v>368</v>
      </c>
      <c r="G1938" s="1">
        <v>9940955</v>
      </c>
      <c r="H1938" s="3">
        <v>7798138890046</v>
      </c>
      <c r="I1938" s="1">
        <v>40955</v>
      </c>
      <c r="J1938" t="str">
        <f t="shared" si="150"/>
        <v>-ENZYBAR Barra x 30 x 64 g</v>
      </c>
      <c r="K1938" t="str">
        <f t="shared" si="151"/>
        <v>-ENZYBAR Barra x 30 x 64 g</v>
      </c>
      <c r="L1938" t="str">
        <f t="shared" si="152"/>
        <v>ENZYBAR Barra x 30 x 64 g</v>
      </c>
      <c r="M1938" t="str">
        <f t="shared" si="153"/>
        <v>ENZYBAR Barra x 30 x 64 g</v>
      </c>
      <c r="N1938" s="8" t="str">
        <f t="shared" si="154"/>
        <v>ENZYBARBarrax30x64g</v>
      </c>
    </row>
    <row r="1939" spans="1:14" x14ac:dyDescent="0.25">
      <c r="A1939" s="1">
        <v>20000123</v>
      </c>
      <c r="B1939" s="1" t="s">
        <v>8</v>
      </c>
      <c r="C1939" s="1">
        <v>10</v>
      </c>
      <c r="D1939" s="1">
        <v>1</v>
      </c>
      <c r="E1939" s="1">
        <v>23228</v>
      </c>
      <c r="F1939" s="1" t="s">
        <v>369</v>
      </c>
      <c r="G1939" s="1">
        <v>5150008</v>
      </c>
      <c r="H1939" s="3">
        <v>7795348251056</v>
      </c>
      <c r="I1939" s="1">
        <v>41684</v>
      </c>
      <c r="J1939" t="str">
        <f t="shared" si="150"/>
        <v>S-CAPECIT** 500 mg comp.x 120</v>
      </c>
      <c r="K1939" t="str">
        <f t="shared" si="151"/>
        <v>-CAPECIT** 500 mg comp.x 120</v>
      </c>
      <c r="L1939" t="str">
        <f t="shared" si="152"/>
        <v>CAPECIT** 500 mg comp.x 120</v>
      </c>
      <c r="M1939" t="str">
        <f t="shared" si="153"/>
        <v>CAPECIT 500 mg comp.x 120</v>
      </c>
      <c r="N1939" s="8" t="str">
        <f t="shared" si="154"/>
        <v>CAPECIT500mgcomp.x120</v>
      </c>
    </row>
    <row r="1940" spans="1:14" x14ac:dyDescent="0.25">
      <c r="A1940" s="1">
        <v>20000123</v>
      </c>
      <c r="B1940" s="1" t="s">
        <v>8</v>
      </c>
      <c r="C1940" s="1">
        <v>10</v>
      </c>
      <c r="D1940" s="1">
        <v>1</v>
      </c>
      <c r="E1940" s="1">
        <v>23278</v>
      </c>
      <c r="F1940" s="1" t="s">
        <v>370</v>
      </c>
      <c r="G1940" s="1">
        <v>529653</v>
      </c>
      <c r="H1940" s="3">
        <v>7798035313679</v>
      </c>
      <c r="I1940" s="1">
        <v>35143</v>
      </c>
      <c r="J1940" t="str">
        <f t="shared" si="150"/>
        <v>S-PACLITAXEL VARIFARMA** 300 mg f.a.x 1 x 50 ml</v>
      </c>
      <c r="K1940" t="str">
        <f t="shared" si="151"/>
        <v>-PACLITAXEL VARIFARMA** 300 mg f.a.x 1 x 50 ml</v>
      </c>
      <c r="L1940" t="str">
        <f t="shared" si="152"/>
        <v>PACLITAXEL VARIFARMA** 300 mg f.a.x 1 x 50 ml</v>
      </c>
      <c r="M1940" t="str">
        <f t="shared" si="153"/>
        <v>PACLITAXEL VARIFARMA 300 mg f.a.x 1 x 50 ml</v>
      </c>
      <c r="N1940" s="8" t="str">
        <f t="shared" si="154"/>
        <v>PACLITAXELVARIFARMA300mgf.a.x1x50ml</v>
      </c>
    </row>
    <row r="1941" spans="1:14" x14ac:dyDescent="0.25">
      <c r="A1941" s="1">
        <v>20000123</v>
      </c>
      <c r="B1941" s="1" t="s">
        <v>8</v>
      </c>
      <c r="C1941" s="1">
        <v>10</v>
      </c>
      <c r="D1941" s="1">
        <v>1</v>
      </c>
      <c r="E1941" s="1">
        <v>23301</v>
      </c>
      <c r="F1941" s="1" t="s">
        <v>371</v>
      </c>
      <c r="G1941" s="1">
        <v>5729552</v>
      </c>
      <c r="H1941" s="3">
        <v>7792183488807</v>
      </c>
      <c r="I1941" s="1">
        <v>41617</v>
      </c>
      <c r="J1941" t="str">
        <f t="shared" si="150"/>
        <v>S-PROGRAF XL** 0.5mg caps.acc.prol.x 50</v>
      </c>
      <c r="K1941" t="str">
        <f t="shared" si="151"/>
        <v>-PROGRAF XL** 0.5mg caps.acc.prol.x 50</v>
      </c>
      <c r="L1941" t="str">
        <f t="shared" si="152"/>
        <v>PROGRAF XL** 0.5mg caps.acc.prol.x 50</v>
      </c>
      <c r="M1941" t="str">
        <f t="shared" si="153"/>
        <v>PROGRAF XL 0.5mg caps.acc.prol.x 50</v>
      </c>
      <c r="N1941" s="8" t="str">
        <f t="shared" si="154"/>
        <v>PROGRAFXL0.5mgcaps.acc.prol.x50</v>
      </c>
    </row>
    <row r="1942" spans="1:14" x14ac:dyDescent="0.25">
      <c r="A1942" s="1">
        <v>20000123</v>
      </c>
      <c r="B1942" s="1" t="s">
        <v>8</v>
      </c>
      <c r="C1942" s="1">
        <v>10</v>
      </c>
      <c r="D1942" s="1">
        <v>1</v>
      </c>
      <c r="E1942" s="1">
        <v>23302</v>
      </c>
      <c r="F1942" s="1" t="s">
        <v>372</v>
      </c>
      <c r="G1942" s="1">
        <v>5729712</v>
      </c>
      <c r="H1942" s="3">
        <v>7792183488821</v>
      </c>
      <c r="I1942" s="1">
        <v>41616</v>
      </c>
      <c r="J1942" t="str">
        <f t="shared" si="150"/>
        <v>S-PROGRAF XL** 5 mg caps.acc.prol.x 50</v>
      </c>
      <c r="K1942" t="str">
        <f t="shared" si="151"/>
        <v>-PROGRAF XL** 5 mg caps.acc.prol.x 50</v>
      </c>
      <c r="L1942" t="str">
        <f t="shared" si="152"/>
        <v>PROGRAF XL** 5 mg caps.acc.prol.x 50</v>
      </c>
      <c r="M1942" t="str">
        <f t="shared" si="153"/>
        <v>PROGRAF XL 5 mg caps.acc.prol.x 50</v>
      </c>
      <c r="N1942" s="8" t="str">
        <f t="shared" si="154"/>
        <v>PROGRAFXL5mgcaps.acc.prol.x50</v>
      </c>
    </row>
    <row r="1943" spans="1:14" x14ac:dyDescent="0.25">
      <c r="A1943" s="1">
        <v>20000123</v>
      </c>
      <c r="B1943" s="1" t="s">
        <v>8</v>
      </c>
      <c r="C1943" s="1">
        <v>10</v>
      </c>
      <c r="D1943" s="1">
        <v>1</v>
      </c>
      <c r="E1943" s="1">
        <v>23303</v>
      </c>
      <c r="F1943" s="1" t="s">
        <v>373</v>
      </c>
      <c r="G1943" s="1">
        <v>5729682</v>
      </c>
      <c r="H1943" s="3">
        <v>7792183488814</v>
      </c>
      <c r="I1943" s="1">
        <v>41618</v>
      </c>
      <c r="J1943" t="str">
        <f t="shared" si="150"/>
        <v>S-PROGRAF XL** 1 mg caps.acc.prol.x 50</v>
      </c>
      <c r="K1943" t="str">
        <f t="shared" si="151"/>
        <v>-PROGRAF XL** 1 mg caps.acc.prol.x 50</v>
      </c>
      <c r="L1943" t="str">
        <f t="shared" si="152"/>
        <v>PROGRAF XL** 1 mg caps.acc.prol.x 50</v>
      </c>
      <c r="M1943" t="str">
        <f t="shared" si="153"/>
        <v>PROGRAF XL 1 mg caps.acc.prol.x 50</v>
      </c>
      <c r="N1943" s="8" t="str">
        <f t="shared" si="154"/>
        <v>PROGRAFXL1mgcaps.acc.prol.x50</v>
      </c>
    </row>
    <row r="1944" spans="1:14" x14ac:dyDescent="0.25">
      <c r="A1944" s="1">
        <v>20000123</v>
      </c>
      <c r="B1944" s="1" t="s">
        <v>8</v>
      </c>
      <c r="C1944" s="1">
        <v>10</v>
      </c>
      <c r="D1944" s="1">
        <v>1</v>
      </c>
      <c r="E1944" s="1">
        <v>23411</v>
      </c>
      <c r="F1944" s="1" t="s">
        <v>374</v>
      </c>
      <c r="G1944" s="1">
        <v>5742001</v>
      </c>
      <c r="H1944" s="3">
        <v>7797991150199</v>
      </c>
      <c r="I1944" s="1">
        <v>51289</v>
      </c>
      <c r="J1944" t="str">
        <f t="shared" si="150"/>
        <v>S-ISENTRESS** 400 mg comp. x 60</v>
      </c>
      <c r="K1944" t="str">
        <f t="shared" si="151"/>
        <v>-ISENTRESS** 400 mg comp. x 60</v>
      </c>
      <c r="L1944" t="str">
        <f t="shared" si="152"/>
        <v>ISENTRESS** 400 mg comp. x 60</v>
      </c>
      <c r="M1944" t="str">
        <f t="shared" si="153"/>
        <v>ISENTRESS 400 mg comp. x 60</v>
      </c>
      <c r="N1944" s="8" t="str">
        <f t="shared" si="154"/>
        <v>ISENTRESS400mgcomp.x60</v>
      </c>
    </row>
    <row r="1945" spans="1:14" x14ac:dyDescent="0.25">
      <c r="A1945" s="1">
        <v>20000123</v>
      </c>
      <c r="B1945" s="1" t="s">
        <v>8</v>
      </c>
      <c r="C1945" s="1">
        <v>10</v>
      </c>
      <c r="D1945" s="1">
        <v>1</v>
      </c>
      <c r="E1945" s="1">
        <v>23668</v>
      </c>
      <c r="F1945" s="1" t="s">
        <v>375</v>
      </c>
      <c r="G1945" s="1">
        <v>5736681</v>
      </c>
      <c r="H1945" s="3">
        <v>7795317004874</v>
      </c>
      <c r="I1945" s="1">
        <v>42000</v>
      </c>
      <c r="J1945" t="str">
        <f t="shared" si="150"/>
        <v>S-ERBITUX** 100 mg vial x 20 ml</v>
      </c>
      <c r="K1945" t="str">
        <f t="shared" si="151"/>
        <v>-ERBITUX** 100 mg vial x 20 ml</v>
      </c>
      <c r="L1945" t="str">
        <f t="shared" si="152"/>
        <v>ERBITUX** 100 mg vial x 20 ml</v>
      </c>
      <c r="M1945" t="str">
        <f t="shared" si="153"/>
        <v>ERBITUX 100 mg vial x 20 ml</v>
      </c>
      <c r="N1945" s="8" t="str">
        <f t="shared" si="154"/>
        <v>ERBITUX100mgvialx20ml</v>
      </c>
    </row>
    <row r="1946" spans="1:14" x14ac:dyDescent="0.25">
      <c r="A1946" s="1">
        <v>20000123</v>
      </c>
      <c r="B1946" s="1" t="s">
        <v>8</v>
      </c>
      <c r="C1946" s="1">
        <v>10</v>
      </c>
      <c r="D1946" s="1">
        <v>1</v>
      </c>
      <c r="E1946" s="1">
        <v>23669</v>
      </c>
      <c r="F1946" s="1" t="s">
        <v>376</v>
      </c>
      <c r="G1946" s="1">
        <v>5736683</v>
      </c>
      <c r="H1946" s="3">
        <v>7795317004713</v>
      </c>
      <c r="I1946" s="1">
        <v>42001</v>
      </c>
      <c r="J1946" t="str">
        <f t="shared" si="150"/>
        <v>S-ERBITUX** 500 mg vial x 100 ml</v>
      </c>
      <c r="K1946" t="str">
        <f t="shared" si="151"/>
        <v>-ERBITUX** 500 mg vial x 100 ml</v>
      </c>
      <c r="L1946" t="str">
        <f t="shared" si="152"/>
        <v>ERBITUX** 500 mg vial x 100 ml</v>
      </c>
      <c r="M1946" t="str">
        <f t="shared" si="153"/>
        <v>ERBITUX 500 mg vial x 100 ml</v>
      </c>
      <c r="N1946" s="8" t="str">
        <f t="shared" si="154"/>
        <v>ERBITUX500mgvialx100ml</v>
      </c>
    </row>
    <row r="1947" spans="1:14" x14ac:dyDescent="0.25">
      <c r="A1947" s="1">
        <v>20000123</v>
      </c>
      <c r="B1947" s="1" t="s">
        <v>8</v>
      </c>
      <c r="C1947" s="1">
        <v>10</v>
      </c>
      <c r="D1947" s="1">
        <v>1</v>
      </c>
      <c r="E1947" s="1">
        <v>23760</v>
      </c>
      <c r="F1947" s="1" t="s">
        <v>377</v>
      </c>
      <c r="G1947" s="1">
        <v>9926593</v>
      </c>
      <c r="H1947" s="3">
        <v>7793397050774</v>
      </c>
      <c r="I1947" s="1">
        <v>26593</v>
      </c>
      <c r="J1947" t="str">
        <f t="shared" si="150"/>
        <v>-CENDALON** 2.5 mg comp.rec.x 30</v>
      </c>
      <c r="K1947" t="str">
        <f t="shared" si="151"/>
        <v>-CENDALON** 2.5 mg comp.rec.x 30</v>
      </c>
      <c r="L1947" t="str">
        <f t="shared" si="152"/>
        <v>CENDALON** 2.5 mg comp.rec.x 30</v>
      </c>
      <c r="M1947" t="str">
        <f t="shared" si="153"/>
        <v>CENDALON 2.5 mg comp.rec.x 30</v>
      </c>
      <c r="N1947" s="8" t="str">
        <f t="shared" si="154"/>
        <v>CENDALON2.5mgcomp.rec.x30</v>
      </c>
    </row>
    <row r="1948" spans="1:14" x14ac:dyDescent="0.25">
      <c r="A1948" s="1">
        <v>20000123</v>
      </c>
      <c r="B1948" s="1" t="s">
        <v>8</v>
      </c>
      <c r="C1948" s="1">
        <v>10</v>
      </c>
      <c r="D1948" s="1">
        <v>1</v>
      </c>
      <c r="E1948" s="1">
        <v>23805</v>
      </c>
      <c r="F1948" s="1" t="s">
        <v>378</v>
      </c>
      <c r="G1948" s="1">
        <v>9950493</v>
      </c>
      <c r="H1948" s="3">
        <v>5016533635713</v>
      </c>
      <c r="I1948" s="1">
        <v>50493</v>
      </c>
      <c r="J1948" t="str">
        <f t="shared" si="150"/>
        <v>MONOGEN LECHE x400grs</v>
      </c>
      <c r="K1948" t="str">
        <f t="shared" si="151"/>
        <v>MONOGEN LECHE x400grs</v>
      </c>
      <c r="L1948" t="str">
        <f t="shared" si="152"/>
        <v>MONOGEN LECHE x400grs</v>
      </c>
      <c r="M1948" t="str">
        <f t="shared" si="153"/>
        <v>MONOGEN LECHE x400grs</v>
      </c>
      <c r="N1948" s="8" t="str">
        <f t="shared" si="154"/>
        <v>MONOGENLECHEx400grs</v>
      </c>
    </row>
    <row r="1949" spans="1:14" x14ac:dyDescent="0.25">
      <c r="A1949" s="1">
        <v>20000123</v>
      </c>
      <c r="B1949" s="1" t="s">
        <v>8</v>
      </c>
      <c r="C1949" s="1">
        <v>10</v>
      </c>
      <c r="D1949" s="1">
        <v>1</v>
      </c>
      <c r="E1949" s="1">
        <v>23818</v>
      </c>
      <c r="F1949" s="1" t="s">
        <v>379</v>
      </c>
      <c r="G1949" s="1">
        <v>4939241</v>
      </c>
      <c r="H1949" s="3">
        <v>7795342004665</v>
      </c>
      <c r="I1949" s="1">
        <v>29258</v>
      </c>
      <c r="J1949" t="str">
        <f t="shared" si="150"/>
        <v>-TI-ERVEMIN** 7.5 mg comp.x 10</v>
      </c>
      <c r="K1949" t="str">
        <f t="shared" si="151"/>
        <v>-TI-ERVEMIN** 7.5 mg comp.x 10</v>
      </c>
      <c r="L1949" t="str">
        <f t="shared" si="152"/>
        <v>TIERVEMIN** 7.5 mg comp.x 10</v>
      </c>
      <c r="M1949" t="str">
        <f t="shared" si="153"/>
        <v>TIERVEMIN 7.5 mg comp.x 10</v>
      </c>
      <c r="N1949" s="8" t="str">
        <f t="shared" si="154"/>
        <v>TIERVEMIN7.5mgcomp.x10</v>
      </c>
    </row>
    <row r="1950" spans="1:14" x14ac:dyDescent="0.25">
      <c r="A1950" s="1">
        <v>20000123</v>
      </c>
      <c r="B1950" s="1" t="s">
        <v>8</v>
      </c>
      <c r="C1950" s="1">
        <v>10</v>
      </c>
      <c r="D1950" s="1">
        <v>1</v>
      </c>
      <c r="E1950" s="1">
        <v>23819</v>
      </c>
      <c r="F1950" s="1" t="s">
        <v>380</v>
      </c>
      <c r="G1950" s="1">
        <v>4778111</v>
      </c>
      <c r="H1950" s="3">
        <v>7795326000065</v>
      </c>
      <c r="I1950" s="1">
        <v>26578</v>
      </c>
      <c r="J1950" t="str">
        <f t="shared" si="150"/>
        <v>-TI-FILARTROS 20 mg comp.rec.x 30</v>
      </c>
      <c r="K1950" t="str">
        <f t="shared" si="151"/>
        <v>-TI-FILARTROS 20 mg comp.rec.x 30</v>
      </c>
      <c r="L1950" t="str">
        <f t="shared" si="152"/>
        <v>TIFILARTROS 20 mg comp.rec.x 30</v>
      </c>
      <c r="M1950" t="str">
        <f t="shared" si="153"/>
        <v>TIFILARTROS 20 mg comp.rec.x 30</v>
      </c>
      <c r="N1950" s="8" t="str">
        <f t="shared" si="154"/>
        <v>TIFILARTROS20mgcomp.rec.x30</v>
      </c>
    </row>
    <row r="1951" spans="1:14" x14ac:dyDescent="0.25">
      <c r="A1951" s="1">
        <v>20000123</v>
      </c>
      <c r="B1951" s="1" t="s">
        <v>8</v>
      </c>
      <c r="C1951" s="1">
        <v>10</v>
      </c>
      <c r="D1951" s="1">
        <v>1</v>
      </c>
      <c r="E1951" s="1">
        <v>24029</v>
      </c>
      <c r="F1951" s="1" t="s">
        <v>381</v>
      </c>
      <c r="G1951" s="1">
        <v>5768971</v>
      </c>
      <c r="H1951" s="3">
        <v>7792371879400</v>
      </c>
      <c r="I1951" s="1">
        <v>42308</v>
      </c>
      <c r="J1951" t="str">
        <f t="shared" si="150"/>
        <v>S-MIRCERA** 50mcg/0.3ml jer.prell.x1</v>
      </c>
      <c r="K1951" t="str">
        <f t="shared" si="151"/>
        <v>-MIRCERA** 50mcg/0.3ml jer.prell.x1</v>
      </c>
      <c r="L1951" t="str">
        <f t="shared" si="152"/>
        <v>MIRCERA** 50mcg/0.3ml jer.prell.x1</v>
      </c>
      <c r="M1951" t="str">
        <f t="shared" si="153"/>
        <v>MIRCERA 50mcg/0.3ml jer.prell.x1</v>
      </c>
      <c r="N1951" s="8" t="str">
        <f t="shared" si="154"/>
        <v>MIRCERA50mcg/0.3mljer.prell.x1</v>
      </c>
    </row>
    <row r="1952" spans="1:14" x14ac:dyDescent="0.25">
      <c r="A1952" s="1">
        <v>20000123</v>
      </c>
      <c r="B1952" s="1" t="s">
        <v>8</v>
      </c>
      <c r="C1952" s="1">
        <v>10</v>
      </c>
      <c r="D1952" s="1">
        <v>1</v>
      </c>
      <c r="E1952" s="1">
        <v>24031</v>
      </c>
      <c r="F1952" s="1" t="s">
        <v>382</v>
      </c>
      <c r="G1952" s="1">
        <v>5769971</v>
      </c>
      <c r="H1952" s="3">
        <v>7792371852984</v>
      </c>
      <c r="I1952" s="1">
        <v>42310</v>
      </c>
      <c r="J1952" t="str">
        <f t="shared" si="150"/>
        <v>S-MIRCERA** 100mcg/0.3mljer.prell.x1</v>
      </c>
      <c r="K1952" t="str">
        <f t="shared" si="151"/>
        <v>-MIRCERA** 100mcg/0.3mljer.prell.x1</v>
      </c>
      <c r="L1952" t="str">
        <f t="shared" si="152"/>
        <v>MIRCERA** 100mcg/0.3mljer.prell.x1</v>
      </c>
      <c r="M1952" t="str">
        <f t="shared" si="153"/>
        <v>MIRCERA 100mcg/0.3mljer.prell.x1</v>
      </c>
      <c r="N1952" s="8" t="str">
        <f t="shared" si="154"/>
        <v>MIRCERA100mcg/0.3mljer.prell.x1</v>
      </c>
    </row>
    <row r="1953" spans="1:14" x14ac:dyDescent="0.25">
      <c r="A1953" s="1">
        <v>20000123</v>
      </c>
      <c r="B1953" s="1" t="s">
        <v>8</v>
      </c>
      <c r="C1953" s="1">
        <v>10</v>
      </c>
      <c r="D1953" s="1">
        <v>1</v>
      </c>
      <c r="E1953" s="1">
        <v>24059</v>
      </c>
      <c r="F1953" s="1" t="s">
        <v>383</v>
      </c>
      <c r="G1953" s="1">
        <v>5732392</v>
      </c>
      <c r="H1953" s="3">
        <v>7798084685024</v>
      </c>
      <c r="I1953" s="1">
        <v>43821</v>
      </c>
      <c r="J1953" t="str">
        <f t="shared" si="150"/>
        <v>S-USENTA 125 comp.rec.ran x 60</v>
      </c>
      <c r="K1953" t="str">
        <f t="shared" si="151"/>
        <v>-USENTA 125 comp.rec.ran x 60</v>
      </c>
      <c r="L1953" t="str">
        <f t="shared" si="152"/>
        <v>USENTA 125 comp.rec.ran x 60</v>
      </c>
      <c r="M1953" t="str">
        <f t="shared" si="153"/>
        <v>USENTA 125 comp.rec.ran x 60</v>
      </c>
      <c r="N1953" s="8" t="str">
        <f t="shared" si="154"/>
        <v>USENTA125comp.rec.ranx60</v>
      </c>
    </row>
    <row r="1954" spans="1:14" x14ac:dyDescent="0.25">
      <c r="A1954" s="1">
        <v>20000123</v>
      </c>
      <c r="B1954" s="1" t="s">
        <v>8</v>
      </c>
      <c r="C1954" s="1">
        <v>10</v>
      </c>
      <c r="D1954" s="1">
        <v>1</v>
      </c>
      <c r="E1954" s="1">
        <v>24092</v>
      </c>
      <c r="F1954" s="1" t="s">
        <v>384</v>
      </c>
      <c r="G1954" s="1">
        <v>3840662</v>
      </c>
      <c r="H1954" s="3">
        <v>7795336291569</v>
      </c>
      <c r="I1954" s="1">
        <v>38109</v>
      </c>
      <c r="J1954" t="str">
        <f t="shared" si="150"/>
        <v>-IMIPENEM CILASTATIN RICHET** 500mg IV f.a.x 1 (Est.)</v>
      </c>
      <c r="K1954" t="str">
        <f t="shared" si="151"/>
        <v>-IMIPENEM CILASTATIN RICHET** 500mg IV f.a.x 1 (Est.)</v>
      </c>
      <c r="L1954" t="str">
        <f t="shared" si="152"/>
        <v>IMIPENEM CILASTATIN RICHET** 500mg IV f.a.x 1 (Est.)</v>
      </c>
      <c r="M1954" t="str">
        <f t="shared" si="153"/>
        <v>IMIPENEM CILASTATIN RICHET 500mg IV f.a.x 1 (Est.)</v>
      </c>
      <c r="N1954" s="8" t="str">
        <f t="shared" si="154"/>
        <v>IMIPENEMCILASTATINRICHET500mgIVf.a.x1(Est.)</v>
      </c>
    </row>
    <row r="1955" spans="1:14" x14ac:dyDescent="0.25">
      <c r="A1955" s="1">
        <v>20000123</v>
      </c>
      <c r="B1955" s="1" t="s">
        <v>8</v>
      </c>
      <c r="C1955" s="1">
        <v>10</v>
      </c>
      <c r="D1955" s="1">
        <v>1</v>
      </c>
      <c r="E1955" s="1">
        <v>24126</v>
      </c>
      <c r="F1955" s="1" t="s">
        <v>385</v>
      </c>
      <c r="G1955" s="1">
        <v>5724841</v>
      </c>
      <c r="H1955" s="3">
        <v>7798084685048</v>
      </c>
      <c r="I1955" s="1">
        <v>46759</v>
      </c>
      <c r="J1955" t="str">
        <f t="shared" si="150"/>
        <v>S-FV-REVLIMID** 5mg x 21 capsulas</v>
      </c>
      <c r="K1955" t="str">
        <f t="shared" si="151"/>
        <v>-FV-REVLIMID** 5mg x 21 capsulas</v>
      </c>
      <c r="L1955" t="str">
        <f t="shared" si="152"/>
        <v>FVREVLIMID** 5mg x 21 capsulas</v>
      </c>
      <c r="M1955" t="str">
        <f t="shared" si="153"/>
        <v>FVREVLIMID 5mg x 21 capsulas</v>
      </c>
      <c r="N1955" s="8" t="str">
        <f t="shared" si="154"/>
        <v>FVREVLIMID5mgx21capsulas</v>
      </c>
    </row>
    <row r="1956" spans="1:14" x14ac:dyDescent="0.25">
      <c r="A1956" s="1">
        <v>20000123</v>
      </c>
      <c r="B1956" s="1" t="s">
        <v>8</v>
      </c>
      <c r="C1956" s="1">
        <v>10</v>
      </c>
      <c r="D1956" s="1">
        <v>1</v>
      </c>
      <c r="E1956" s="1">
        <v>24127</v>
      </c>
      <c r="F1956" s="1" t="s">
        <v>386</v>
      </c>
      <c r="G1956" s="1">
        <v>5724971</v>
      </c>
      <c r="H1956" s="3">
        <v>7798084685055</v>
      </c>
      <c r="I1956" s="1">
        <v>46760</v>
      </c>
      <c r="J1956" t="str">
        <f t="shared" si="150"/>
        <v>S-FV-REVLIMID** 10 mg x 21 capsulas</v>
      </c>
      <c r="K1956" t="str">
        <f t="shared" si="151"/>
        <v>-FV-REVLIMID** 10 mg x 21 capsulas</v>
      </c>
      <c r="L1956" t="str">
        <f t="shared" si="152"/>
        <v>FVREVLIMID** 10 mg x 21 capsulas</v>
      </c>
      <c r="M1956" t="str">
        <f t="shared" si="153"/>
        <v>FVREVLIMID 10 mg x 21 capsulas</v>
      </c>
      <c r="N1956" s="8" t="str">
        <f t="shared" si="154"/>
        <v>FVREVLIMID10mgx21capsulas</v>
      </c>
    </row>
    <row r="1957" spans="1:14" x14ac:dyDescent="0.25">
      <c r="A1957" s="1">
        <v>20000123</v>
      </c>
      <c r="B1957" s="1" t="s">
        <v>8</v>
      </c>
      <c r="C1957" s="1">
        <v>10</v>
      </c>
      <c r="D1957" s="1">
        <v>1</v>
      </c>
      <c r="E1957" s="1">
        <v>24128</v>
      </c>
      <c r="F1957" s="1" t="s">
        <v>387</v>
      </c>
      <c r="G1957" s="1">
        <v>5725001</v>
      </c>
      <c r="H1957" s="3">
        <v>7798084685062</v>
      </c>
      <c r="I1957" s="1">
        <v>46761</v>
      </c>
      <c r="J1957" t="str">
        <f t="shared" si="150"/>
        <v>S-FV-REVLIMID** 15 mg x 21 capsulas</v>
      </c>
      <c r="K1957" t="str">
        <f t="shared" si="151"/>
        <v>-FV-REVLIMID** 15 mg x 21 capsulas</v>
      </c>
      <c r="L1957" t="str">
        <f t="shared" si="152"/>
        <v>FVREVLIMID** 15 mg x 21 capsulas</v>
      </c>
      <c r="M1957" t="str">
        <f t="shared" si="153"/>
        <v>FVREVLIMID 15 mg x 21 capsulas</v>
      </c>
      <c r="N1957" s="8" t="str">
        <f t="shared" si="154"/>
        <v>FVREVLIMID15mgx21capsulas</v>
      </c>
    </row>
    <row r="1958" spans="1:14" x14ac:dyDescent="0.25">
      <c r="A1958" s="1">
        <v>20000123</v>
      </c>
      <c r="B1958" s="1" t="s">
        <v>8</v>
      </c>
      <c r="C1958" s="1">
        <v>10</v>
      </c>
      <c r="D1958" s="1">
        <v>1</v>
      </c>
      <c r="E1958" s="1">
        <v>24129</v>
      </c>
      <c r="F1958" s="1" t="s">
        <v>388</v>
      </c>
      <c r="G1958" s="1">
        <v>5725131</v>
      </c>
      <c r="H1958" s="3">
        <v>7798084685079</v>
      </c>
      <c r="I1958" s="1">
        <v>46762</v>
      </c>
      <c r="J1958" t="str">
        <f t="shared" si="150"/>
        <v>S-FV-REVLIMID** 25mg x 21 capsulas</v>
      </c>
      <c r="K1958" t="str">
        <f t="shared" si="151"/>
        <v>-FV-REVLIMID** 25mg x 21 capsulas</v>
      </c>
      <c r="L1958" t="str">
        <f t="shared" si="152"/>
        <v>FVREVLIMID** 25mg x 21 capsulas</v>
      </c>
      <c r="M1958" t="str">
        <f t="shared" si="153"/>
        <v>FVREVLIMID 25mg x 21 capsulas</v>
      </c>
      <c r="N1958" s="8" t="str">
        <f t="shared" si="154"/>
        <v>FVREVLIMID25mgx21capsulas</v>
      </c>
    </row>
    <row r="1959" spans="1:14" x14ac:dyDescent="0.25">
      <c r="A1959" s="1">
        <v>20000123</v>
      </c>
      <c r="B1959" s="1" t="s">
        <v>8</v>
      </c>
      <c r="C1959" s="1">
        <v>10</v>
      </c>
      <c r="D1959" s="1">
        <v>1</v>
      </c>
      <c r="E1959" s="1">
        <v>24256</v>
      </c>
      <c r="F1959" s="1" t="s">
        <v>389</v>
      </c>
      <c r="G1959" s="1">
        <v>5681131</v>
      </c>
      <c r="H1959" s="3">
        <v>7795367055222</v>
      </c>
      <c r="I1959" s="1">
        <v>40548</v>
      </c>
      <c r="J1959" t="str">
        <f t="shared" si="150"/>
        <v>S-TOCITRAP** 250 mg caps.x 5</v>
      </c>
      <c r="K1959" t="str">
        <f t="shared" si="151"/>
        <v>-TOCITRAP** 250 mg caps.x 5</v>
      </c>
      <c r="L1959" t="str">
        <f t="shared" si="152"/>
        <v>TOCITRAP** 250 mg caps.x 5</v>
      </c>
      <c r="M1959" t="str">
        <f t="shared" si="153"/>
        <v>TOCITRAP 250 mg caps.x 5</v>
      </c>
      <c r="N1959" s="8" t="str">
        <f t="shared" si="154"/>
        <v>TOCITRAP250mgcaps.x5</v>
      </c>
    </row>
    <row r="1960" spans="1:14" x14ac:dyDescent="0.25">
      <c r="A1960" s="1">
        <v>20000123</v>
      </c>
      <c r="B1960" s="1" t="s">
        <v>8</v>
      </c>
      <c r="C1960" s="1">
        <v>10</v>
      </c>
      <c r="D1960" s="1">
        <v>1</v>
      </c>
      <c r="E1960" s="1">
        <v>24258</v>
      </c>
      <c r="F1960" s="1" t="s">
        <v>390</v>
      </c>
      <c r="G1960" s="1">
        <v>557884</v>
      </c>
      <c r="H1960" s="3">
        <v>7798035313792</v>
      </c>
      <c r="I1960" s="1">
        <v>41180</v>
      </c>
      <c r="J1960" t="str">
        <f t="shared" si="150"/>
        <v>-VARIDRONICO 4 mg fco.a.x 5 ml +liof.</v>
      </c>
      <c r="K1960" t="str">
        <f t="shared" si="151"/>
        <v>-VARIDRONICO 4 mg fco.a.x 5 ml +liof.</v>
      </c>
      <c r="L1960" t="str">
        <f t="shared" si="152"/>
        <v>VARIDRONICO 4 mg fco.a.x 5 ml +liof.</v>
      </c>
      <c r="M1960" t="str">
        <f t="shared" si="153"/>
        <v>VARIDRONICO 4 mg fco.a.x 5 ml +liof.</v>
      </c>
      <c r="N1960" s="8" t="str">
        <f t="shared" si="154"/>
        <v>VARIDRONICO4mgfco.a.x5ml+liof.</v>
      </c>
    </row>
    <row r="1961" spans="1:14" x14ac:dyDescent="0.25">
      <c r="A1961" s="1">
        <v>20000123</v>
      </c>
      <c r="B1961" s="1" t="s">
        <v>8</v>
      </c>
      <c r="C1961" s="1">
        <v>10</v>
      </c>
      <c r="D1961" s="1">
        <v>1</v>
      </c>
      <c r="E1961" s="1">
        <v>24273</v>
      </c>
      <c r="F1961" s="1" t="s">
        <v>391</v>
      </c>
      <c r="G1961" s="1">
        <v>5673421</v>
      </c>
      <c r="H1961" s="3">
        <v>7795367054881</v>
      </c>
      <c r="I1961" s="1">
        <v>40549</v>
      </c>
      <c r="J1961" t="str">
        <f t="shared" si="150"/>
        <v>-LEPRID 7.5** 7.5 mg fco.amp. kit x 1</v>
      </c>
      <c r="K1961" t="str">
        <f t="shared" si="151"/>
        <v>-LEPRID 7.5** 7.5 mg fco.amp. kit x 1</v>
      </c>
      <c r="L1961" t="str">
        <f t="shared" si="152"/>
        <v>LEPRID 7.5** 7.5 mg fco.amp. kit x 1</v>
      </c>
      <c r="M1961" t="str">
        <f t="shared" si="153"/>
        <v>LEPRID 7.5 7.5 mg fco.amp. kit x 1</v>
      </c>
      <c r="N1961" s="8" t="str">
        <f t="shared" si="154"/>
        <v>LEPRID7.57.5mgfco.amp.kitx1</v>
      </c>
    </row>
    <row r="1962" spans="1:14" x14ac:dyDescent="0.25">
      <c r="A1962" s="1">
        <v>20000123</v>
      </c>
      <c r="B1962" s="1" t="s">
        <v>8</v>
      </c>
      <c r="C1962" s="1">
        <v>10</v>
      </c>
      <c r="D1962" s="1">
        <v>1</v>
      </c>
      <c r="E1962" s="1">
        <v>24292</v>
      </c>
      <c r="F1962" s="1" t="s">
        <v>392</v>
      </c>
      <c r="G1962" s="1">
        <v>5302551</v>
      </c>
      <c r="H1962" s="3">
        <v>7795336291408</v>
      </c>
      <c r="I1962" s="1">
        <v>35922</v>
      </c>
      <c r="J1962" t="str">
        <f t="shared" si="150"/>
        <v>-LINEZOLID RICHET** 600 mg comp.x 10 (Est.)</v>
      </c>
      <c r="K1962" t="str">
        <f t="shared" si="151"/>
        <v>-LINEZOLID RICHET** 600 mg comp.x 10 (Est.)</v>
      </c>
      <c r="L1962" t="str">
        <f t="shared" si="152"/>
        <v>LINEZOLID RICHET** 600 mg comp.x 10 (Est.)</v>
      </c>
      <c r="M1962" t="str">
        <f t="shared" si="153"/>
        <v>LINEZOLID RICHET 600 mg comp.x 10 (Est.)</v>
      </c>
      <c r="N1962" s="8" t="str">
        <f t="shared" si="154"/>
        <v>LINEZOLIDRICHET600mgcomp.x10(Est.)</v>
      </c>
    </row>
    <row r="1963" spans="1:14" x14ac:dyDescent="0.25">
      <c r="A1963" s="1">
        <v>20000123</v>
      </c>
      <c r="B1963" s="1" t="s">
        <v>8</v>
      </c>
      <c r="C1963" s="1">
        <v>10</v>
      </c>
      <c r="D1963" s="1">
        <v>1</v>
      </c>
      <c r="E1963" s="1">
        <v>24321</v>
      </c>
      <c r="F1963" s="1" t="s">
        <v>393</v>
      </c>
      <c r="G1963" s="1">
        <v>9940009</v>
      </c>
      <c r="H1963" s="3">
        <v>3499320002882</v>
      </c>
      <c r="I1963" s="1">
        <v>40009</v>
      </c>
      <c r="J1963" t="str">
        <f t="shared" si="150"/>
        <v>S-METVIX crema topica x 2 g</v>
      </c>
      <c r="K1963" t="str">
        <f t="shared" si="151"/>
        <v>-METVIX crema topica x 2 g</v>
      </c>
      <c r="L1963" t="str">
        <f t="shared" si="152"/>
        <v>METVIX crema topica x 2 g</v>
      </c>
      <c r="M1963" t="str">
        <f t="shared" si="153"/>
        <v>METVIX crema topica x 2 g</v>
      </c>
      <c r="N1963" s="8" t="str">
        <f t="shared" si="154"/>
        <v>METVIXcrematopicax2g</v>
      </c>
    </row>
    <row r="1964" spans="1:14" x14ac:dyDescent="0.25">
      <c r="A1964" s="1">
        <v>20000123</v>
      </c>
      <c r="B1964" s="1" t="s">
        <v>8</v>
      </c>
      <c r="C1964" s="1">
        <v>10</v>
      </c>
      <c r="D1964" s="1">
        <v>1</v>
      </c>
      <c r="E1964" s="1">
        <v>24364</v>
      </c>
      <c r="F1964" s="1" t="s">
        <v>394</v>
      </c>
      <c r="G1964" s="1">
        <v>5646971</v>
      </c>
      <c r="H1964" s="3">
        <v>7795381411165</v>
      </c>
      <c r="I1964" s="1">
        <v>48727</v>
      </c>
      <c r="J1964" t="str">
        <f t="shared" si="150"/>
        <v>-ECALTA 100 mg f.a. x 1 + disolv.</v>
      </c>
      <c r="K1964" t="str">
        <f t="shared" si="151"/>
        <v>-ECALTA 100 mg f.a. x 1 + disolv.</v>
      </c>
      <c r="L1964" t="str">
        <f t="shared" si="152"/>
        <v>ECALTA 100 mg f.a. x 1 + disolv.</v>
      </c>
      <c r="M1964" t="str">
        <f t="shared" si="153"/>
        <v>ECALTA 100 mg f.a. x 1 + disolv.</v>
      </c>
      <c r="N1964" s="8" t="str">
        <f t="shared" si="154"/>
        <v>ECALTA100mgf.a.x1+disolv.</v>
      </c>
    </row>
    <row r="1965" spans="1:14" x14ac:dyDescent="0.25">
      <c r="A1965" s="1">
        <v>20000123</v>
      </c>
      <c r="B1965" s="1" t="s">
        <v>8</v>
      </c>
      <c r="C1965" s="1">
        <v>10</v>
      </c>
      <c r="D1965" s="1">
        <v>1</v>
      </c>
      <c r="E1965" s="1">
        <v>24524</v>
      </c>
      <c r="F1965" s="1" t="s">
        <v>395</v>
      </c>
      <c r="G1965" s="1">
        <v>4182451</v>
      </c>
      <c r="H1965" s="3">
        <v>7795367055277</v>
      </c>
      <c r="I1965" s="1">
        <v>40441</v>
      </c>
      <c r="J1965" t="str">
        <f t="shared" si="150"/>
        <v>-GESTREDOS** 1000 mg a.x 1</v>
      </c>
      <c r="K1965" t="str">
        <f t="shared" si="151"/>
        <v>-GESTREDOS** 1000 mg a.x 1</v>
      </c>
      <c r="L1965" t="str">
        <f t="shared" si="152"/>
        <v>GESTREDOS** 1000 mg a.x 1</v>
      </c>
      <c r="M1965" t="str">
        <f t="shared" si="153"/>
        <v>GESTREDOS 1000 mg a.x 1</v>
      </c>
      <c r="N1965" s="8" t="str">
        <f t="shared" si="154"/>
        <v>GESTREDOS1000mga.x1</v>
      </c>
    </row>
    <row r="1966" spans="1:14" x14ac:dyDescent="0.25">
      <c r="A1966" s="1">
        <v>20000123</v>
      </c>
      <c r="B1966" s="1" t="s">
        <v>8</v>
      </c>
      <c r="C1966" s="1">
        <v>10</v>
      </c>
      <c r="D1966" s="1">
        <v>1</v>
      </c>
      <c r="E1966" s="1">
        <v>24525</v>
      </c>
      <c r="F1966" s="1" t="s">
        <v>396</v>
      </c>
      <c r="G1966" s="1">
        <v>4182371</v>
      </c>
      <c r="H1966" s="3">
        <v>7795367054898</v>
      </c>
      <c r="I1966" s="1">
        <v>40440</v>
      </c>
      <c r="J1966" t="str">
        <f t="shared" si="150"/>
        <v>-GESTREDOS** 200 mg a.x 1</v>
      </c>
      <c r="K1966" t="str">
        <f t="shared" si="151"/>
        <v>-GESTREDOS** 200 mg a.x 1</v>
      </c>
      <c r="L1966" t="str">
        <f t="shared" si="152"/>
        <v>GESTREDOS** 200 mg a.x 1</v>
      </c>
      <c r="M1966" t="str">
        <f t="shared" si="153"/>
        <v>GESTREDOS 200 mg a.x 1</v>
      </c>
      <c r="N1966" s="8" t="str">
        <f t="shared" si="154"/>
        <v>GESTREDOS200mga.x1</v>
      </c>
    </row>
    <row r="1967" spans="1:14" x14ac:dyDescent="0.25">
      <c r="A1967" s="1">
        <v>20000123</v>
      </c>
      <c r="B1967" s="1" t="s">
        <v>8</v>
      </c>
      <c r="C1967" s="1">
        <v>10</v>
      </c>
      <c r="D1967" s="1">
        <v>1</v>
      </c>
      <c r="E1967" s="1">
        <v>24619</v>
      </c>
      <c r="F1967" s="1" t="s">
        <v>397</v>
      </c>
      <c r="G1967" s="1">
        <v>5011131</v>
      </c>
      <c r="H1967" s="3">
        <v>7793640215653</v>
      </c>
      <c r="I1967" s="1">
        <v>42643</v>
      </c>
      <c r="J1967" t="str">
        <f t="shared" si="150"/>
        <v>S-KOGENATE FS 1.000 UI iny.x 1</v>
      </c>
      <c r="K1967" t="str">
        <f t="shared" si="151"/>
        <v>-KOGENATE FS 1.000 UI iny.x 1</v>
      </c>
      <c r="L1967" t="str">
        <f t="shared" si="152"/>
        <v>KOGENATE FS 1.000 UI iny.x 1</v>
      </c>
      <c r="M1967" t="str">
        <f t="shared" si="153"/>
        <v>KOGENATE FS 1.000 UI iny.x 1</v>
      </c>
      <c r="N1967" s="8" t="str">
        <f t="shared" si="154"/>
        <v>KOGENATEFS1.000UIiny.x1</v>
      </c>
    </row>
    <row r="1968" spans="1:14" x14ac:dyDescent="0.25">
      <c r="A1968" s="1">
        <v>20000123</v>
      </c>
      <c r="B1968" s="1" t="s">
        <v>8</v>
      </c>
      <c r="C1968" s="1">
        <v>10</v>
      </c>
      <c r="D1968" s="1">
        <v>1</v>
      </c>
      <c r="E1968" s="1">
        <v>24621</v>
      </c>
      <c r="F1968" s="1" t="s">
        <v>398</v>
      </c>
      <c r="G1968" s="1">
        <v>5011081</v>
      </c>
      <c r="H1968" s="3">
        <v>7793640215646</v>
      </c>
      <c r="I1968" s="1">
        <v>42642</v>
      </c>
      <c r="J1968" t="str">
        <f t="shared" si="150"/>
        <v>S-KOGENATE FS 500 UI iny.x 1</v>
      </c>
      <c r="K1968" t="str">
        <f t="shared" si="151"/>
        <v>-KOGENATE FS 500 UI iny.x 1</v>
      </c>
      <c r="L1968" t="str">
        <f t="shared" si="152"/>
        <v>KOGENATE FS 500 UI iny.x 1</v>
      </c>
      <c r="M1968" t="str">
        <f t="shared" si="153"/>
        <v>KOGENATE FS 500 UI iny.x 1</v>
      </c>
      <c r="N1968" s="8" t="str">
        <f t="shared" si="154"/>
        <v>KOGENATEFS500UIiny.x1</v>
      </c>
    </row>
    <row r="1969" spans="1:14" x14ac:dyDescent="0.25">
      <c r="A1969" s="1">
        <v>20000123</v>
      </c>
      <c r="B1969" s="1" t="s">
        <v>8</v>
      </c>
      <c r="C1969" s="1">
        <v>10</v>
      </c>
      <c r="D1969" s="1">
        <v>1</v>
      </c>
      <c r="E1969" s="1">
        <v>24649</v>
      </c>
      <c r="F1969" s="1" t="s">
        <v>399</v>
      </c>
      <c r="G1969" s="1">
        <v>5791712</v>
      </c>
      <c r="H1969" s="3">
        <v>7730949049015</v>
      </c>
      <c r="I1969" s="1">
        <v>42922</v>
      </c>
      <c r="J1969" t="str">
        <f t="shared" si="150"/>
        <v>S-REBIF NF** 44 mcg jga.prell.x 12</v>
      </c>
      <c r="K1969" t="str">
        <f t="shared" si="151"/>
        <v>-REBIF NF** 44 mcg jga.prell.x 12</v>
      </c>
      <c r="L1969" t="str">
        <f t="shared" si="152"/>
        <v>REBIF NF** 44 mcg jga.prell.x 12</v>
      </c>
      <c r="M1969" t="str">
        <f t="shared" si="153"/>
        <v>REBIF NF 44 mcg jga.prell.x 12</v>
      </c>
      <c r="N1969" s="8" t="str">
        <f t="shared" si="154"/>
        <v>REBIFNF44mcgjga.prell.x12</v>
      </c>
    </row>
    <row r="1970" spans="1:14" x14ac:dyDescent="0.25">
      <c r="A1970" s="1">
        <v>20000123</v>
      </c>
      <c r="B1970" s="1" t="s">
        <v>8</v>
      </c>
      <c r="C1970" s="1">
        <v>10</v>
      </c>
      <c r="D1970" s="1">
        <v>1</v>
      </c>
      <c r="E1970" s="1">
        <v>24859</v>
      </c>
      <c r="F1970" s="1" t="s">
        <v>400</v>
      </c>
      <c r="G1970" s="1">
        <v>4781900</v>
      </c>
      <c r="H1970" s="3">
        <v>7793397050767</v>
      </c>
      <c r="I1970" s="1">
        <v>26592</v>
      </c>
      <c r="J1970" t="str">
        <f t="shared" si="150"/>
        <v>-ANTORIL** 1g f.a</v>
      </c>
      <c r="K1970" t="str">
        <f t="shared" si="151"/>
        <v>-ANTORIL** 1g f.a</v>
      </c>
      <c r="L1970" t="str">
        <f t="shared" si="152"/>
        <v>ANTORIL** 1g f.a</v>
      </c>
      <c r="M1970" t="str">
        <f t="shared" si="153"/>
        <v>ANTORIL 1g f.a</v>
      </c>
      <c r="N1970" s="8" t="str">
        <f t="shared" si="154"/>
        <v>ANTORIL1gf.a</v>
      </c>
    </row>
    <row r="1971" spans="1:14" x14ac:dyDescent="0.25">
      <c r="A1971" s="1">
        <v>20000123</v>
      </c>
      <c r="B1971" s="1" t="s">
        <v>8</v>
      </c>
      <c r="C1971" s="1">
        <v>10</v>
      </c>
      <c r="D1971" s="1">
        <v>1</v>
      </c>
      <c r="E1971" s="1">
        <v>24860</v>
      </c>
      <c r="F1971" s="1" t="s">
        <v>401</v>
      </c>
      <c r="G1971" s="1">
        <v>4781820</v>
      </c>
      <c r="H1971" s="3">
        <v>7793397050750</v>
      </c>
      <c r="I1971" s="1">
        <v>26591</v>
      </c>
      <c r="J1971" t="str">
        <f t="shared" si="150"/>
        <v>-ANTORIL** 200 mg f.a.x 1</v>
      </c>
      <c r="K1971" t="str">
        <f t="shared" si="151"/>
        <v>-ANTORIL** 200 mg f.a.x 1</v>
      </c>
      <c r="L1971" t="str">
        <f t="shared" si="152"/>
        <v>ANTORIL** 200 mg f.a.x 1</v>
      </c>
      <c r="M1971" t="str">
        <f t="shared" si="153"/>
        <v>ANTORIL 200 mg f.a.x 1</v>
      </c>
      <c r="N1971" s="8" t="str">
        <f t="shared" si="154"/>
        <v>ANTORIL200mgf.a.x1</v>
      </c>
    </row>
    <row r="1972" spans="1:14" x14ac:dyDescent="0.25">
      <c r="A1972" s="1">
        <v>20000123</v>
      </c>
      <c r="B1972" s="1" t="s">
        <v>8</v>
      </c>
      <c r="C1972" s="1">
        <v>10</v>
      </c>
      <c r="D1972" s="1">
        <v>1</v>
      </c>
      <c r="E1972" s="1">
        <v>25008</v>
      </c>
      <c r="F1972" s="1" t="s">
        <v>402</v>
      </c>
      <c r="G1972" s="1">
        <v>5753001</v>
      </c>
      <c r="H1972" s="3">
        <v>7795373099753</v>
      </c>
      <c r="I1972" s="1">
        <v>42723</v>
      </c>
      <c r="J1972" t="str">
        <f t="shared" si="150"/>
        <v>-EPOGEN 10.000 UI f.a.x 1 x 1 ml</v>
      </c>
      <c r="K1972" t="str">
        <f t="shared" si="151"/>
        <v>-EPOGEN 10.000 UI f.a.x 1 x 1 ml</v>
      </c>
      <c r="L1972" t="str">
        <f t="shared" si="152"/>
        <v>EPOGEN 10.000 UI f.a.x 1 x 1 ml</v>
      </c>
      <c r="M1972" t="str">
        <f t="shared" si="153"/>
        <v>EPOGEN 10.000 UI f.a.x 1 x 1 ml</v>
      </c>
      <c r="N1972" s="8" t="str">
        <f t="shared" si="154"/>
        <v>EPOGEN10.000UIf.a.x1x1ml</v>
      </c>
    </row>
    <row r="1973" spans="1:14" x14ac:dyDescent="0.25">
      <c r="A1973" s="1">
        <v>20000123</v>
      </c>
      <c r="B1973" s="1" t="s">
        <v>8</v>
      </c>
      <c r="C1973" s="1">
        <v>10</v>
      </c>
      <c r="D1973" s="1">
        <v>1</v>
      </c>
      <c r="E1973" s="1">
        <v>25059</v>
      </c>
      <c r="F1973" s="1" t="s">
        <v>403</v>
      </c>
      <c r="G1973" s="1">
        <v>5010481</v>
      </c>
      <c r="H1973" s="3">
        <v>7798088120132</v>
      </c>
      <c r="I1973" s="1">
        <v>30355</v>
      </c>
      <c r="J1973" t="str">
        <f t="shared" si="150"/>
        <v>-OXALIPLATINO GLENMARK** 100mg liof.f.a.x 1</v>
      </c>
      <c r="K1973" t="str">
        <f t="shared" si="151"/>
        <v>-OXALIPLATINO GLENMARK** 100mg liof.f.a.x 1</v>
      </c>
      <c r="L1973" t="str">
        <f t="shared" si="152"/>
        <v>OXALIPLATINO GLENMARK** 100mg liof.f.a.x 1</v>
      </c>
      <c r="M1973" t="str">
        <f t="shared" si="153"/>
        <v>OXALIPLATINO GLENMARK 100mg liof.f.a.x 1</v>
      </c>
      <c r="N1973" s="8" t="str">
        <f t="shared" si="154"/>
        <v>OXALIPLATINOGLENMARK100mgliof.f.a.x1</v>
      </c>
    </row>
    <row r="1974" spans="1:14" x14ac:dyDescent="0.25">
      <c r="A1974" s="1">
        <v>20000123</v>
      </c>
      <c r="B1974" s="1" t="s">
        <v>8</v>
      </c>
      <c r="C1974" s="1">
        <v>10</v>
      </c>
      <c r="D1974" s="1">
        <v>1</v>
      </c>
      <c r="E1974" s="1">
        <v>25060</v>
      </c>
      <c r="F1974" s="1" t="s">
        <v>404</v>
      </c>
      <c r="G1974" s="1">
        <v>5010321</v>
      </c>
      <c r="H1974" s="3">
        <v>7798088120125</v>
      </c>
      <c r="I1974" s="1">
        <v>32667</v>
      </c>
      <c r="J1974" t="str">
        <f t="shared" si="150"/>
        <v>-OXALIPLATINO GLENMARK** 50 mg liof.f.a.x 1</v>
      </c>
      <c r="K1974" t="str">
        <f t="shared" si="151"/>
        <v>-OXALIPLATINO GLENMARK** 50 mg liof.f.a.x 1</v>
      </c>
      <c r="L1974" t="str">
        <f t="shared" si="152"/>
        <v>OXALIPLATINO GLENMARK** 50 mg liof.f.a.x 1</v>
      </c>
      <c r="M1974" t="str">
        <f t="shared" si="153"/>
        <v>OXALIPLATINO GLENMARK 50 mg liof.f.a.x 1</v>
      </c>
      <c r="N1974" s="8" t="str">
        <f t="shared" si="154"/>
        <v>OXALIPLATINOGLENMARK50mgliof.f.a.x1</v>
      </c>
    </row>
    <row r="1975" spans="1:14" x14ac:dyDescent="0.25">
      <c r="A1975" s="1">
        <v>20000123</v>
      </c>
      <c r="B1975" s="1" t="s">
        <v>8</v>
      </c>
      <c r="C1975" s="1">
        <v>10</v>
      </c>
      <c r="D1975" s="1">
        <v>1</v>
      </c>
      <c r="E1975" s="1">
        <v>25062</v>
      </c>
      <c r="F1975" s="1" t="s">
        <v>405</v>
      </c>
      <c r="G1975" s="1">
        <v>5003091</v>
      </c>
      <c r="H1975" s="3">
        <v>7798088120101</v>
      </c>
      <c r="I1975" s="1">
        <v>30357</v>
      </c>
      <c r="J1975" t="str">
        <f t="shared" si="150"/>
        <v>-DOXORUBICINA GLENMARK** 50 mg liof.f.a.x 1</v>
      </c>
      <c r="K1975" t="str">
        <f t="shared" si="151"/>
        <v>-DOXORUBICINA GLENMARK** 50 mg liof.f.a.x 1</v>
      </c>
      <c r="L1975" t="str">
        <f t="shared" si="152"/>
        <v>DOXORUBICINA GLENMARK** 50 mg liof.f.a.x 1</v>
      </c>
      <c r="M1975" t="str">
        <f t="shared" si="153"/>
        <v>DOXORUBICINA GLENMARK 50 mg liof.f.a.x 1</v>
      </c>
      <c r="N1975" s="8" t="str">
        <f t="shared" si="154"/>
        <v>DOXORUBICINAGLENMARK50mgliof.f.a.x1</v>
      </c>
    </row>
    <row r="1976" spans="1:14" x14ac:dyDescent="0.25">
      <c r="A1976" s="1">
        <v>20000123</v>
      </c>
      <c r="B1976" s="1" t="s">
        <v>8</v>
      </c>
      <c r="C1976" s="1">
        <v>10</v>
      </c>
      <c r="D1976" s="1">
        <v>1</v>
      </c>
      <c r="E1976" s="1">
        <v>25063</v>
      </c>
      <c r="F1976" s="1" t="s">
        <v>406</v>
      </c>
      <c r="G1976" s="1">
        <v>5124361</v>
      </c>
      <c r="H1976" s="3">
        <v>7798088120347</v>
      </c>
      <c r="I1976" s="1">
        <v>39013</v>
      </c>
      <c r="J1976" t="str">
        <f t="shared" si="150"/>
        <v>-ANASTROZOL GLENMARK** 1 mg comp.rec.x 30</v>
      </c>
      <c r="K1976" t="str">
        <f t="shared" si="151"/>
        <v>-ANASTROZOL GLENMARK** 1 mg comp.rec.x 30</v>
      </c>
      <c r="L1976" t="str">
        <f t="shared" si="152"/>
        <v>ANASTROZOL GLENMARK** 1 mg comp.rec.x 30</v>
      </c>
      <c r="M1976" t="str">
        <f t="shared" si="153"/>
        <v>ANASTROZOL GLENMARK 1 mg comp.rec.x 30</v>
      </c>
      <c r="N1976" s="8" t="str">
        <f t="shared" si="154"/>
        <v>ANASTROZOLGLENMARK1mgcomp.rec.x30</v>
      </c>
    </row>
    <row r="1977" spans="1:14" x14ac:dyDescent="0.25">
      <c r="A1977" s="1">
        <v>20000123</v>
      </c>
      <c r="B1977" s="1" t="s">
        <v>8</v>
      </c>
      <c r="C1977" s="1">
        <v>10</v>
      </c>
      <c r="D1977" s="1">
        <v>1</v>
      </c>
      <c r="E1977" s="1">
        <v>25070</v>
      </c>
      <c r="F1977" s="1" t="s">
        <v>407</v>
      </c>
      <c r="G1977" s="1">
        <v>5006721</v>
      </c>
      <c r="H1977" s="3">
        <v>7798088120088</v>
      </c>
      <c r="I1977" s="1">
        <v>32669</v>
      </c>
      <c r="J1977" t="str">
        <f t="shared" si="150"/>
        <v>S-DOCETAXEL GLENMARK** 80 mg f.a.x 1+solv.</v>
      </c>
      <c r="K1977" t="str">
        <f t="shared" si="151"/>
        <v>-DOCETAXEL GLENMARK** 80 mg f.a.x 1+solv.</v>
      </c>
      <c r="L1977" t="str">
        <f t="shared" si="152"/>
        <v>DOCETAXEL GLENMARK** 80 mg f.a.x 1+solv.</v>
      </c>
      <c r="M1977" t="str">
        <f t="shared" si="153"/>
        <v>DOCETAXEL GLENMARK 80 mg f.a.x 1+solv.</v>
      </c>
      <c r="N1977" s="8" t="str">
        <f t="shared" si="154"/>
        <v>DOCETAXELGLENMARK80mgf.a.x1+solv.</v>
      </c>
    </row>
    <row r="1978" spans="1:14" x14ac:dyDescent="0.25">
      <c r="A1978" s="1">
        <v>20000123</v>
      </c>
      <c r="B1978" s="1" t="s">
        <v>8</v>
      </c>
      <c r="C1978" s="1">
        <v>10</v>
      </c>
      <c r="D1978" s="1">
        <v>1</v>
      </c>
      <c r="E1978" s="1">
        <v>25073</v>
      </c>
      <c r="F1978" s="1" t="s">
        <v>408</v>
      </c>
      <c r="G1978" s="1">
        <v>5002751</v>
      </c>
      <c r="H1978" s="3">
        <v>7798088120033</v>
      </c>
      <c r="I1978" s="1">
        <v>30766</v>
      </c>
      <c r="J1978" t="str">
        <f t="shared" si="150"/>
        <v>-CARBOPLATINO GLENMARK** 150 mg liof.f.a.x 1</v>
      </c>
      <c r="K1978" t="str">
        <f t="shared" si="151"/>
        <v>-CARBOPLATINO GLENMARK** 150 mg liof.f.a.x 1</v>
      </c>
      <c r="L1978" t="str">
        <f t="shared" si="152"/>
        <v>CARBOPLATINO GLENMARK** 150 mg liof.f.a.x 1</v>
      </c>
      <c r="M1978" t="str">
        <f t="shared" si="153"/>
        <v>CARBOPLATINO GLENMARK 150 mg liof.f.a.x 1</v>
      </c>
      <c r="N1978" s="8" t="str">
        <f t="shared" si="154"/>
        <v>CARBOPLATINOGLENMARK150mgliof.f.a.x1</v>
      </c>
    </row>
    <row r="1979" spans="1:14" x14ac:dyDescent="0.25">
      <c r="A1979" s="1">
        <v>20000123</v>
      </c>
      <c r="B1979" s="1" t="s">
        <v>8</v>
      </c>
      <c r="C1979" s="1">
        <v>10</v>
      </c>
      <c r="D1979" s="1">
        <v>1</v>
      </c>
      <c r="E1979" s="1">
        <v>25074</v>
      </c>
      <c r="F1979" s="1" t="s">
        <v>409</v>
      </c>
      <c r="G1979" s="1">
        <v>5002801</v>
      </c>
      <c r="H1979" s="3">
        <v>7798088120040</v>
      </c>
      <c r="I1979" s="1">
        <v>33669</v>
      </c>
      <c r="J1979" t="str">
        <f t="shared" si="150"/>
        <v>-CARBOPLATINO GLENMARK** 450 mg liof.f.a.x 1</v>
      </c>
      <c r="K1979" t="str">
        <f t="shared" si="151"/>
        <v>-CARBOPLATINO GLENMARK** 450 mg liof.f.a.x 1</v>
      </c>
      <c r="L1979" t="str">
        <f t="shared" si="152"/>
        <v>CARBOPLATINO GLENMARK** 450 mg liof.f.a.x 1</v>
      </c>
      <c r="M1979" t="str">
        <f t="shared" si="153"/>
        <v>CARBOPLATINO GLENMARK 450 mg liof.f.a.x 1</v>
      </c>
      <c r="N1979" s="8" t="str">
        <f t="shared" si="154"/>
        <v>CARBOPLATINOGLENMARK450mgliof.f.a.x1</v>
      </c>
    </row>
    <row r="1980" spans="1:14" x14ac:dyDescent="0.25">
      <c r="A1980" s="1">
        <v>20000123</v>
      </c>
      <c r="B1980" s="1" t="s">
        <v>8</v>
      </c>
      <c r="C1980" s="1">
        <v>10</v>
      </c>
      <c r="D1980" s="1">
        <v>1</v>
      </c>
      <c r="E1980" s="1">
        <v>25075</v>
      </c>
      <c r="F1980" s="1" t="s">
        <v>410</v>
      </c>
      <c r="G1980" s="1">
        <v>5366681</v>
      </c>
      <c r="H1980" s="3">
        <v>7798088120064</v>
      </c>
      <c r="I1980" s="1">
        <v>38140</v>
      </c>
      <c r="J1980" t="str">
        <f t="shared" si="150"/>
        <v>-CISPLATINO GLENMARK** 50 mg iny.liof.f.a.x 1</v>
      </c>
      <c r="K1980" t="str">
        <f t="shared" si="151"/>
        <v>-CISPLATINO GLENMARK** 50 mg iny.liof.f.a.x 1</v>
      </c>
      <c r="L1980" t="str">
        <f t="shared" si="152"/>
        <v>CISPLATINO GLENMARK** 50 mg iny.liof.f.a.x 1</v>
      </c>
      <c r="M1980" t="str">
        <f t="shared" si="153"/>
        <v>CISPLATINO GLENMARK 50 mg iny.liof.f.a.x 1</v>
      </c>
      <c r="N1980" s="8" t="str">
        <f t="shared" si="154"/>
        <v>CISPLATINOGLENMARK50mginy.liof.f.a.x1</v>
      </c>
    </row>
    <row r="1981" spans="1:14" x14ac:dyDescent="0.25">
      <c r="A1981" s="1">
        <v>20000123</v>
      </c>
      <c r="B1981" s="1" t="s">
        <v>8</v>
      </c>
      <c r="C1981" s="1">
        <v>10</v>
      </c>
      <c r="D1981" s="1">
        <v>1</v>
      </c>
      <c r="E1981" s="1">
        <v>25077</v>
      </c>
      <c r="F1981" s="1" t="s">
        <v>411</v>
      </c>
      <c r="G1981" s="1">
        <v>5003141</v>
      </c>
      <c r="H1981" s="3">
        <v>7798088120149</v>
      </c>
      <c r="I1981" s="1">
        <v>30612</v>
      </c>
      <c r="J1981" t="str">
        <f t="shared" si="150"/>
        <v>S-PACLITAXEL GLENMARK** 30 mg f.a.x 1 x 5 ml</v>
      </c>
      <c r="K1981" t="str">
        <f t="shared" si="151"/>
        <v>-PACLITAXEL GLENMARK** 30 mg f.a.x 1 x 5 ml</v>
      </c>
      <c r="L1981" t="str">
        <f t="shared" si="152"/>
        <v>PACLITAXEL GLENMARK** 30 mg f.a.x 1 x 5 ml</v>
      </c>
      <c r="M1981" t="str">
        <f t="shared" si="153"/>
        <v>PACLITAXEL GLENMARK 30 mg f.a.x 1 x 5 ml</v>
      </c>
      <c r="N1981" s="8" t="str">
        <f t="shared" si="154"/>
        <v>PACLITAXELGLENMARK30mgf.a.x1x5ml</v>
      </c>
    </row>
    <row r="1982" spans="1:14" x14ac:dyDescent="0.25">
      <c r="A1982" s="1">
        <v>20000123</v>
      </c>
      <c r="B1982" s="1" t="s">
        <v>8</v>
      </c>
      <c r="C1982" s="1">
        <v>10</v>
      </c>
      <c r="D1982" s="1">
        <v>1</v>
      </c>
      <c r="E1982" s="1">
        <v>25078</v>
      </c>
      <c r="F1982" s="1" t="s">
        <v>412</v>
      </c>
      <c r="G1982" s="1">
        <v>5003211</v>
      </c>
      <c r="H1982" s="3">
        <v>7798088120156</v>
      </c>
      <c r="I1982" s="1">
        <v>33668</v>
      </c>
      <c r="J1982" t="str">
        <f t="shared" si="150"/>
        <v>S-PACLITAXEL GLENMARK** 100 mg f.a.sol.x 1</v>
      </c>
      <c r="K1982" t="str">
        <f t="shared" si="151"/>
        <v>-PACLITAXEL GLENMARK** 100 mg f.a.sol.x 1</v>
      </c>
      <c r="L1982" t="str">
        <f t="shared" si="152"/>
        <v>PACLITAXEL GLENMARK** 100 mg f.a.sol.x 1</v>
      </c>
      <c r="M1982" t="str">
        <f t="shared" si="153"/>
        <v>PACLITAXEL GLENMARK 100 mg f.a.sol.x 1</v>
      </c>
      <c r="N1982" s="8" t="str">
        <f t="shared" si="154"/>
        <v>PACLITAXELGLENMARK100mgf.a.sol.x1</v>
      </c>
    </row>
    <row r="1983" spans="1:14" x14ac:dyDescent="0.25">
      <c r="A1983" s="1">
        <v>20000123</v>
      </c>
      <c r="B1983" s="1" t="s">
        <v>8</v>
      </c>
      <c r="C1983" s="1">
        <v>10</v>
      </c>
      <c r="D1983" s="1">
        <v>1</v>
      </c>
      <c r="E1983" s="1">
        <v>25079</v>
      </c>
      <c r="F1983" s="1" t="s">
        <v>413</v>
      </c>
      <c r="G1983" s="1">
        <v>5003351</v>
      </c>
      <c r="H1983" s="3">
        <v>7798088120163</v>
      </c>
      <c r="I1983" s="1">
        <v>31333</v>
      </c>
      <c r="J1983" t="str">
        <f t="shared" si="150"/>
        <v>S-PACLITAXEL GLENMARK** 150 mg f.a.sol.x 1x 25ml</v>
      </c>
      <c r="K1983" t="str">
        <f t="shared" si="151"/>
        <v>-PACLITAXEL GLENMARK** 150 mg f.a.sol.x 1x 25ml</v>
      </c>
      <c r="L1983" t="str">
        <f t="shared" si="152"/>
        <v>PACLITAXEL GLENMARK** 150 mg f.a.sol.x 1x 25ml</v>
      </c>
      <c r="M1983" t="str">
        <f t="shared" si="153"/>
        <v>PACLITAXEL GLENMARK 150 mg f.a.sol.x 1x 25ml</v>
      </c>
      <c r="N1983" s="8" t="str">
        <f t="shared" si="154"/>
        <v>PACLITAXELGLENMARK150mgf.a.sol.x1x25ml</v>
      </c>
    </row>
    <row r="1984" spans="1:14" x14ac:dyDescent="0.25">
      <c r="A1984" s="1">
        <v>20000123</v>
      </c>
      <c r="B1984" s="1" t="s">
        <v>8</v>
      </c>
      <c r="C1984" s="1">
        <v>10</v>
      </c>
      <c r="D1984" s="1">
        <v>1</v>
      </c>
      <c r="E1984" s="1">
        <v>25080</v>
      </c>
      <c r="F1984" s="1" t="s">
        <v>414</v>
      </c>
      <c r="G1984" s="1">
        <v>5003401</v>
      </c>
      <c r="H1984" s="3">
        <v>7798088120170</v>
      </c>
      <c r="I1984" s="1">
        <v>31334</v>
      </c>
      <c r="J1984" t="str">
        <f t="shared" si="150"/>
        <v>S-PACLITAXEL GLENMARK** 300 mg f.a.sol.x1 x 50ml</v>
      </c>
      <c r="K1984" t="str">
        <f t="shared" si="151"/>
        <v>-PACLITAXEL GLENMARK** 300 mg f.a.sol.x1 x 50ml</v>
      </c>
      <c r="L1984" t="str">
        <f t="shared" si="152"/>
        <v>PACLITAXEL GLENMARK** 300 mg f.a.sol.x1 x 50ml</v>
      </c>
      <c r="M1984" t="str">
        <f t="shared" si="153"/>
        <v>PACLITAXEL GLENMARK 300 mg f.a.sol.x1 x 50ml</v>
      </c>
      <c r="N1984" s="8" t="str">
        <f t="shared" si="154"/>
        <v>PACLITAXELGLENMARK300mgf.a.sol.x1x50ml</v>
      </c>
    </row>
    <row r="1985" spans="1:14" x14ac:dyDescent="0.25">
      <c r="A1985" s="1">
        <v>20000123</v>
      </c>
      <c r="B1985" s="1" t="s">
        <v>8</v>
      </c>
      <c r="C1985" s="1">
        <v>10</v>
      </c>
      <c r="D1985" s="1">
        <v>1</v>
      </c>
      <c r="E1985" s="1">
        <v>25083</v>
      </c>
      <c r="F1985" s="1" t="s">
        <v>415</v>
      </c>
      <c r="G1985" s="1">
        <v>5183251</v>
      </c>
      <c r="H1985" s="3">
        <v>7798088120262</v>
      </c>
      <c r="I1985" s="1">
        <v>33194</v>
      </c>
      <c r="J1985" t="str">
        <f t="shared" si="150"/>
        <v>-IRINOTECAN GLENMARK** 100 mg iny.f.a.x 1 x 5ml</v>
      </c>
      <c r="K1985" t="str">
        <f t="shared" si="151"/>
        <v>-IRINOTECAN GLENMARK** 100 mg iny.f.a.x 1 x 5ml</v>
      </c>
      <c r="L1985" t="str">
        <f t="shared" si="152"/>
        <v>IRINOTECAN GLENMARK** 100 mg iny.f.a.x 1 x 5ml</v>
      </c>
      <c r="M1985" t="str">
        <f t="shared" si="153"/>
        <v>IRINOTECAN GLENMARK 100 mg iny.f.a.x 1 x 5ml</v>
      </c>
      <c r="N1985" s="8" t="str">
        <f t="shared" si="154"/>
        <v>IRINOTECANGLENMARK100mginy.f.a.x1x5ml</v>
      </c>
    </row>
    <row r="1986" spans="1:14" x14ac:dyDescent="0.25">
      <c r="A1986" s="1">
        <v>20000123</v>
      </c>
      <c r="B1986" s="1" t="s">
        <v>8</v>
      </c>
      <c r="C1986" s="1">
        <v>10</v>
      </c>
      <c r="D1986" s="1">
        <v>1</v>
      </c>
      <c r="E1986" s="1">
        <v>25085</v>
      </c>
      <c r="F1986" s="1" t="s">
        <v>416</v>
      </c>
      <c r="G1986" s="1">
        <v>5618391</v>
      </c>
      <c r="H1986" s="3">
        <v>7798088122822</v>
      </c>
      <c r="I1986" s="1">
        <v>39711</v>
      </c>
      <c r="J1986" t="str">
        <f t="shared" ref="J1986:J2049" si="155">SUBSTITUTE(F1986, "TO-","-")</f>
        <v>-EPIRUBICINA GLENMARK** 50 mg iny.liof.f.a.x 1</v>
      </c>
      <c r="K1986" t="str">
        <f t="shared" ref="K1986:K2049" si="156">SUBSTITUTE(J1986, "S-","-")</f>
        <v>-EPIRUBICINA GLENMARK** 50 mg iny.liof.f.a.x 1</v>
      </c>
      <c r="L1986" t="str">
        <f t="shared" si="152"/>
        <v>EPIRUBICINA GLENMARK** 50 mg iny.liof.f.a.x 1</v>
      </c>
      <c r="M1986" t="str">
        <f t="shared" si="153"/>
        <v>EPIRUBICINA GLENMARK 50 mg iny.liof.f.a.x 1</v>
      </c>
      <c r="N1986" s="8" t="str">
        <f t="shared" si="154"/>
        <v>EPIRUBICINAGLENMARK50mginy.liof.f.a.x1</v>
      </c>
    </row>
    <row r="1987" spans="1:14" x14ac:dyDescent="0.25">
      <c r="A1987" s="1">
        <v>20000123</v>
      </c>
      <c r="B1987" s="1" t="s">
        <v>8</v>
      </c>
      <c r="C1987" s="1">
        <v>10</v>
      </c>
      <c r="D1987" s="1">
        <v>1</v>
      </c>
      <c r="E1987" s="1">
        <v>25123</v>
      </c>
      <c r="F1987" s="1" t="s">
        <v>417</v>
      </c>
      <c r="G1987" s="1">
        <v>5495551</v>
      </c>
      <c r="H1987" s="3">
        <v>7798088120439</v>
      </c>
      <c r="I1987" s="1">
        <v>39014</v>
      </c>
      <c r="J1987" t="str">
        <f t="shared" si="155"/>
        <v>-LETROZOL GLENMARK** 2.5 mg comp.x 30</v>
      </c>
      <c r="K1987" t="str">
        <f t="shared" si="156"/>
        <v>-LETROZOL GLENMARK** 2.5 mg comp.x 30</v>
      </c>
      <c r="L1987" t="str">
        <f t="shared" ref="L1987:L2050" si="157">SUBSTITUTE(K1987,"-","")</f>
        <v>LETROZOL GLENMARK** 2.5 mg comp.x 30</v>
      </c>
      <c r="M1987" t="str">
        <f t="shared" ref="M1987:M2050" si="158">SUBSTITUTE(L1987,"**","")</f>
        <v>LETROZOL GLENMARK 2.5 mg comp.x 30</v>
      </c>
      <c r="N1987" s="8" t="str">
        <f t="shared" ref="N1987:N2050" si="159">SUBSTITUTE(M1987," ","")</f>
        <v>LETROZOLGLENMARK2.5mgcomp.x30</v>
      </c>
    </row>
    <row r="1988" spans="1:14" x14ac:dyDescent="0.25">
      <c r="A1988" s="1">
        <v>20000123</v>
      </c>
      <c r="B1988" s="1" t="s">
        <v>8</v>
      </c>
      <c r="C1988" s="1">
        <v>10</v>
      </c>
      <c r="D1988" s="1">
        <v>1</v>
      </c>
      <c r="E1988" s="1">
        <v>25153</v>
      </c>
      <c r="F1988" s="1" t="s">
        <v>418</v>
      </c>
      <c r="G1988" s="1">
        <v>5799970</v>
      </c>
      <c r="H1988" s="3">
        <v>7798021443564</v>
      </c>
      <c r="I1988" s="1">
        <v>43301</v>
      </c>
      <c r="J1988" t="str">
        <f t="shared" si="155"/>
        <v>-SINRESOR 4 mg fco.a.x 1+solvente</v>
      </c>
      <c r="K1988" t="str">
        <f t="shared" si="156"/>
        <v>-SINRESOR 4 mg fco.a.x 1+solvente</v>
      </c>
      <c r="L1988" t="str">
        <f t="shared" si="157"/>
        <v>SINRESOR 4 mg fco.a.x 1+solvente</v>
      </c>
      <c r="M1988" t="str">
        <f t="shared" si="158"/>
        <v>SINRESOR 4 mg fco.a.x 1+solvente</v>
      </c>
      <c r="N1988" s="8" t="str">
        <f t="shared" si="159"/>
        <v>SINRESOR4mgfco.a.x1+solvente</v>
      </c>
    </row>
    <row r="1989" spans="1:14" x14ac:dyDescent="0.25">
      <c r="A1989" s="1">
        <v>20000123</v>
      </c>
      <c r="B1989" s="1" t="s">
        <v>8</v>
      </c>
      <c r="C1989" s="1">
        <v>10</v>
      </c>
      <c r="D1989" s="1">
        <v>1</v>
      </c>
      <c r="E1989" s="1">
        <v>25182</v>
      </c>
      <c r="F1989" s="1" t="s">
        <v>419</v>
      </c>
      <c r="G1989" s="1">
        <v>583300</v>
      </c>
      <c r="H1989" s="3">
        <v>7795314023403</v>
      </c>
      <c r="I1989" s="1">
        <v>52381</v>
      </c>
      <c r="J1989" t="str">
        <f t="shared" si="155"/>
        <v>S-YONDELIS** 1mg vial (PA)</v>
      </c>
      <c r="K1989" t="str">
        <f t="shared" si="156"/>
        <v>-YONDELIS** 1mg vial (PA)</v>
      </c>
      <c r="L1989" t="str">
        <f t="shared" si="157"/>
        <v>YONDELIS** 1mg vial (PA)</v>
      </c>
      <c r="M1989" t="str">
        <f t="shared" si="158"/>
        <v>YONDELIS 1mg vial (PA)</v>
      </c>
      <c r="N1989" s="8" t="str">
        <f t="shared" si="159"/>
        <v>YONDELIS1mgvial(PA)</v>
      </c>
    </row>
    <row r="1990" spans="1:14" x14ac:dyDescent="0.25">
      <c r="A1990" s="1">
        <v>20000123</v>
      </c>
      <c r="B1990" s="1" t="s">
        <v>8</v>
      </c>
      <c r="C1990" s="1">
        <v>10</v>
      </c>
      <c r="D1990" s="1">
        <v>1</v>
      </c>
      <c r="E1990" s="1">
        <v>25258</v>
      </c>
      <c r="F1990" s="1" t="s">
        <v>420</v>
      </c>
      <c r="G1990" s="1">
        <v>5163561</v>
      </c>
      <c r="H1990" s="3">
        <v>7795367054102</v>
      </c>
      <c r="I1990" s="1">
        <v>40803</v>
      </c>
      <c r="J1990" t="str">
        <f t="shared" si="155"/>
        <v>S-CAPEBINA** 500 mg comp.x 120</v>
      </c>
      <c r="K1990" t="str">
        <f t="shared" si="156"/>
        <v>-CAPEBINA** 500 mg comp.x 120</v>
      </c>
      <c r="L1990" t="str">
        <f t="shared" si="157"/>
        <v>CAPEBINA** 500 mg comp.x 120</v>
      </c>
      <c r="M1990" t="str">
        <f t="shared" si="158"/>
        <v>CAPEBINA 500 mg comp.x 120</v>
      </c>
      <c r="N1990" s="8" t="str">
        <f t="shared" si="159"/>
        <v>CAPEBINA500mgcomp.x120</v>
      </c>
    </row>
    <row r="1991" spans="1:14" x14ac:dyDescent="0.25">
      <c r="A1991" s="1">
        <v>20000123</v>
      </c>
      <c r="B1991" s="1" t="s">
        <v>8</v>
      </c>
      <c r="C1991" s="1">
        <v>10</v>
      </c>
      <c r="D1991" s="1">
        <v>1</v>
      </c>
      <c r="E1991" s="1">
        <v>25285</v>
      </c>
      <c r="F1991" s="1" t="s">
        <v>421</v>
      </c>
      <c r="G1991" s="1">
        <v>4142190</v>
      </c>
      <c r="H1991" s="3">
        <v>7795336079204</v>
      </c>
      <c r="I1991" s="1">
        <v>37476</v>
      </c>
      <c r="J1991" t="str">
        <f t="shared" si="155"/>
        <v>MEROPENEM RICHET**1g IV iny.f.a.x 1</v>
      </c>
      <c r="K1991" t="str">
        <f t="shared" si="156"/>
        <v>MEROPENEM RICHET**1g IV iny.f.a.x 1</v>
      </c>
      <c r="L1991" t="str">
        <f t="shared" si="157"/>
        <v>MEROPENEM RICHET**1g IV iny.f.a.x 1</v>
      </c>
      <c r="M1991" t="str">
        <f t="shared" si="158"/>
        <v>MEROPENEM RICHET1g IV iny.f.a.x 1</v>
      </c>
      <c r="N1991" s="8" t="str">
        <f t="shared" si="159"/>
        <v>MEROPENEMRICHET1gIViny.f.a.x1</v>
      </c>
    </row>
    <row r="1992" spans="1:14" x14ac:dyDescent="0.25">
      <c r="A1992" s="1">
        <v>20000123</v>
      </c>
      <c r="B1992" s="1" t="s">
        <v>8</v>
      </c>
      <c r="C1992" s="1">
        <v>10</v>
      </c>
      <c r="D1992" s="1">
        <v>1</v>
      </c>
      <c r="E1992" s="1">
        <v>25297</v>
      </c>
      <c r="F1992" s="1" t="s">
        <v>422</v>
      </c>
      <c r="G1992" s="1">
        <v>5138152</v>
      </c>
      <c r="H1992" s="3">
        <v>7795316915553</v>
      </c>
      <c r="I1992" s="1">
        <v>42509</v>
      </c>
      <c r="J1992" t="str">
        <f t="shared" si="155"/>
        <v>-RESTASIS viales x 30unids.x 0.4ml</v>
      </c>
      <c r="K1992" t="str">
        <f t="shared" si="156"/>
        <v>-RESTASIS viales x 30unids.x 0.4ml</v>
      </c>
      <c r="L1992" t="str">
        <f t="shared" si="157"/>
        <v>RESTASIS viales x 30unids.x 0.4ml</v>
      </c>
      <c r="M1992" t="str">
        <f t="shared" si="158"/>
        <v>RESTASIS viales x 30unids.x 0.4ml</v>
      </c>
      <c r="N1992" s="8" t="str">
        <f t="shared" si="159"/>
        <v>RESTASISvialesx30unids.x0.4ml</v>
      </c>
    </row>
    <row r="1993" spans="1:14" x14ac:dyDescent="0.25">
      <c r="A1993" s="1">
        <v>20000123</v>
      </c>
      <c r="B1993" s="1" t="s">
        <v>8</v>
      </c>
      <c r="C1993" s="1">
        <v>10</v>
      </c>
      <c r="D1993" s="1">
        <v>1</v>
      </c>
      <c r="E1993" s="1">
        <v>25401</v>
      </c>
      <c r="F1993" s="1" t="s">
        <v>423</v>
      </c>
      <c r="G1993" s="1">
        <v>4139064</v>
      </c>
      <c r="H1993" s="3">
        <v>7795320051124</v>
      </c>
      <c r="I1993" s="1">
        <v>43670</v>
      </c>
      <c r="J1993" t="str">
        <f t="shared" si="155"/>
        <v>S-BETAFERON** vial x 15+jkit c/jga.prell.</v>
      </c>
      <c r="K1993" t="str">
        <f t="shared" si="156"/>
        <v>-BETAFERON** vial x 15+jkit c/jga.prell.</v>
      </c>
      <c r="L1993" t="str">
        <f t="shared" si="157"/>
        <v>BETAFERON** vial x 15+jkit c/jga.prell.</v>
      </c>
      <c r="M1993" t="str">
        <f t="shared" si="158"/>
        <v>BETAFERON vial x 15+jkit c/jga.prell.</v>
      </c>
      <c r="N1993" s="8" t="str">
        <f t="shared" si="159"/>
        <v>BETAFERONvialx15+jkitc/jga.prell.</v>
      </c>
    </row>
    <row r="1994" spans="1:14" x14ac:dyDescent="0.25">
      <c r="A1994" s="1">
        <v>20000123</v>
      </c>
      <c r="B1994" s="1" t="s">
        <v>8</v>
      </c>
      <c r="C1994" s="1">
        <v>10</v>
      </c>
      <c r="D1994" s="1">
        <v>1</v>
      </c>
      <c r="E1994" s="1">
        <v>25506</v>
      </c>
      <c r="F1994" s="1" t="s">
        <v>424</v>
      </c>
      <c r="G1994" s="1">
        <v>5824001</v>
      </c>
      <c r="H1994" s="3">
        <v>3000030852348</v>
      </c>
      <c r="I1994" s="1">
        <v>43694</v>
      </c>
      <c r="J1994" t="str">
        <f t="shared" si="155"/>
        <v>S-SPRYCEL** 100 mg comp.x 30</v>
      </c>
      <c r="K1994" t="str">
        <f t="shared" si="156"/>
        <v>-SPRYCEL** 100 mg comp.x 30</v>
      </c>
      <c r="L1994" t="str">
        <f t="shared" si="157"/>
        <v>SPRYCEL** 100 mg comp.x 30</v>
      </c>
      <c r="M1994" t="str">
        <f t="shared" si="158"/>
        <v>SPRYCEL 100 mg comp.x 30</v>
      </c>
      <c r="N1994" s="8" t="str">
        <f t="shared" si="159"/>
        <v>SPRYCEL100mgcomp.x30</v>
      </c>
    </row>
    <row r="1995" spans="1:14" x14ac:dyDescent="0.25">
      <c r="A1995" s="1">
        <v>20000123</v>
      </c>
      <c r="B1995" s="1" t="s">
        <v>8</v>
      </c>
      <c r="C1995" s="1">
        <v>10</v>
      </c>
      <c r="D1995" s="1">
        <v>1</v>
      </c>
      <c r="E1995" s="1">
        <v>25507</v>
      </c>
      <c r="F1995" s="1" t="s">
        <v>425</v>
      </c>
      <c r="G1995" s="1">
        <v>5831971</v>
      </c>
      <c r="H1995" s="3">
        <v>7793640991755</v>
      </c>
      <c r="I1995" s="1">
        <v>43411</v>
      </c>
      <c r="J1995" t="str">
        <f t="shared" si="155"/>
        <v>-XARELTO 10 mg comp.x 10</v>
      </c>
      <c r="K1995" t="str">
        <f t="shared" si="156"/>
        <v>-XARELTO 10 mg comp.x 10</v>
      </c>
      <c r="L1995" t="str">
        <f t="shared" si="157"/>
        <v>XARELTO 10 mg comp.x 10</v>
      </c>
      <c r="M1995" t="str">
        <f t="shared" si="158"/>
        <v>XARELTO 10 mg comp.x 10</v>
      </c>
      <c r="N1995" s="8" t="str">
        <f t="shared" si="159"/>
        <v>XARELTO10mgcomp.x10</v>
      </c>
    </row>
    <row r="1996" spans="1:14" x14ac:dyDescent="0.25">
      <c r="A1996" s="1">
        <v>20000123</v>
      </c>
      <c r="B1996" s="1" t="s">
        <v>8</v>
      </c>
      <c r="C1996" s="1">
        <v>10</v>
      </c>
      <c r="D1996" s="1">
        <v>1</v>
      </c>
      <c r="E1996" s="1">
        <v>25641</v>
      </c>
      <c r="F1996" s="1" t="s">
        <v>426</v>
      </c>
      <c r="G1996" s="1">
        <v>4128090</v>
      </c>
      <c r="H1996" s="3">
        <v>7795336076012</v>
      </c>
      <c r="I1996" s="1">
        <v>28154</v>
      </c>
      <c r="J1996" t="str">
        <f t="shared" si="155"/>
        <v>PIPERACILINA TAZOBACTAM RICHET** 4.5 g IV f.a.x 1 (Est)</v>
      </c>
      <c r="K1996" t="str">
        <f t="shared" si="156"/>
        <v>PIPERACILINA TAZOBACTAM RICHET** 4.5 g IV f.a.x 1 (Est)</v>
      </c>
      <c r="L1996" t="str">
        <f t="shared" si="157"/>
        <v>PIPERACILINA TAZOBACTAM RICHET** 4.5 g IV f.a.x 1 (Est)</v>
      </c>
      <c r="M1996" t="str">
        <f t="shared" si="158"/>
        <v>PIPERACILINA TAZOBACTAM RICHET 4.5 g IV f.a.x 1 (Est)</v>
      </c>
      <c r="N1996" s="8" t="str">
        <f t="shared" si="159"/>
        <v>PIPERACILINATAZOBACTAMRICHET4.5gIVf.a.x1(Est)</v>
      </c>
    </row>
    <row r="1997" spans="1:14" x14ac:dyDescent="0.25">
      <c r="A1997" s="1">
        <v>20000123</v>
      </c>
      <c r="B1997" s="1" t="s">
        <v>8</v>
      </c>
      <c r="C1997" s="1">
        <v>10</v>
      </c>
      <c r="D1997" s="1">
        <v>1</v>
      </c>
      <c r="E1997" s="1">
        <v>25882</v>
      </c>
      <c r="F1997" s="1" t="s">
        <v>427</v>
      </c>
      <c r="G1997" s="1">
        <v>9951166</v>
      </c>
      <c r="H1997" s="3">
        <v>7798067990039</v>
      </c>
      <c r="I1997" s="1">
        <v>51166</v>
      </c>
      <c r="J1997" t="str">
        <f t="shared" si="155"/>
        <v>-BUSILVEX 60mg** amp.x8x10ml</v>
      </c>
      <c r="K1997" t="str">
        <f t="shared" si="156"/>
        <v>-BUSILVEX 60mg** amp.x8x10ml</v>
      </c>
      <c r="L1997" t="str">
        <f t="shared" si="157"/>
        <v>BUSILVEX 60mg** amp.x8x10ml</v>
      </c>
      <c r="M1997" t="str">
        <f t="shared" si="158"/>
        <v>BUSILVEX 60mg amp.x8x10ml</v>
      </c>
      <c r="N1997" s="8" t="str">
        <f t="shared" si="159"/>
        <v>BUSILVEX60mgamp.x8x10ml</v>
      </c>
    </row>
    <row r="1998" spans="1:14" x14ac:dyDescent="0.25">
      <c r="A1998" s="1">
        <v>20000123</v>
      </c>
      <c r="B1998" s="1" t="s">
        <v>8</v>
      </c>
      <c r="C1998" s="1">
        <v>10</v>
      </c>
      <c r="D1998" s="1">
        <v>1</v>
      </c>
      <c r="E1998" s="1">
        <v>25922</v>
      </c>
      <c r="F1998" s="1" t="s">
        <v>428</v>
      </c>
      <c r="G1998" s="1">
        <v>584755</v>
      </c>
      <c r="H1998" s="3">
        <v>7798035310692</v>
      </c>
      <c r="I1998" s="1">
        <v>44192</v>
      </c>
      <c r="J1998" t="str">
        <f t="shared" si="155"/>
        <v>S-CAPECITABINA VARIFARMA** 500 mg comp.x 120</v>
      </c>
      <c r="K1998" t="str">
        <f t="shared" si="156"/>
        <v>-CAPECITABINA VARIFARMA** 500 mg comp.x 120</v>
      </c>
      <c r="L1998" t="str">
        <f t="shared" si="157"/>
        <v>CAPECITABINA VARIFARMA** 500 mg comp.x 120</v>
      </c>
      <c r="M1998" t="str">
        <f t="shared" si="158"/>
        <v>CAPECITABINA VARIFARMA 500 mg comp.x 120</v>
      </c>
      <c r="N1998" s="8" t="str">
        <f t="shared" si="159"/>
        <v>CAPECITABINAVARIFARMA500mgcomp.x120</v>
      </c>
    </row>
    <row r="1999" spans="1:14" x14ac:dyDescent="0.25">
      <c r="A1999" s="1">
        <v>20000123</v>
      </c>
      <c r="B1999" s="1" t="s">
        <v>8</v>
      </c>
      <c r="C1999" s="1">
        <v>10</v>
      </c>
      <c r="D1999" s="1">
        <v>1</v>
      </c>
      <c r="E1999" s="1">
        <v>26039</v>
      </c>
      <c r="F1999" s="1" t="s">
        <v>429</v>
      </c>
      <c r="G1999" s="1">
        <v>4605431</v>
      </c>
      <c r="H1999" s="3">
        <v>7798113530011</v>
      </c>
      <c r="I1999" s="1">
        <v>45356</v>
      </c>
      <c r="J1999" t="str">
        <f t="shared" si="155"/>
        <v>-ERIOLAN** 50 mg f.a.iny.liof.x 1</v>
      </c>
      <c r="K1999" t="str">
        <f t="shared" si="156"/>
        <v>-ERIOLAN** 50 mg f.a.iny.liof.x 1</v>
      </c>
      <c r="L1999" t="str">
        <f t="shared" si="157"/>
        <v>ERIOLAN** 50 mg f.a.iny.liof.x 1</v>
      </c>
      <c r="M1999" t="str">
        <f t="shared" si="158"/>
        <v>ERIOLAN 50 mg f.a.iny.liof.x 1</v>
      </c>
      <c r="N1999" s="8" t="str">
        <f t="shared" si="159"/>
        <v>ERIOLAN50mgf.a.iny.liof.x1</v>
      </c>
    </row>
    <row r="2000" spans="1:14" x14ac:dyDescent="0.25">
      <c r="A2000" s="1">
        <v>20000123</v>
      </c>
      <c r="B2000" s="1" t="s">
        <v>8</v>
      </c>
      <c r="C2000" s="1">
        <v>10</v>
      </c>
      <c r="D2000" s="1">
        <v>1</v>
      </c>
      <c r="E2000" s="1">
        <v>26045</v>
      </c>
      <c r="F2000" s="1" t="s">
        <v>430</v>
      </c>
      <c r="G2000" s="1">
        <v>5870001</v>
      </c>
      <c r="H2000" s="3">
        <v>7797991000180</v>
      </c>
      <c r="I2000" s="1">
        <v>52249</v>
      </c>
      <c r="J2000" t="str">
        <f t="shared" si="155"/>
        <v>-ZOLINZA** 100mg comp.x120</v>
      </c>
      <c r="K2000" t="str">
        <f t="shared" si="156"/>
        <v>-ZOLINZA** 100mg comp.x120</v>
      </c>
      <c r="L2000" t="str">
        <f t="shared" si="157"/>
        <v>ZOLINZA** 100mg comp.x120</v>
      </c>
      <c r="M2000" t="str">
        <f t="shared" si="158"/>
        <v>ZOLINZA 100mg comp.x120</v>
      </c>
      <c r="N2000" s="8" t="str">
        <f t="shared" si="159"/>
        <v>ZOLINZA100mgcomp.x120</v>
      </c>
    </row>
    <row r="2001" spans="1:14" x14ac:dyDescent="0.25">
      <c r="A2001" s="1">
        <v>20000123</v>
      </c>
      <c r="B2001" s="1" t="s">
        <v>8</v>
      </c>
      <c r="C2001" s="1">
        <v>10</v>
      </c>
      <c r="D2001" s="1">
        <v>1</v>
      </c>
      <c r="E2001" s="1">
        <v>26070</v>
      </c>
      <c r="F2001" s="1" t="s">
        <v>431</v>
      </c>
      <c r="G2001" s="1">
        <v>5752971</v>
      </c>
      <c r="H2001" s="3">
        <v>7795373023901</v>
      </c>
      <c r="I2001" s="1">
        <v>44457</v>
      </c>
      <c r="J2001" t="str">
        <f t="shared" si="155"/>
        <v>-EPOGEN 4.000 UI f.a.x 1 x 1 ml</v>
      </c>
      <c r="K2001" t="str">
        <f t="shared" si="156"/>
        <v>-EPOGEN 4.000 UI f.a.x 1 x 1 ml</v>
      </c>
      <c r="L2001" t="str">
        <f t="shared" si="157"/>
        <v>EPOGEN 4.000 UI f.a.x 1 x 1 ml</v>
      </c>
      <c r="M2001" t="str">
        <f t="shared" si="158"/>
        <v>EPOGEN 4.000 UI f.a.x 1 x 1 ml</v>
      </c>
      <c r="N2001" s="8" t="str">
        <f t="shared" si="159"/>
        <v>EPOGEN4.000UIf.a.x1x1ml</v>
      </c>
    </row>
    <row r="2002" spans="1:14" x14ac:dyDescent="0.25">
      <c r="A2002" s="1">
        <v>20000123</v>
      </c>
      <c r="B2002" s="1" t="s">
        <v>8</v>
      </c>
      <c r="C2002" s="1">
        <v>10</v>
      </c>
      <c r="D2002" s="1">
        <v>1</v>
      </c>
      <c r="E2002" s="1">
        <v>26099</v>
      </c>
      <c r="F2002" s="1" t="s">
        <v>432</v>
      </c>
      <c r="G2002" s="1">
        <v>5832001</v>
      </c>
      <c r="H2002" s="3">
        <v>7795348251179</v>
      </c>
      <c r="I2002" s="1">
        <v>44432</v>
      </c>
      <c r="J2002" t="str">
        <f t="shared" si="155"/>
        <v>S-TREXAM** 500 mg f.a.x 1</v>
      </c>
      <c r="K2002" t="str">
        <f t="shared" si="156"/>
        <v>-TREXAM** 500 mg f.a.x 1</v>
      </c>
      <c r="L2002" t="str">
        <f t="shared" si="157"/>
        <v>TREXAM** 500 mg f.a.x 1</v>
      </c>
      <c r="M2002" t="str">
        <f t="shared" si="158"/>
        <v>TREXAM 500 mg f.a.x 1</v>
      </c>
      <c r="N2002" s="8" t="str">
        <f t="shared" si="159"/>
        <v>TREXAM500mgf.a.x1</v>
      </c>
    </row>
    <row r="2003" spans="1:14" x14ac:dyDescent="0.25">
      <c r="A2003" s="1">
        <v>20000123</v>
      </c>
      <c r="B2003" s="1" t="s">
        <v>8</v>
      </c>
      <c r="C2003" s="1">
        <v>10</v>
      </c>
      <c r="D2003" s="1">
        <v>1</v>
      </c>
      <c r="E2003" s="1">
        <v>26108</v>
      </c>
      <c r="F2003" s="1" t="s">
        <v>433</v>
      </c>
      <c r="G2003" s="1">
        <v>5870130</v>
      </c>
      <c r="H2003" s="3">
        <v>7793397050927</v>
      </c>
      <c r="I2003" s="1">
        <v>44026</v>
      </c>
      <c r="J2003" t="str">
        <f t="shared" si="155"/>
        <v>S-DEREBEL** 500 mg comp.x 120</v>
      </c>
      <c r="K2003" t="str">
        <f t="shared" si="156"/>
        <v>-DEREBEL** 500 mg comp.x 120</v>
      </c>
      <c r="L2003" t="str">
        <f t="shared" si="157"/>
        <v>DEREBEL** 500 mg comp.x 120</v>
      </c>
      <c r="M2003" t="str">
        <f t="shared" si="158"/>
        <v>DEREBEL 500 mg comp.x 120</v>
      </c>
      <c r="N2003" s="8" t="str">
        <f t="shared" si="159"/>
        <v>DEREBEL500mgcomp.x120</v>
      </c>
    </row>
    <row r="2004" spans="1:14" x14ac:dyDescent="0.25">
      <c r="A2004" s="1">
        <v>20000123</v>
      </c>
      <c r="B2004" s="1" t="s">
        <v>8</v>
      </c>
      <c r="C2004" s="1">
        <v>10</v>
      </c>
      <c r="D2004" s="1">
        <v>1</v>
      </c>
      <c r="E2004" s="1">
        <v>26129</v>
      </c>
      <c r="F2004" s="1" t="s">
        <v>434</v>
      </c>
      <c r="G2004" s="1">
        <v>5895261</v>
      </c>
      <c r="H2004" s="3">
        <v>7795306000962</v>
      </c>
      <c r="I2004" s="1">
        <v>52286</v>
      </c>
      <c r="J2004" t="str">
        <f t="shared" si="155"/>
        <v>S-AFINITOR** 10mg comp.x30</v>
      </c>
      <c r="K2004" t="str">
        <f t="shared" si="156"/>
        <v>-AFINITOR** 10mg comp.x30</v>
      </c>
      <c r="L2004" t="str">
        <f t="shared" si="157"/>
        <v>AFINITOR** 10mg comp.x30</v>
      </c>
      <c r="M2004" t="str">
        <f t="shared" si="158"/>
        <v>AFINITOR 10mg comp.x30</v>
      </c>
      <c r="N2004" s="8" t="str">
        <f t="shared" si="159"/>
        <v>AFINITOR10mgcomp.x30</v>
      </c>
    </row>
    <row r="2005" spans="1:14" x14ac:dyDescent="0.25">
      <c r="A2005" s="1">
        <v>20000123</v>
      </c>
      <c r="B2005" s="1" t="s">
        <v>8</v>
      </c>
      <c r="C2005" s="1">
        <v>10</v>
      </c>
      <c r="D2005" s="1">
        <v>1</v>
      </c>
      <c r="E2005" s="1">
        <v>26138</v>
      </c>
      <c r="F2005" s="1" t="s">
        <v>435</v>
      </c>
      <c r="G2005" s="1">
        <v>5126501</v>
      </c>
      <c r="H2005" s="3">
        <v>3582185728957</v>
      </c>
      <c r="I2005" s="1">
        <v>44377</v>
      </c>
      <c r="J2005" t="str">
        <f t="shared" si="155"/>
        <v>S-SOMATULINE AUTOGEL 120 MG jga.prell.x 0.3 ml</v>
      </c>
      <c r="K2005" t="str">
        <f t="shared" si="156"/>
        <v>-SOMATULINE AUTOGEL 120 MG jga.prell.x 0.3 ml</v>
      </c>
      <c r="L2005" t="str">
        <f t="shared" si="157"/>
        <v>SOMATULINE AUTOGEL 120 MG jga.prell.x 0.3 ml</v>
      </c>
      <c r="M2005" t="str">
        <f t="shared" si="158"/>
        <v>SOMATULINE AUTOGEL 120 MG jga.prell.x 0.3 ml</v>
      </c>
      <c r="N2005" s="8" t="str">
        <f t="shared" si="159"/>
        <v>SOMATULINEAUTOGEL120MGjga.prell.x0.3ml</v>
      </c>
    </row>
    <row r="2006" spans="1:14" x14ac:dyDescent="0.25">
      <c r="A2006" s="1">
        <v>20000123</v>
      </c>
      <c r="B2006" s="1" t="s">
        <v>8</v>
      </c>
      <c r="C2006" s="1">
        <v>10</v>
      </c>
      <c r="D2006" s="1">
        <v>1</v>
      </c>
      <c r="E2006" s="1">
        <v>26139</v>
      </c>
      <c r="F2006" s="1" t="s">
        <v>436</v>
      </c>
      <c r="G2006" s="1">
        <v>5126451</v>
      </c>
      <c r="H2006" s="3">
        <v>3582185728896</v>
      </c>
      <c r="I2006" s="1">
        <v>44376</v>
      </c>
      <c r="J2006" t="str">
        <f t="shared" si="155"/>
        <v>S-SOMATULINE AUTOGEL 90 MG jga.prell.x 0.3 ml</v>
      </c>
      <c r="K2006" t="str">
        <f t="shared" si="156"/>
        <v>-SOMATULINE AUTOGEL 90 MG jga.prell.x 0.3 ml</v>
      </c>
      <c r="L2006" t="str">
        <f t="shared" si="157"/>
        <v>SOMATULINE AUTOGEL 90 MG jga.prell.x 0.3 ml</v>
      </c>
      <c r="M2006" t="str">
        <f t="shared" si="158"/>
        <v>SOMATULINE AUTOGEL 90 MG jga.prell.x 0.3 ml</v>
      </c>
      <c r="N2006" s="8" t="str">
        <f t="shared" si="159"/>
        <v>SOMATULINEAUTOGEL90MGjga.prell.x0.3ml</v>
      </c>
    </row>
    <row r="2007" spans="1:14" x14ac:dyDescent="0.25">
      <c r="A2007" s="1">
        <v>20000123</v>
      </c>
      <c r="B2007" s="1" t="s">
        <v>8</v>
      </c>
      <c r="C2007" s="1">
        <v>10</v>
      </c>
      <c r="D2007" s="1">
        <v>1</v>
      </c>
      <c r="E2007" s="1">
        <v>26260</v>
      </c>
      <c r="F2007" s="1" t="s">
        <v>437</v>
      </c>
      <c r="G2007" s="1">
        <v>5900841</v>
      </c>
      <c r="H2007" s="3">
        <v>7792371933881</v>
      </c>
      <c r="I2007" s="1">
        <v>44658</v>
      </c>
      <c r="J2007" t="str">
        <f t="shared" si="155"/>
        <v>S-ACTEMRA** 400mg/20ml f.a.x 1</v>
      </c>
      <c r="K2007" t="str">
        <f t="shared" si="156"/>
        <v>-ACTEMRA** 400mg/20ml f.a.x 1</v>
      </c>
      <c r="L2007" t="str">
        <f t="shared" si="157"/>
        <v>ACTEMRA** 400mg/20ml f.a.x 1</v>
      </c>
      <c r="M2007" t="str">
        <f t="shared" si="158"/>
        <v>ACTEMRA 400mg/20ml f.a.x 1</v>
      </c>
      <c r="N2007" s="8" t="str">
        <f t="shared" si="159"/>
        <v>ACTEMRA400mg/20mlf.a.x1</v>
      </c>
    </row>
    <row r="2008" spans="1:14" x14ac:dyDescent="0.25">
      <c r="A2008" s="1">
        <v>20000123</v>
      </c>
      <c r="B2008" s="1" t="s">
        <v>8</v>
      </c>
      <c r="C2008" s="1">
        <v>10</v>
      </c>
      <c r="D2008" s="1">
        <v>1</v>
      </c>
      <c r="E2008" s="1">
        <v>26261</v>
      </c>
      <c r="F2008" s="1" t="s">
        <v>438</v>
      </c>
      <c r="G2008" s="1">
        <v>5900681</v>
      </c>
      <c r="H2008" s="3">
        <v>7792371933843</v>
      </c>
      <c r="I2008" s="1">
        <v>44656</v>
      </c>
      <c r="J2008" t="str">
        <f t="shared" si="155"/>
        <v>S-ACTEMRA** 80mg/4ml f.a.x 1</v>
      </c>
      <c r="K2008" t="str">
        <f t="shared" si="156"/>
        <v>-ACTEMRA** 80mg/4ml f.a.x 1</v>
      </c>
      <c r="L2008" t="str">
        <f t="shared" si="157"/>
        <v>ACTEMRA** 80mg/4ml f.a.x 1</v>
      </c>
      <c r="M2008" t="str">
        <f t="shared" si="158"/>
        <v>ACTEMRA 80mg/4ml f.a.x 1</v>
      </c>
      <c r="N2008" s="8" t="str">
        <f t="shared" si="159"/>
        <v>ACTEMRA80mg/4mlf.a.x1</v>
      </c>
    </row>
    <row r="2009" spans="1:14" x14ac:dyDescent="0.25">
      <c r="A2009" s="1">
        <v>20000123</v>
      </c>
      <c r="B2009" s="1" t="s">
        <v>8</v>
      </c>
      <c r="C2009" s="1">
        <v>10</v>
      </c>
      <c r="D2009" s="1">
        <v>1</v>
      </c>
      <c r="E2009" s="1">
        <v>26333</v>
      </c>
      <c r="F2009" s="1" t="s">
        <v>439</v>
      </c>
      <c r="G2009" s="1">
        <v>5868681</v>
      </c>
      <c r="H2009" s="3">
        <v>7795367002301</v>
      </c>
      <c r="I2009" s="1">
        <v>44490</v>
      </c>
      <c r="J2009" t="str">
        <f t="shared" si="155"/>
        <v>S-ENZASTAR** 500 mg liof.f.a.x 1</v>
      </c>
      <c r="K2009" t="str">
        <f t="shared" si="156"/>
        <v>-ENZASTAR** 500 mg liof.f.a.x 1</v>
      </c>
      <c r="L2009" t="str">
        <f t="shared" si="157"/>
        <v>ENZASTAR** 500 mg liof.f.a.x 1</v>
      </c>
      <c r="M2009" t="str">
        <f t="shared" si="158"/>
        <v>ENZASTAR 500 mg liof.f.a.x 1</v>
      </c>
      <c r="N2009" s="8" t="str">
        <f t="shared" si="159"/>
        <v>ENZASTAR500mgliof.f.a.x1</v>
      </c>
    </row>
    <row r="2010" spans="1:14" x14ac:dyDescent="0.25">
      <c r="A2010" s="1">
        <v>20000123</v>
      </c>
      <c r="B2010" s="1" t="s">
        <v>8</v>
      </c>
      <c r="C2010" s="1">
        <v>10</v>
      </c>
      <c r="D2010" s="1">
        <v>1</v>
      </c>
      <c r="E2010" s="1">
        <v>26342</v>
      </c>
      <c r="F2010" s="1" t="s">
        <v>440</v>
      </c>
      <c r="G2010" s="1">
        <v>5900711</v>
      </c>
      <c r="H2010" s="3">
        <v>7792371933867</v>
      </c>
      <c r="I2010" s="1">
        <v>44657</v>
      </c>
      <c r="J2010" t="str">
        <f t="shared" si="155"/>
        <v>S-ACTEMRA** 200mg/10ml f.a.x1</v>
      </c>
      <c r="K2010" t="str">
        <f t="shared" si="156"/>
        <v>-ACTEMRA** 200mg/10ml f.a.x1</v>
      </c>
      <c r="L2010" t="str">
        <f t="shared" si="157"/>
        <v>ACTEMRA** 200mg/10ml f.a.x1</v>
      </c>
      <c r="M2010" t="str">
        <f t="shared" si="158"/>
        <v>ACTEMRA 200mg/10ml f.a.x1</v>
      </c>
      <c r="N2010" s="8" t="str">
        <f t="shared" si="159"/>
        <v>ACTEMRA200mg/10mlf.a.x1</v>
      </c>
    </row>
    <row r="2011" spans="1:14" x14ac:dyDescent="0.25">
      <c r="A2011" s="1">
        <v>20000123</v>
      </c>
      <c r="B2011" s="1" t="s">
        <v>8</v>
      </c>
      <c r="C2011" s="1">
        <v>10</v>
      </c>
      <c r="D2011" s="1">
        <v>1</v>
      </c>
      <c r="E2011" s="1">
        <v>26347</v>
      </c>
      <c r="F2011" s="1" t="s">
        <v>441</v>
      </c>
      <c r="G2011" s="1">
        <v>99870010</v>
      </c>
      <c r="H2011" s="3">
        <v>2000000000244</v>
      </c>
      <c r="I2011" s="1"/>
      <c r="J2011" t="str">
        <f t="shared" si="155"/>
        <v>GUIA PVC FREE c/reg MANUAL DE FLUJO Y FILTRO 0.2 m  envasado en pouch x 1 uni</v>
      </c>
      <c r="K2011" t="str">
        <f t="shared" si="156"/>
        <v>GUIA PVC FREE c/reg MANUAL DE FLUJO Y FILTRO 0.2 m  envasado en pouch x 1 uni</v>
      </c>
      <c r="L2011" t="str">
        <f t="shared" si="157"/>
        <v>GUIA PVC FREE c/reg MANUAL DE FLUJO Y FILTRO 0.2 m  envasado en pouch x 1 uni</v>
      </c>
      <c r="M2011" t="str">
        <f t="shared" si="158"/>
        <v>GUIA PVC FREE c/reg MANUAL DE FLUJO Y FILTRO 0.2 m  envasado en pouch x 1 uni</v>
      </c>
      <c r="N2011" s="8" t="str">
        <f t="shared" si="159"/>
        <v>GUIAPVCFREEc/regMANUALDEFLUJOYFILTRO0.2menvasadoenpouchx1uni</v>
      </c>
    </row>
    <row r="2012" spans="1:14" x14ac:dyDescent="0.25">
      <c r="A2012" s="1">
        <v>20000123</v>
      </c>
      <c r="B2012" s="1" t="s">
        <v>8</v>
      </c>
      <c r="C2012" s="1">
        <v>10</v>
      </c>
      <c r="D2012" s="1">
        <v>1</v>
      </c>
      <c r="E2012" s="1">
        <v>26597</v>
      </c>
      <c r="F2012" s="1" t="s">
        <v>442</v>
      </c>
      <c r="G2012" s="1">
        <v>585342</v>
      </c>
      <c r="H2012" s="3">
        <v>7798061751414</v>
      </c>
      <c r="I2012" s="1">
        <v>44596</v>
      </c>
      <c r="J2012" t="str">
        <f t="shared" si="155"/>
        <v>S-DETAVI** 50 mg iny.liof.f.a.x 1</v>
      </c>
      <c r="K2012" t="str">
        <f t="shared" si="156"/>
        <v>-DETAVI** 50 mg iny.liof.f.a.x 1</v>
      </c>
      <c r="L2012" t="str">
        <f t="shared" si="157"/>
        <v>DETAVI** 50 mg iny.liof.f.a.x 1</v>
      </c>
      <c r="M2012" t="str">
        <f t="shared" si="158"/>
        <v>DETAVI 50 mg iny.liof.f.a.x 1</v>
      </c>
      <c r="N2012" s="8" t="str">
        <f t="shared" si="159"/>
        <v>DETAVI50mginy.liof.f.a.x1</v>
      </c>
    </row>
    <row r="2013" spans="1:14" x14ac:dyDescent="0.25">
      <c r="A2013" s="1">
        <v>20000123</v>
      </c>
      <c r="B2013" s="1" t="s">
        <v>8</v>
      </c>
      <c r="C2013" s="1">
        <v>10</v>
      </c>
      <c r="D2013" s="1">
        <v>1</v>
      </c>
      <c r="E2013" s="1">
        <v>26600</v>
      </c>
      <c r="F2013" s="1" t="s">
        <v>443</v>
      </c>
      <c r="G2013" s="1">
        <v>502223</v>
      </c>
      <c r="H2013" s="3">
        <v>7798035313518</v>
      </c>
      <c r="I2013" s="1">
        <v>44193</v>
      </c>
      <c r="J2013" t="str">
        <f t="shared" si="155"/>
        <v>-GEMCITABINA VARIFARMA** 200 mg liof.f.a.x 1</v>
      </c>
      <c r="K2013" t="str">
        <f t="shared" si="156"/>
        <v>-GEMCITABINA VARIFARMA** 200 mg liof.f.a.x 1</v>
      </c>
      <c r="L2013" t="str">
        <f t="shared" si="157"/>
        <v>GEMCITABINA VARIFARMA** 200 mg liof.f.a.x 1</v>
      </c>
      <c r="M2013" t="str">
        <f t="shared" si="158"/>
        <v>GEMCITABINA VARIFARMA 200 mg liof.f.a.x 1</v>
      </c>
      <c r="N2013" s="8" t="str">
        <f t="shared" si="159"/>
        <v>GEMCITABINAVARIFARMA200mgliof.f.a.x1</v>
      </c>
    </row>
    <row r="2014" spans="1:14" x14ac:dyDescent="0.25">
      <c r="A2014" s="1">
        <v>20000123</v>
      </c>
      <c r="B2014" s="1" t="s">
        <v>8</v>
      </c>
      <c r="C2014" s="1">
        <v>10</v>
      </c>
      <c r="D2014" s="1">
        <v>1</v>
      </c>
      <c r="E2014" s="1">
        <v>26602</v>
      </c>
      <c r="F2014" s="1" t="s">
        <v>444</v>
      </c>
      <c r="G2014" s="1">
        <v>502239</v>
      </c>
      <c r="H2014" s="3">
        <v>7798035313525</v>
      </c>
      <c r="I2014" s="1">
        <v>44194</v>
      </c>
      <c r="J2014" t="str">
        <f t="shared" si="155"/>
        <v>-GEMCITABINA VARIFARMA** 1000 mg liof.f.a.x 1</v>
      </c>
      <c r="K2014" t="str">
        <f t="shared" si="156"/>
        <v>-GEMCITABINA VARIFARMA** 1000 mg liof.f.a.x 1</v>
      </c>
      <c r="L2014" t="str">
        <f t="shared" si="157"/>
        <v>GEMCITABINA VARIFARMA** 1000 mg liof.f.a.x 1</v>
      </c>
      <c r="M2014" t="str">
        <f t="shared" si="158"/>
        <v>GEMCITABINA VARIFARMA 1000 mg liof.f.a.x 1</v>
      </c>
      <c r="N2014" s="8" t="str">
        <f t="shared" si="159"/>
        <v>GEMCITABINAVARIFARMA1000mgliof.f.a.x1</v>
      </c>
    </row>
    <row r="2015" spans="1:14" x14ac:dyDescent="0.25">
      <c r="A2015" s="1">
        <v>20000123</v>
      </c>
      <c r="B2015" s="1" t="s">
        <v>8</v>
      </c>
      <c r="C2015" s="1">
        <v>10</v>
      </c>
      <c r="D2015" s="1">
        <v>1</v>
      </c>
      <c r="E2015" s="1">
        <v>26724</v>
      </c>
      <c r="F2015" s="1" t="s">
        <v>445</v>
      </c>
      <c r="G2015" s="1">
        <v>5893681</v>
      </c>
      <c r="H2015" s="3">
        <v>5012376031095</v>
      </c>
      <c r="I2015" s="1">
        <v>44633</v>
      </c>
      <c r="J2015" t="str">
        <f t="shared" si="155"/>
        <v>-NOXAFIL** 40mg/ml susp.oral x105ml</v>
      </c>
      <c r="K2015" t="str">
        <f t="shared" si="156"/>
        <v>-NOXAFIL** 40mg/ml susp.oral x105ml</v>
      </c>
      <c r="L2015" t="str">
        <f t="shared" si="157"/>
        <v>NOXAFIL** 40mg/ml susp.oral x105ml</v>
      </c>
      <c r="M2015" t="str">
        <f t="shared" si="158"/>
        <v>NOXAFIL 40mg/ml susp.oral x105ml</v>
      </c>
      <c r="N2015" s="8" t="str">
        <f t="shared" si="159"/>
        <v>NOXAFIL40mg/mlsusp.oralx105ml</v>
      </c>
    </row>
    <row r="2016" spans="1:14" x14ac:dyDescent="0.25">
      <c r="A2016" s="1">
        <v>20000123</v>
      </c>
      <c r="B2016" s="1" t="s">
        <v>8</v>
      </c>
      <c r="C2016" s="1">
        <v>10</v>
      </c>
      <c r="D2016" s="1">
        <v>1</v>
      </c>
      <c r="E2016" s="1">
        <v>26752</v>
      </c>
      <c r="F2016" s="1" t="s">
        <v>446</v>
      </c>
      <c r="G2016" s="1">
        <v>5920263</v>
      </c>
      <c r="H2016" s="3">
        <v>7795348251223</v>
      </c>
      <c r="I2016" s="1">
        <v>44972</v>
      </c>
      <c r="J2016" t="str">
        <f t="shared" si="155"/>
        <v>S-LEUZAN** 300 mg comp. x 30</v>
      </c>
      <c r="K2016" t="str">
        <f t="shared" si="156"/>
        <v>-LEUZAN** 300 mg comp. x 30</v>
      </c>
      <c r="L2016" t="str">
        <f t="shared" si="157"/>
        <v>LEUZAN** 300 mg comp. x 30</v>
      </c>
      <c r="M2016" t="str">
        <f t="shared" si="158"/>
        <v>LEUZAN 300 mg comp. x 30</v>
      </c>
      <c r="N2016" s="8" t="str">
        <f t="shared" si="159"/>
        <v>LEUZAN300mgcomp.x30</v>
      </c>
    </row>
    <row r="2017" spans="1:14" x14ac:dyDescent="0.25">
      <c r="A2017" s="1">
        <v>20000123</v>
      </c>
      <c r="B2017" s="1" t="s">
        <v>8</v>
      </c>
      <c r="C2017" s="1">
        <v>10</v>
      </c>
      <c r="D2017" s="1">
        <v>1</v>
      </c>
      <c r="E2017" s="1">
        <v>26803</v>
      </c>
      <c r="F2017" s="1" t="s">
        <v>447</v>
      </c>
      <c r="G2017" s="1">
        <v>4820262</v>
      </c>
      <c r="H2017" s="3">
        <v>7795316000372</v>
      </c>
      <c r="I2017" s="1">
        <v>44664</v>
      </c>
      <c r="J2017" t="str">
        <f t="shared" si="155"/>
        <v>-BOTOX 200 U vial x 1</v>
      </c>
      <c r="K2017" t="str">
        <f t="shared" si="156"/>
        <v>-BOTOX 200 U vial x 1</v>
      </c>
      <c r="L2017" t="str">
        <f t="shared" si="157"/>
        <v>BOTOX 200 U vial x 1</v>
      </c>
      <c r="M2017" t="str">
        <f t="shared" si="158"/>
        <v>BOTOX 200 U vial x 1</v>
      </c>
      <c r="N2017" s="8" t="str">
        <f t="shared" si="159"/>
        <v>BOTOX200Uvialx1</v>
      </c>
    </row>
    <row r="2018" spans="1:14" x14ac:dyDescent="0.25">
      <c r="A2018" s="1">
        <v>20000123</v>
      </c>
      <c r="B2018" s="1" t="s">
        <v>8</v>
      </c>
      <c r="C2018" s="1">
        <v>10</v>
      </c>
      <c r="D2018" s="1">
        <v>1</v>
      </c>
      <c r="E2018" s="1">
        <v>26848</v>
      </c>
      <c r="F2018" s="1" t="s">
        <v>448</v>
      </c>
      <c r="G2018" s="1">
        <v>542842</v>
      </c>
      <c r="H2018" s="3">
        <v>7798035313761</v>
      </c>
      <c r="I2018" s="1">
        <v>39837</v>
      </c>
      <c r="J2018" t="str">
        <f t="shared" si="155"/>
        <v>-MICOFENOLATO MOFETIL VARIFARMA 500 mg caps.x 50</v>
      </c>
      <c r="K2018" t="str">
        <f t="shared" si="156"/>
        <v>-MICOFENOLATO MOFETIL VARIFARMA 500 mg caps.x 50</v>
      </c>
      <c r="L2018" t="str">
        <f t="shared" si="157"/>
        <v>MICOFENOLATO MOFETIL VARIFARMA 500 mg caps.x 50</v>
      </c>
      <c r="M2018" t="str">
        <f t="shared" si="158"/>
        <v>MICOFENOLATO MOFETIL VARIFARMA 500 mg caps.x 50</v>
      </c>
      <c r="N2018" s="8" t="str">
        <f t="shared" si="159"/>
        <v>MICOFENOLATOMOFETILVARIFARMA500mgcaps.x50</v>
      </c>
    </row>
    <row r="2019" spans="1:14" x14ac:dyDescent="0.25">
      <c r="A2019" s="1">
        <v>20000123</v>
      </c>
      <c r="B2019" s="1" t="s">
        <v>8</v>
      </c>
      <c r="C2019" s="1">
        <v>10</v>
      </c>
      <c r="D2019" s="1">
        <v>1</v>
      </c>
      <c r="E2019" s="1">
        <v>26908</v>
      </c>
      <c r="F2019" s="1" t="s">
        <v>449</v>
      </c>
      <c r="G2019" s="1">
        <v>542839</v>
      </c>
      <c r="H2019" s="3">
        <v>7798035313754</v>
      </c>
      <c r="I2019" s="1">
        <v>39836</v>
      </c>
      <c r="J2019" t="str">
        <f t="shared" si="155"/>
        <v>-MICOFENOLATO MOFETIL VARIFARMA 250 mg caps.x 100</v>
      </c>
      <c r="K2019" t="str">
        <f t="shared" si="156"/>
        <v>-MICOFENOLATO MOFETIL VARIFARMA 250 mg caps.x 100</v>
      </c>
      <c r="L2019" t="str">
        <f t="shared" si="157"/>
        <v>MICOFENOLATO MOFETIL VARIFARMA 250 mg caps.x 100</v>
      </c>
      <c r="M2019" t="str">
        <f t="shared" si="158"/>
        <v>MICOFENOLATO MOFETIL VARIFARMA 250 mg caps.x 100</v>
      </c>
      <c r="N2019" s="8" t="str">
        <f t="shared" si="159"/>
        <v>MICOFENOLATOMOFETILVARIFARMA250mgcaps.x100</v>
      </c>
    </row>
    <row r="2020" spans="1:14" x14ac:dyDescent="0.25">
      <c r="A2020" s="1">
        <v>20000123</v>
      </c>
      <c r="B2020" s="1" t="s">
        <v>8</v>
      </c>
      <c r="C2020" s="1">
        <v>10</v>
      </c>
      <c r="D2020" s="1">
        <v>1</v>
      </c>
      <c r="E2020" s="1">
        <v>27053</v>
      </c>
      <c r="F2020" s="1" t="s">
        <v>450</v>
      </c>
      <c r="G2020" s="1">
        <v>586968</v>
      </c>
      <c r="H2020" s="3">
        <v>7798035313983</v>
      </c>
      <c r="I2020" s="1">
        <v>45140</v>
      </c>
      <c r="J2020" t="str">
        <f t="shared" si="155"/>
        <v>S-MESINIB** 100 mg comp.rec.x 180</v>
      </c>
      <c r="K2020" t="str">
        <f t="shared" si="156"/>
        <v>-MESINIB** 100 mg comp.rec.x 180</v>
      </c>
      <c r="L2020" t="str">
        <f t="shared" si="157"/>
        <v>MESINIB** 100 mg comp.rec.x 180</v>
      </c>
      <c r="M2020" t="str">
        <f t="shared" si="158"/>
        <v>MESINIB 100 mg comp.rec.x 180</v>
      </c>
      <c r="N2020" s="8" t="str">
        <f t="shared" si="159"/>
        <v>MESINIB100mgcomp.rec.x180</v>
      </c>
    </row>
    <row r="2021" spans="1:14" x14ac:dyDescent="0.25">
      <c r="A2021" s="1">
        <v>20000123</v>
      </c>
      <c r="B2021" s="1" t="s">
        <v>8</v>
      </c>
      <c r="C2021" s="1">
        <v>10</v>
      </c>
      <c r="D2021" s="1">
        <v>1</v>
      </c>
      <c r="E2021" s="1">
        <v>27054</v>
      </c>
      <c r="F2021" s="1" t="s">
        <v>451</v>
      </c>
      <c r="G2021" s="1">
        <v>586971</v>
      </c>
      <c r="H2021" s="3">
        <v>7798035313990</v>
      </c>
      <c r="I2021" s="1">
        <v>45141</v>
      </c>
      <c r="J2021" t="str">
        <f t="shared" si="155"/>
        <v>S-MESINIB** 400 mg comp.rec.x 30</v>
      </c>
      <c r="K2021" t="str">
        <f t="shared" si="156"/>
        <v>-MESINIB** 400 mg comp.rec.x 30</v>
      </c>
      <c r="L2021" t="str">
        <f t="shared" si="157"/>
        <v>MESINIB** 400 mg comp.rec.x 30</v>
      </c>
      <c r="M2021" t="str">
        <f t="shared" si="158"/>
        <v>MESINIB 400 mg comp.rec.x 30</v>
      </c>
      <c r="N2021" s="8" t="str">
        <f t="shared" si="159"/>
        <v>MESINIB400mgcomp.rec.x30</v>
      </c>
    </row>
    <row r="2022" spans="1:14" x14ac:dyDescent="0.25">
      <c r="A2022" s="1">
        <v>20000123</v>
      </c>
      <c r="B2022" s="1" t="s">
        <v>8</v>
      </c>
      <c r="C2022" s="1">
        <v>10</v>
      </c>
      <c r="D2022" s="1">
        <v>1</v>
      </c>
      <c r="E2022" s="1">
        <v>27092</v>
      </c>
      <c r="F2022" s="1" t="s">
        <v>452</v>
      </c>
      <c r="G2022" s="1">
        <v>5855130</v>
      </c>
      <c r="H2022" s="3">
        <v>7793397050897</v>
      </c>
      <c r="I2022" s="1">
        <v>44788</v>
      </c>
      <c r="J2022" t="str">
        <f t="shared" si="155"/>
        <v>S-AGACEL** 100 mg comp.rec.x 180</v>
      </c>
      <c r="K2022" t="str">
        <f t="shared" si="156"/>
        <v>-AGACEL** 100 mg comp.rec.x 180</v>
      </c>
      <c r="L2022" t="str">
        <f t="shared" si="157"/>
        <v>AGACEL** 100 mg comp.rec.x 180</v>
      </c>
      <c r="M2022" t="str">
        <f t="shared" si="158"/>
        <v>AGACEL 100 mg comp.rec.x 180</v>
      </c>
      <c r="N2022" s="8" t="str">
        <f t="shared" si="159"/>
        <v>AGACEL100mgcomp.rec.x180</v>
      </c>
    </row>
    <row r="2023" spans="1:14" x14ac:dyDescent="0.25">
      <c r="A2023" s="1">
        <v>20000123</v>
      </c>
      <c r="B2023" s="1" t="s">
        <v>8</v>
      </c>
      <c r="C2023" s="1">
        <v>10</v>
      </c>
      <c r="D2023" s="1">
        <v>1</v>
      </c>
      <c r="E2023" s="1">
        <v>27093</v>
      </c>
      <c r="F2023" s="1" t="s">
        <v>453</v>
      </c>
      <c r="G2023" s="1">
        <v>5855260</v>
      </c>
      <c r="H2023" s="3">
        <v>7793397050903</v>
      </c>
      <c r="I2023" s="1">
        <v>44789</v>
      </c>
      <c r="J2023" t="str">
        <f t="shared" si="155"/>
        <v>S-AGACEL** 400 mg comp.rec.x 30</v>
      </c>
      <c r="K2023" t="str">
        <f t="shared" si="156"/>
        <v>-AGACEL** 400 mg comp.rec.x 30</v>
      </c>
      <c r="L2023" t="str">
        <f t="shared" si="157"/>
        <v>AGACEL** 400 mg comp.rec.x 30</v>
      </c>
      <c r="M2023" t="str">
        <f t="shared" si="158"/>
        <v>AGACEL 400 mg comp.rec.x 30</v>
      </c>
      <c r="N2023" s="8" t="str">
        <f t="shared" si="159"/>
        <v>AGACEL400mgcomp.rec.x30</v>
      </c>
    </row>
    <row r="2024" spans="1:14" x14ac:dyDescent="0.25">
      <c r="A2024" s="1">
        <v>20000123</v>
      </c>
      <c r="B2024" s="1" t="s">
        <v>8</v>
      </c>
      <c r="C2024" s="1">
        <v>10</v>
      </c>
      <c r="D2024" s="1">
        <v>1</v>
      </c>
      <c r="E2024" s="1">
        <v>27110</v>
      </c>
      <c r="F2024" s="1" t="s">
        <v>454</v>
      </c>
      <c r="G2024" s="1">
        <v>590813</v>
      </c>
      <c r="H2024" s="3">
        <v>7798038280015</v>
      </c>
      <c r="I2024" s="1">
        <v>45153</v>
      </c>
      <c r="J2024" t="str">
        <f t="shared" si="155"/>
        <v>-NACLIN a.x 60 x 5 ml</v>
      </c>
      <c r="K2024" t="str">
        <f t="shared" si="156"/>
        <v>-NACLIN a.x 60 x 5 ml</v>
      </c>
      <c r="L2024" t="str">
        <f t="shared" si="157"/>
        <v>NACLIN a.x 60 x 5 ml</v>
      </c>
      <c r="M2024" t="str">
        <f t="shared" si="158"/>
        <v>NACLIN a.x 60 x 5 ml</v>
      </c>
      <c r="N2024" s="8" t="str">
        <f t="shared" si="159"/>
        <v>NACLINa.x60x5ml</v>
      </c>
    </row>
    <row r="2025" spans="1:14" x14ac:dyDescent="0.25">
      <c r="A2025" s="1">
        <v>20000123</v>
      </c>
      <c r="B2025" s="1" t="s">
        <v>8</v>
      </c>
      <c r="C2025" s="1">
        <v>10</v>
      </c>
      <c r="D2025" s="1">
        <v>1</v>
      </c>
      <c r="E2025" s="1">
        <v>27136</v>
      </c>
      <c r="F2025" s="1" t="s">
        <v>455</v>
      </c>
      <c r="G2025" s="1">
        <v>4837851</v>
      </c>
      <c r="H2025" s="3">
        <v>7791829019320</v>
      </c>
      <c r="I2025" s="1">
        <v>42445</v>
      </c>
      <c r="J2025" t="str">
        <f t="shared" si="155"/>
        <v>-NABIGEM** 200 mg f.a.iny.liof.x 1</v>
      </c>
      <c r="K2025" t="str">
        <f t="shared" si="156"/>
        <v>-NABIGEM** 200 mg f.a.iny.liof.x 1</v>
      </c>
      <c r="L2025" t="str">
        <f t="shared" si="157"/>
        <v>NABIGEM** 200 mg f.a.iny.liof.x 1</v>
      </c>
      <c r="M2025" t="str">
        <f t="shared" si="158"/>
        <v>NABIGEM 200 mg f.a.iny.liof.x 1</v>
      </c>
      <c r="N2025" s="8" t="str">
        <f t="shared" si="159"/>
        <v>NABIGEM200mgf.a.iny.liof.x1</v>
      </c>
    </row>
    <row r="2026" spans="1:14" x14ac:dyDescent="0.25">
      <c r="A2026" s="1">
        <v>20000123</v>
      </c>
      <c r="B2026" s="1" t="s">
        <v>8</v>
      </c>
      <c r="C2026" s="1">
        <v>10</v>
      </c>
      <c r="D2026" s="1">
        <v>1</v>
      </c>
      <c r="E2026" s="1">
        <v>27137</v>
      </c>
      <c r="F2026" s="1" t="s">
        <v>456</v>
      </c>
      <c r="G2026" s="1">
        <v>4837931</v>
      </c>
      <c r="H2026" s="3">
        <v>7791829019337</v>
      </c>
      <c r="I2026" s="1">
        <v>42446</v>
      </c>
      <c r="J2026" t="str">
        <f t="shared" si="155"/>
        <v>-NABIGEM** 1000 mg f.a.iny.liof.x 1</v>
      </c>
      <c r="K2026" t="str">
        <f t="shared" si="156"/>
        <v>-NABIGEM** 1000 mg f.a.iny.liof.x 1</v>
      </c>
      <c r="L2026" t="str">
        <f t="shared" si="157"/>
        <v>NABIGEM** 1000 mg f.a.iny.liof.x 1</v>
      </c>
      <c r="M2026" t="str">
        <f t="shared" si="158"/>
        <v>NABIGEM 1000 mg f.a.iny.liof.x 1</v>
      </c>
      <c r="N2026" s="8" t="str">
        <f t="shared" si="159"/>
        <v>NABIGEM1000mgf.a.iny.liof.x1</v>
      </c>
    </row>
    <row r="2027" spans="1:14" x14ac:dyDescent="0.25">
      <c r="A2027" s="1">
        <v>20000123</v>
      </c>
      <c r="B2027" s="1" t="s">
        <v>8</v>
      </c>
      <c r="C2027" s="1">
        <v>10</v>
      </c>
      <c r="D2027" s="1">
        <v>1</v>
      </c>
      <c r="E2027" s="1">
        <v>27172</v>
      </c>
      <c r="F2027" s="1" t="s">
        <v>457</v>
      </c>
      <c r="G2027" s="1">
        <v>5865841</v>
      </c>
      <c r="H2027" s="3">
        <v>7792069951081</v>
      </c>
      <c r="I2027" s="1">
        <v>45344</v>
      </c>
      <c r="J2027" t="str">
        <f t="shared" si="155"/>
        <v>S-OMNITROPE 5mg (3.3mg/ml) cart.x 1</v>
      </c>
      <c r="K2027" t="str">
        <f t="shared" si="156"/>
        <v>-OMNITROPE 5mg (3.3mg/ml) cart.x 1</v>
      </c>
      <c r="L2027" t="str">
        <f t="shared" si="157"/>
        <v>OMNITROPE 5mg (3.3mg/ml) cart.x 1</v>
      </c>
      <c r="M2027" t="str">
        <f t="shared" si="158"/>
        <v>OMNITROPE 5mg (3.3mg/ml) cart.x 1</v>
      </c>
      <c r="N2027" s="8" t="str">
        <f t="shared" si="159"/>
        <v>OMNITROPE5mg(3.3mg/ml)cart.x1</v>
      </c>
    </row>
    <row r="2028" spans="1:14" x14ac:dyDescent="0.25">
      <c r="A2028" s="1">
        <v>20000123</v>
      </c>
      <c r="B2028" s="1" t="s">
        <v>8</v>
      </c>
      <c r="C2028" s="1">
        <v>10</v>
      </c>
      <c r="D2028" s="1">
        <v>1</v>
      </c>
      <c r="E2028" s="1">
        <v>27173</v>
      </c>
      <c r="F2028" s="1" t="s">
        <v>458</v>
      </c>
      <c r="G2028" s="1">
        <v>5865971</v>
      </c>
      <c r="H2028" s="3">
        <v>7792069951098</v>
      </c>
      <c r="I2028" s="1">
        <v>45346</v>
      </c>
      <c r="J2028" t="str">
        <f t="shared" si="155"/>
        <v>S-OMNITROPE 10 mg (6.7mg/ml)cart.x 1</v>
      </c>
      <c r="K2028" t="str">
        <f t="shared" si="156"/>
        <v>-OMNITROPE 10 mg (6.7mg/ml)cart.x 1</v>
      </c>
      <c r="L2028" t="str">
        <f t="shared" si="157"/>
        <v>OMNITROPE 10 mg (6.7mg/ml)cart.x 1</v>
      </c>
      <c r="M2028" t="str">
        <f t="shared" si="158"/>
        <v>OMNITROPE 10 mg (6.7mg/ml)cart.x 1</v>
      </c>
      <c r="N2028" s="8" t="str">
        <f t="shared" si="159"/>
        <v>OMNITROPE10mg(6.7mg/ml)cart.x1</v>
      </c>
    </row>
    <row r="2029" spans="1:14" x14ac:dyDescent="0.25">
      <c r="A2029" s="1">
        <v>20000123</v>
      </c>
      <c r="B2029" s="1" t="s">
        <v>8</v>
      </c>
      <c r="C2029" s="1">
        <v>10</v>
      </c>
      <c r="D2029" s="1">
        <v>1</v>
      </c>
      <c r="E2029" s="1">
        <v>27176</v>
      </c>
      <c r="F2029" s="1" t="s">
        <v>459</v>
      </c>
      <c r="G2029" s="1">
        <v>5377681</v>
      </c>
      <c r="H2029" s="3">
        <v>7791992000187</v>
      </c>
      <c r="I2029" s="1">
        <v>45333</v>
      </c>
      <c r="J2029" t="str">
        <f t="shared" si="155"/>
        <v>-FOSTIMON (FERT) 75UI f.a.liof.x1+solv.x1</v>
      </c>
      <c r="K2029" t="str">
        <f t="shared" si="156"/>
        <v>-FOSTIMON (FERT) 75UI f.a.liof.x1+solv.x1</v>
      </c>
      <c r="L2029" t="str">
        <f t="shared" si="157"/>
        <v>FOSTIMON (FERT) 75UI f.a.liof.x1+solv.x1</v>
      </c>
      <c r="M2029" t="str">
        <f t="shared" si="158"/>
        <v>FOSTIMON (FERT) 75UI f.a.liof.x1+solv.x1</v>
      </c>
      <c r="N2029" s="8" t="str">
        <f t="shared" si="159"/>
        <v>FOSTIMON(FERT)75UIf.a.liof.x1+solv.x1</v>
      </c>
    </row>
    <row r="2030" spans="1:14" x14ac:dyDescent="0.25">
      <c r="A2030" s="1">
        <v>20000123</v>
      </c>
      <c r="B2030" s="1" t="s">
        <v>8</v>
      </c>
      <c r="C2030" s="1">
        <v>10</v>
      </c>
      <c r="D2030" s="1">
        <v>1</v>
      </c>
      <c r="E2030" s="1">
        <v>27184</v>
      </c>
      <c r="F2030" s="1" t="s">
        <v>460</v>
      </c>
      <c r="G2030" s="1">
        <v>5959421</v>
      </c>
      <c r="H2030" s="3">
        <v>7791829019344</v>
      </c>
      <c r="I2030" s="1">
        <v>45282</v>
      </c>
      <c r="J2030" t="str">
        <f t="shared" si="155"/>
        <v>S-ZULETEL** 600 mg comp.x 30</v>
      </c>
      <c r="K2030" t="str">
        <f t="shared" si="156"/>
        <v>-ZULETEL** 600 mg comp.x 30</v>
      </c>
      <c r="L2030" t="str">
        <f t="shared" si="157"/>
        <v>ZULETEL** 600 mg comp.x 30</v>
      </c>
      <c r="M2030" t="str">
        <f t="shared" si="158"/>
        <v>ZULETEL 600 mg comp.x 30</v>
      </c>
      <c r="N2030" s="8" t="str">
        <f t="shared" si="159"/>
        <v>ZULETEL600mgcomp.x30</v>
      </c>
    </row>
    <row r="2031" spans="1:14" x14ac:dyDescent="0.25">
      <c r="A2031" s="1">
        <v>20000123</v>
      </c>
      <c r="B2031" s="1" t="s">
        <v>8</v>
      </c>
      <c r="C2031" s="1">
        <v>10</v>
      </c>
      <c r="D2031" s="1">
        <v>1</v>
      </c>
      <c r="E2031" s="1">
        <v>27389</v>
      </c>
      <c r="F2031" s="1" t="s">
        <v>461</v>
      </c>
      <c r="G2031" s="1">
        <v>5866131</v>
      </c>
      <c r="H2031" s="3">
        <v>7794640227509</v>
      </c>
      <c r="I2031" s="1">
        <v>52341</v>
      </c>
      <c r="J2031" t="str">
        <f t="shared" si="155"/>
        <v>-VOLIBRIS 5mg comp.x30</v>
      </c>
      <c r="K2031" t="str">
        <f t="shared" si="156"/>
        <v>-VOLIBRIS 5mg comp.x30</v>
      </c>
      <c r="L2031" t="str">
        <f t="shared" si="157"/>
        <v>VOLIBRIS 5mg comp.x30</v>
      </c>
      <c r="M2031" t="str">
        <f t="shared" si="158"/>
        <v>VOLIBRIS 5mg comp.x30</v>
      </c>
      <c r="N2031" s="8" t="str">
        <f t="shared" si="159"/>
        <v>VOLIBRIS5mgcomp.x30</v>
      </c>
    </row>
    <row r="2032" spans="1:14" x14ac:dyDescent="0.25">
      <c r="A2032" s="1">
        <v>20000123</v>
      </c>
      <c r="B2032" s="1" t="s">
        <v>8</v>
      </c>
      <c r="C2032" s="1">
        <v>10</v>
      </c>
      <c r="D2032" s="1">
        <v>1</v>
      </c>
      <c r="E2032" s="1">
        <v>27425</v>
      </c>
      <c r="F2032" s="1" t="s">
        <v>462</v>
      </c>
      <c r="G2032" s="1">
        <v>5912261</v>
      </c>
      <c r="H2032" s="3">
        <v>7792183000443</v>
      </c>
      <c r="I2032" s="1">
        <v>47607</v>
      </c>
      <c r="J2032" t="str">
        <f t="shared" si="155"/>
        <v>S-ATRIPLA** comp.x30</v>
      </c>
      <c r="K2032" t="str">
        <f t="shared" si="156"/>
        <v>-ATRIPLA** comp.x30</v>
      </c>
      <c r="L2032" t="str">
        <f t="shared" si="157"/>
        <v>ATRIPLA** comp.x30</v>
      </c>
      <c r="M2032" t="str">
        <f t="shared" si="158"/>
        <v>ATRIPLA comp.x30</v>
      </c>
      <c r="N2032" s="8" t="str">
        <f t="shared" si="159"/>
        <v>ATRIPLAcomp.x30</v>
      </c>
    </row>
    <row r="2033" spans="1:14" x14ac:dyDescent="0.25">
      <c r="A2033" s="1">
        <v>20000123</v>
      </c>
      <c r="B2033" s="1" t="s">
        <v>8</v>
      </c>
      <c r="C2033" s="1">
        <v>10</v>
      </c>
      <c r="D2033" s="1">
        <v>1</v>
      </c>
      <c r="E2033" s="1">
        <v>27459</v>
      </c>
      <c r="F2033" s="1" t="s">
        <v>463</v>
      </c>
      <c r="G2033" s="1">
        <v>591584</v>
      </c>
      <c r="H2033" s="3">
        <v>7795314023458</v>
      </c>
      <c r="I2033" s="1">
        <v>52368</v>
      </c>
      <c r="J2033" t="str">
        <f t="shared" si="155"/>
        <v>S-PREZISTA** 600mg comp.x60</v>
      </c>
      <c r="K2033" t="str">
        <f t="shared" si="156"/>
        <v>-PREZISTA** 600mg comp.x60</v>
      </c>
      <c r="L2033" t="str">
        <f t="shared" si="157"/>
        <v>PREZISTA** 600mg comp.x60</v>
      </c>
      <c r="M2033" t="str">
        <f t="shared" si="158"/>
        <v>PREZISTA 600mg comp.x60</v>
      </c>
      <c r="N2033" s="8" t="str">
        <f t="shared" si="159"/>
        <v>PREZISTA600mgcomp.x60</v>
      </c>
    </row>
    <row r="2034" spans="1:14" x14ac:dyDescent="0.25">
      <c r="A2034" s="1">
        <v>20000123</v>
      </c>
      <c r="B2034" s="1" t="s">
        <v>8</v>
      </c>
      <c r="C2034" s="1">
        <v>10</v>
      </c>
      <c r="D2034" s="1">
        <v>1</v>
      </c>
      <c r="E2034" s="1">
        <v>27465</v>
      </c>
      <c r="F2034" s="1" t="s">
        <v>464</v>
      </c>
      <c r="G2034" s="1">
        <v>5144052</v>
      </c>
      <c r="H2034" s="3">
        <v>7795990001351</v>
      </c>
      <c r="I2034" s="1">
        <v>45895</v>
      </c>
      <c r="J2034" t="str">
        <f t="shared" si="155"/>
        <v>S-FORTEO INYECTOR PRELL 2.4 ml (250 mcg/ml)</v>
      </c>
      <c r="K2034" t="str">
        <f t="shared" si="156"/>
        <v>-FORTEO INYECTOR PRELL 2.4 ml (250 mcg/ml)</v>
      </c>
      <c r="L2034" t="str">
        <f t="shared" si="157"/>
        <v>FORTEO INYECTOR PRELL 2.4 ml (250 mcg/ml)</v>
      </c>
      <c r="M2034" t="str">
        <f t="shared" si="158"/>
        <v>FORTEO INYECTOR PRELL 2.4 ml (250 mcg/ml)</v>
      </c>
      <c r="N2034" s="8" t="str">
        <f t="shared" si="159"/>
        <v>FORTEOINYECTORPRELL2.4ml(250mcg/ml)</v>
      </c>
    </row>
    <row r="2035" spans="1:14" x14ac:dyDescent="0.25">
      <c r="A2035" s="1">
        <v>20000123</v>
      </c>
      <c r="B2035" s="1" t="s">
        <v>8</v>
      </c>
      <c r="C2035" s="1">
        <v>10</v>
      </c>
      <c r="D2035" s="1">
        <v>1</v>
      </c>
      <c r="E2035" s="1">
        <v>27606</v>
      </c>
      <c r="F2035" s="1" t="s">
        <v>465</v>
      </c>
      <c r="G2035" s="1">
        <v>5488392</v>
      </c>
      <c r="H2035" s="3">
        <v>7795371000379</v>
      </c>
      <c r="I2035" s="1">
        <v>44943</v>
      </c>
      <c r="J2035" t="str">
        <f t="shared" si="155"/>
        <v>-ARTRAIT** 15mg comp.ran.x 8</v>
      </c>
      <c r="K2035" t="str">
        <f t="shared" si="156"/>
        <v>-ARTRAIT** 15mg comp.ran.x 8</v>
      </c>
      <c r="L2035" t="str">
        <f t="shared" si="157"/>
        <v>ARTRAIT** 15mg comp.ran.x 8</v>
      </c>
      <c r="M2035" t="str">
        <f t="shared" si="158"/>
        <v>ARTRAIT 15mg comp.ran.x 8</v>
      </c>
      <c r="N2035" s="8" t="str">
        <f t="shared" si="159"/>
        <v>ARTRAIT15mgcomp.ran.x8</v>
      </c>
    </row>
    <row r="2036" spans="1:14" x14ac:dyDescent="0.25">
      <c r="A2036" s="1">
        <v>20000123</v>
      </c>
      <c r="B2036" s="1" t="s">
        <v>8</v>
      </c>
      <c r="C2036" s="1">
        <v>10</v>
      </c>
      <c r="D2036" s="1">
        <v>1</v>
      </c>
      <c r="E2036" s="1">
        <v>27669</v>
      </c>
      <c r="F2036" s="1" t="s">
        <v>466</v>
      </c>
      <c r="G2036" s="1">
        <v>5977681</v>
      </c>
      <c r="H2036" s="3">
        <v>7795367000239</v>
      </c>
      <c r="I2036" s="1">
        <v>45575</v>
      </c>
      <c r="J2036" t="str">
        <f t="shared" si="155"/>
        <v>S-VIRAKAM** 300 mg comp.x 30</v>
      </c>
      <c r="K2036" t="str">
        <f t="shared" si="156"/>
        <v>-VIRAKAM** 300 mg comp.x 30</v>
      </c>
      <c r="L2036" t="str">
        <f t="shared" si="157"/>
        <v>VIRAKAM** 300 mg comp.x 30</v>
      </c>
      <c r="M2036" t="str">
        <f t="shared" si="158"/>
        <v>VIRAKAM 300 mg comp.x 30</v>
      </c>
      <c r="N2036" s="8" t="str">
        <f t="shared" si="159"/>
        <v>VIRAKAM300mgcomp.x30</v>
      </c>
    </row>
    <row r="2037" spans="1:14" x14ac:dyDescent="0.25">
      <c r="A2037" s="1">
        <v>20000123</v>
      </c>
      <c r="B2037" s="1" t="s">
        <v>8</v>
      </c>
      <c r="C2037" s="1">
        <v>10</v>
      </c>
      <c r="D2037" s="1">
        <v>1</v>
      </c>
      <c r="E2037" s="1">
        <v>27671</v>
      </c>
      <c r="F2037" s="1" t="s">
        <v>467</v>
      </c>
      <c r="G2037" s="1">
        <v>5956551</v>
      </c>
      <c r="H2037" s="3">
        <v>7798058931430</v>
      </c>
      <c r="I2037" s="1">
        <v>45901</v>
      </c>
      <c r="J2037" t="str">
        <f t="shared" si="155"/>
        <v>-VICTOZA lap.prell.x3mlx2</v>
      </c>
      <c r="K2037" t="str">
        <f t="shared" si="156"/>
        <v>-VICTOZA lap.prell.x3mlx2</v>
      </c>
      <c r="L2037" t="str">
        <f t="shared" si="157"/>
        <v>VICTOZA lap.prell.x3mlx2</v>
      </c>
      <c r="M2037" t="str">
        <f t="shared" si="158"/>
        <v>VICTOZA lap.prell.x3mlx2</v>
      </c>
      <c r="N2037" s="8" t="str">
        <f t="shared" si="159"/>
        <v>VICTOZAlap.prell.x3mlx2</v>
      </c>
    </row>
    <row r="2038" spans="1:14" x14ac:dyDescent="0.25">
      <c r="A2038" s="1">
        <v>20000123</v>
      </c>
      <c r="B2038" s="1" t="s">
        <v>8</v>
      </c>
      <c r="C2038" s="1">
        <v>10</v>
      </c>
      <c r="D2038" s="1">
        <v>1</v>
      </c>
      <c r="E2038" s="1">
        <v>27783</v>
      </c>
      <c r="F2038" s="1" t="s">
        <v>468</v>
      </c>
      <c r="G2038" s="1">
        <v>5926971</v>
      </c>
      <c r="H2038" s="3">
        <v>7798144380029</v>
      </c>
      <c r="I2038" s="1">
        <v>52309</v>
      </c>
      <c r="J2038" t="str">
        <f t="shared" si="155"/>
        <v>-TYSABRI** sol. inf. vial x 15 ml</v>
      </c>
      <c r="K2038" t="str">
        <f t="shared" si="156"/>
        <v>-TYSABRI** sol. inf. vial x 15 ml</v>
      </c>
      <c r="L2038" t="str">
        <f t="shared" si="157"/>
        <v>TYSABRI** sol. inf. vial x 15 ml</v>
      </c>
      <c r="M2038" t="str">
        <f t="shared" si="158"/>
        <v>TYSABRI sol. inf. vial x 15 ml</v>
      </c>
      <c r="N2038" s="8" t="str">
        <f t="shared" si="159"/>
        <v>TYSABRIsol.inf.vialx15ml</v>
      </c>
    </row>
    <row r="2039" spans="1:14" x14ac:dyDescent="0.25">
      <c r="A2039" s="1">
        <v>20000123</v>
      </c>
      <c r="B2039" s="1" t="s">
        <v>8</v>
      </c>
      <c r="C2039" s="1">
        <v>10</v>
      </c>
      <c r="D2039" s="1">
        <v>1</v>
      </c>
      <c r="E2039" s="1">
        <v>28016</v>
      </c>
      <c r="F2039" s="1" t="s">
        <v>469</v>
      </c>
      <c r="G2039" s="1">
        <v>57513910</v>
      </c>
      <c r="H2039" s="3">
        <v>7798122020213</v>
      </c>
      <c r="I2039" s="1"/>
      <c r="J2039" t="str">
        <f t="shared" si="155"/>
        <v>-RC-MYOZYME 50 mg f.a. liof</v>
      </c>
      <c r="K2039" t="str">
        <f t="shared" si="156"/>
        <v>-RC-MYOZYME 50 mg f.a. liof</v>
      </c>
      <c r="L2039" t="str">
        <f t="shared" si="157"/>
        <v>RCMYOZYME 50 mg f.a. liof</v>
      </c>
      <c r="M2039" t="str">
        <f t="shared" si="158"/>
        <v>RCMYOZYME 50 mg f.a. liof</v>
      </c>
      <c r="N2039" s="8" t="str">
        <f t="shared" si="159"/>
        <v>RCMYOZYME50mgf.a.liof</v>
      </c>
    </row>
    <row r="2040" spans="1:14" x14ac:dyDescent="0.25">
      <c r="A2040" s="1">
        <v>20000123</v>
      </c>
      <c r="B2040" s="1" t="s">
        <v>8</v>
      </c>
      <c r="C2040" s="1">
        <v>10</v>
      </c>
      <c r="D2040" s="1">
        <v>1</v>
      </c>
      <c r="E2040" s="1">
        <v>28039</v>
      </c>
      <c r="F2040" s="1" t="s">
        <v>470</v>
      </c>
      <c r="G2040" s="1">
        <v>4208602</v>
      </c>
      <c r="H2040" s="3">
        <v>7795312001458</v>
      </c>
      <c r="I2040" s="1">
        <v>18694</v>
      </c>
      <c r="J2040" t="str">
        <f t="shared" si="155"/>
        <v>-TI-CLEXANE 80 mg jga.prell.x 10</v>
      </c>
      <c r="K2040" t="str">
        <f t="shared" si="156"/>
        <v>-TI-CLEXANE 80 mg jga.prell.x 10</v>
      </c>
      <c r="L2040" t="str">
        <f t="shared" si="157"/>
        <v>TICLEXANE 80 mg jga.prell.x 10</v>
      </c>
      <c r="M2040" t="str">
        <f t="shared" si="158"/>
        <v>TICLEXANE 80 mg jga.prell.x 10</v>
      </c>
      <c r="N2040" s="8" t="str">
        <f t="shared" si="159"/>
        <v>TICLEXANE80mgjga.prell.x10</v>
      </c>
    </row>
    <row r="2041" spans="1:14" x14ac:dyDescent="0.25">
      <c r="A2041" s="1">
        <v>20000123</v>
      </c>
      <c r="B2041" s="1" t="s">
        <v>8</v>
      </c>
      <c r="C2041" s="1">
        <v>10</v>
      </c>
      <c r="D2041" s="1">
        <v>1</v>
      </c>
      <c r="E2041" s="1">
        <v>28170</v>
      </c>
      <c r="F2041" s="1" t="s">
        <v>471</v>
      </c>
      <c r="G2041" s="1">
        <v>5891001</v>
      </c>
      <c r="H2041" s="3">
        <v>7795367547031</v>
      </c>
      <c r="I2041" s="1">
        <v>46771</v>
      </c>
      <c r="J2041" t="str">
        <f t="shared" si="155"/>
        <v>S-FV-LADEVINA** 25 mg x 21 caps</v>
      </c>
      <c r="K2041" t="str">
        <f t="shared" si="156"/>
        <v>-FV-LADEVINA** 25 mg x 21 caps</v>
      </c>
      <c r="L2041" t="str">
        <f t="shared" si="157"/>
        <v>FVLADEVINA** 25 mg x 21 caps</v>
      </c>
      <c r="M2041" t="str">
        <f t="shared" si="158"/>
        <v>FVLADEVINA 25 mg x 21 caps</v>
      </c>
      <c r="N2041" s="8" t="str">
        <f t="shared" si="159"/>
        <v>FVLADEVINA25mgx21caps</v>
      </c>
    </row>
    <row r="2042" spans="1:14" x14ac:dyDescent="0.25">
      <c r="A2042" s="1">
        <v>20000123</v>
      </c>
      <c r="B2042" s="1" t="s">
        <v>8</v>
      </c>
      <c r="C2042" s="1">
        <v>10</v>
      </c>
      <c r="D2042" s="1">
        <v>1</v>
      </c>
      <c r="E2042" s="1">
        <v>28171</v>
      </c>
      <c r="F2042" s="1" t="s">
        <v>472</v>
      </c>
      <c r="G2042" s="1">
        <v>5890971</v>
      </c>
      <c r="H2042" s="3">
        <v>7795367547017</v>
      </c>
      <c r="I2042" s="1">
        <v>46772</v>
      </c>
      <c r="J2042" t="str">
        <f t="shared" si="155"/>
        <v>S-FV-LADEVINA** 15 mg x 21 caps</v>
      </c>
      <c r="K2042" t="str">
        <f t="shared" si="156"/>
        <v>-FV-LADEVINA** 15 mg x 21 caps</v>
      </c>
      <c r="L2042" t="str">
        <f t="shared" si="157"/>
        <v>FVLADEVINA** 15 mg x 21 caps</v>
      </c>
      <c r="M2042" t="str">
        <f t="shared" si="158"/>
        <v>FVLADEVINA 15 mg x 21 caps</v>
      </c>
      <c r="N2042" s="8" t="str">
        <f t="shared" si="159"/>
        <v>FVLADEVINA15mgx21caps</v>
      </c>
    </row>
    <row r="2043" spans="1:14" x14ac:dyDescent="0.25">
      <c r="A2043" s="1">
        <v>20000123</v>
      </c>
      <c r="B2043" s="1" t="s">
        <v>8</v>
      </c>
      <c r="C2043" s="1">
        <v>10</v>
      </c>
      <c r="D2043" s="1">
        <v>1</v>
      </c>
      <c r="E2043" s="1">
        <v>28172</v>
      </c>
      <c r="F2043" s="1" t="s">
        <v>473</v>
      </c>
      <c r="G2043" s="1">
        <v>5890841</v>
      </c>
      <c r="H2043" s="3">
        <v>7795367546997</v>
      </c>
      <c r="I2043" s="1">
        <v>46773</v>
      </c>
      <c r="J2043" t="str">
        <f t="shared" si="155"/>
        <v>S-FV-LADEVINA** 10 mg x 21 caps</v>
      </c>
      <c r="K2043" t="str">
        <f t="shared" si="156"/>
        <v>-FV-LADEVINA** 10 mg x 21 caps</v>
      </c>
      <c r="L2043" t="str">
        <f t="shared" si="157"/>
        <v>FVLADEVINA** 10 mg x 21 caps</v>
      </c>
      <c r="M2043" t="str">
        <f t="shared" si="158"/>
        <v>FVLADEVINA 10 mg x 21 caps</v>
      </c>
      <c r="N2043" s="8" t="str">
        <f t="shared" si="159"/>
        <v>FVLADEVINA10mgx21caps</v>
      </c>
    </row>
    <row r="2044" spans="1:14" x14ac:dyDescent="0.25">
      <c r="A2044" s="1">
        <v>20000123</v>
      </c>
      <c r="B2044" s="1" t="s">
        <v>8</v>
      </c>
      <c r="C2044" s="1">
        <v>10</v>
      </c>
      <c r="D2044" s="1">
        <v>1</v>
      </c>
      <c r="E2044" s="1">
        <v>28173</v>
      </c>
      <c r="F2044" s="1" t="s">
        <v>474</v>
      </c>
      <c r="G2044" s="1">
        <v>5890711</v>
      </c>
      <c r="H2044" s="3">
        <v>7795367546973</v>
      </c>
      <c r="I2044" s="1">
        <v>46774</v>
      </c>
      <c r="J2044" t="str">
        <f t="shared" si="155"/>
        <v>S-FV-LADEVINA** 5 mg x 21 caps</v>
      </c>
      <c r="K2044" t="str">
        <f t="shared" si="156"/>
        <v>-FV-LADEVINA** 5 mg x 21 caps</v>
      </c>
      <c r="L2044" t="str">
        <f t="shared" si="157"/>
        <v>FVLADEVINA** 5 mg x 21 caps</v>
      </c>
      <c r="M2044" t="str">
        <f t="shared" si="158"/>
        <v>FVLADEVINA 5 mg x 21 caps</v>
      </c>
      <c r="N2044" s="8" t="str">
        <f t="shared" si="159"/>
        <v>FVLADEVINA5mgx21caps</v>
      </c>
    </row>
    <row r="2045" spans="1:14" x14ac:dyDescent="0.25">
      <c r="A2045" s="1">
        <v>20000123</v>
      </c>
      <c r="B2045" s="1" t="s">
        <v>8</v>
      </c>
      <c r="C2045" s="1">
        <v>10</v>
      </c>
      <c r="D2045" s="1">
        <v>1</v>
      </c>
      <c r="E2045" s="1">
        <v>28197</v>
      </c>
      <c r="F2045" s="1" t="s">
        <v>475</v>
      </c>
      <c r="G2045" s="1">
        <v>55546810</v>
      </c>
      <c r="H2045" s="3">
        <v>7798122020152</v>
      </c>
      <c r="I2045" s="1"/>
      <c r="J2045" t="str">
        <f t="shared" si="155"/>
        <v>-RC-CEREZYME** f.a.x 400UI vial</v>
      </c>
      <c r="K2045" t="str">
        <f t="shared" si="156"/>
        <v>-RC-CEREZYME** f.a.x 400UI vial</v>
      </c>
      <c r="L2045" t="str">
        <f t="shared" si="157"/>
        <v>RCCEREZYME** f.a.x 400UI vial</v>
      </c>
      <c r="M2045" t="str">
        <f t="shared" si="158"/>
        <v>RCCEREZYME f.a.x 400UI vial</v>
      </c>
      <c r="N2045" s="8" t="str">
        <f t="shared" si="159"/>
        <v>RCCEREZYMEf.a.x400UIvial</v>
      </c>
    </row>
    <row r="2046" spans="1:14" x14ac:dyDescent="0.25">
      <c r="A2046" s="1">
        <v>20000123</v>
      </c>
      <c r="B2046" s="1" t="s">
        <v>8</v>
      </c>
      <c r="C2046" s="1">
        <v>10</v>
      </c>
      <c r="D2046" s="1">
        <v>1</v>
      </c>
      <c r="E2046" s="1">
        <v>28209</v>
      </c>
      <c r="F2046" s="1" t="s">
        <v>476</v>
      </c>
      <c r="G2046" s="1">
        <v>5895391</v>
      </c>
      <c r="H2046" s="3">
        <v>7795306000085</v>
      </c>
      <c r="I2046" s="1">
        <v>52287</v>
      </c>
      <c r="J2046" t="str">
        <f t="shared" si="155"/>
        <v>S-AFINITOR** 5mg comp.x30</v>
      </c>
      <c r="K2046" t="str">
        <f t="shared" si="156"/>
        <v>-AFINITOR** 5mg comp.x30</v>
      </c>
      <c r="L2046" t="str">
        <f t="shared" si="157"/>
        <v>AFINITOR** 5mg comp.x30</v>
      </c>
      <c r="M2046" t="str">
        <f t="shared" si="158"/>
        <v>AFINITOR 5mg comp.x30</v>
      </c>
      <c r="N2046" s="8" t="str">
        <f t="shared" si="159"/>
        <v>AFINITOR5mgcomp.x30</v>
      </c>
    </row>
    <row r="2047" spans="1:14" x14ac:dyDescent="0.25">
      <c r="A2047" s="1">
        <v>20000123</v>
      </c>
      <c r="B2047" s="1" t="s">
        <v>8</v>
      </c>
      <c r="C2047" s="1">
        <v>10</v>
      </c>
      <c r="D2047" s="1">
        <v>1</v>
      </c>
      <c r="E2047" s="1">
        <v>28210</v>
      </c>
      <c r="F2047" s="1" t="s">
        <v>477</v>
      </c>
      <c r="G2047" s="1">
        <v>595055</v>
      </c>
      <c r="H2047" s="3">
        <v>7798088128909</v>
      </c>
      <c r="I2047" s="1">
        <v>45982</v>
      </c>
      <c r="J2047" t="str">
        <f t="shared" si="155"/>
        <v>-GEMCITABINA GLENMARK** 1000 mg liof.iny.f.a.x 1</v>
      </c>
      <c r="K2047" t="str">
        <f t="shared" si="156"/>
        <v>-GEMCITABINA GLENMARK** 1000 mg liof.iny.f.a.x 1</v>
      </c>
      <c r="L2047" t="str">
        <f t="shared" si="157"/>
        <v>GEMCITABINA GLENMARK** 1000 mg liof.iny.f.a.x 1</v>
      </c>
      <c r="M2047" t="str">
        <f t="shared" si="158"/>
        <v>GEMCITABINA GLENMARK 1000 mg liof.iny.f.a.x 1</v>
      </c>
      <c r="N2047" s="8" t="str">
        <f t="shared" si="159"/>
        <v>GEMCITABINAGLENMARK1000mgliof.iny.f.a.x1</v>
      </c>
    </row>
    <row r="2048" spans="1:14" x14ac:dyDescent="0.25">
      <c r="A2048" s="1">
        <v>20000123</v>
      </c>
      <c r="B2048" s="1" t="s">
        <v>8</v>
      </c>
      <c r="C2048" s="1">
        <v>10</v>
      </c>
      <c r="D2048" s="1">
        <v>1</v>
      </c>
      <c r="E2048" s="1">
        <v>28211</v>
      </c>
      <c r="F2048" s="1" t="s">
        <v>478</v>
      </c>
      <c r="G2048" s="1">
        <v>595042</v>
      </c>
      <c r="H2048" s="3">
        <v>7798088128893</v>
      </c>
      <c r="I2048" s="1">
        <v>45981</v>
      </c>
      <c r="J2048" t="str">
        <f t="shared" si="155"/>
        <v>-GEMCITABINA GLENMARK** 200 mg liof.iny.f.a.x 1</v>
      </c>
      <c r="K2048" t="str">
        <f t="shared" si="156"/>
        <v>-GEMCITABINA GLENMARK** 200 mg liof.iny.f.a.x 1</v>
      </c>
      <c r="L2048" t="str">
        <f t="shared" si="157"/>
        <v>GEMCITABINA GLENMARK** 200 mg liof.iny.f.a.x 1</v>
      </c>
      <c r="M2048" t="str">
        <f t="shared" si="158"/>
        <v>GEMCITABINA GLENMARK 200 mg liof.iny.f.a.x 1</v>
      </c>
      <c r="N2048" s="8" t="str">
        <f t="shared" si="159"/>
        <v>GEMCITABINAGLENMARK200mgliof.iny.f.a.x1</v>
      </c>
    </row>
    <row r="2049" spans="1:14" x14ac:dyDescent="0.25">
      <c r="A2049" s="1">
        <v>20000123</v>
      </c>
      <c r="B2049" s="1" t="s">
        <v>8</v>
      </c>
      <c r="C2049" s="1">
        <v>10</v>
      </c>
      <c r="D2049" s="1">
        <v>1</v>
      </c>
      <c r="E2049" s="1">
        <v>28301</v>
      </c>
      <c r="F2049" s="1" t="s">
        <v>479</v>
      </c>
      <c r="G2049" s="1">
        <v>6215005</v>
      </c>
      <c r="H2049" s="3">
        <v>7792069422024</v>
      </c>
      <c r="I2049" s="1">
        <v>44420</v>
      </c>
      <c r="J2049" t="str">
        <f t="shared" si="155"/>
        <v>-MMF SANDOZ 500 mg comp.rec.x 50</v>
      </c>
      <c r="K2049" t="str">
        <f t="shared" si="156"/>
        <v>-MMF SANDOZ 500 mg comp.rec.x 50</v>
      </c>
      <c r="L2049" t="str">
        <f t="shared" si="157"/>
        <v>MMF SANDOZ 500 mg comp.rec.x 50</v>
      </c>
      <c r="M2049" t="str">
        <f t="shared" si="158"/>
        <v>MMF SANDOZ 500 mg comp.rec.x 50</v>
      </c>
      <c r="N2049" s="8" t="str">
        <f t="shared" si="159"/>
        <v>MMFSANDOZ500mgcomp.rec.x50</v>
      </c>
    </row>
    <row r="2050" spans="1:14" x14ac:dyDescent="0.25">
      <c r="A2050" s="1">
        <v>20000123</v>
      </c>
      <c r="B2050" s="1" t="s">
        <v>8</v>
      </c>
      <c r="C2050" s="1">
        <v>10</v>
      </c>
      <c r="D2050" s="1">
        <v>1</v>
      </c>
      <c r="E2050" s="1">
        <v>28325</v>
      </c>
      <c r="F2050" s="1" t="s">
        <v>480</v>
      </c>
      <c r="G2050" s="1">
        <v>4920591</v>
      </c>
      <c r="H2050" s="3">
        <v>7795381000925</v>
      </c>
      <c r="I2050" s="1">
        <v>47951</v>
      </c>
      <c r="J2050" t="str">
        <f t="shared" ref="J2050:J2113" si="160">SUBSTITUTE(F2050, "TO-","-")</f>
        <v>S-XYNTHA 1.000 UI Polvo liof. p/ inyectar</v>
      </c>
      <c r="K2050" t="str">
        <f t="shared" ref="K2050:K2113" si="161">SUBSTITUTE(J2050, "S-","-")</f>
        <v>-XYNTHA 1.000 UI Polvo liof. p/ inyectar</v>
      </c>
      <c r="L2050" t="str">
        <f t="shared" si="157"/>
        <v>XYNTHA 1.000 UI Polvo liof. p/ inyectar</v>
      </c>
      <c r="M2050" t="str">
        <f t="shared" si="158"/>
        <v>XYNTHA 1.000 UI Polvo liof. p/ inyectar</v>
      </c>
      <c r="N2050" s="8" t="str">
        <f t="shared" si="159"/>
        <v>XYNTHA1.000UIPolvoliof.p/inyectar</v>
      </c>
    </row>
    <row r="2051" spans="1:14" x14ac:dyDescent="0.25">
      <c r="A2051" s="1">
        <v>20000123</v>
      </c>
      <c r="B2051" s="1" t="s">
        <v>8</v>
      </c>
      <c r="C2051" s="1">
        <v>10</v>
      </c>
      <c r="D2051" s="1">
        <v>1</v>
      </c>
      <c r="E2051" s="1">
        <v>28335</v>
      </c>
      <c r="F2051" s="1" t="s">
        <v>481</v>
      </c>
      <c r="G2051" s="1">
        <v>9951169</v>
      </c>
      <c r="H2051" s="3">
        <v>7798067990237</v>
      </c>
      <c r="I2051" s="1">
        <v>51169</v>
      </c>
      <c r="J2051" t="str">
        <f t="shared" si="160"/>
        <v>-JAVLOR** 50mg fco. amp.x2ml</v>
      </c>
      <c r="K2051" t="str">
        <f t="shared" si="161"/>
        <v>-JAVLOR** 50mg fco. amp.x2ml</v>
      </c>
      <c r="L2051" t="str">
        <f t="shared" ref="L2051:L2114" si="162">SUBSTITUTE(K2051,"-","")</f>
        <v>JAVLOR** 50mg fco. amp.x2ml</v>
      </c>
      <c r="M2051" t="str">
        <f t="shared" ref="M2051:M2114" si="163">SUBSTITUTE(L2051,"**","")</f>
        <v>JAVLOR 50mg fco. amp.x2ml</v>
      </c>
      <c r="N2051" s="8" t="str">
        <f t="shared" ref="N2051:N2114" si="164">SUBSTITUTE(M2051," ","")</f>
        <v>JAVLOR50mgfco.amp.x2ml</v>
      </c>
    </row>
    <row r="2052" spans="1:14" x14ac:dyDescent="0.25">
      <c r="A2052" s="1">
        <v>20000123</v>
      </c>
      <c r="B2052" s="1" t="s">
        <v>8</v>
      </c>
      <c r="C2052" s="1">
        <v>10</v>
      </c>
      <c r="D2052" s="1">
        <v>1</v>
      </c>
      <c r="E2052" s="1">
        <v>28336</v>
      </c>
      <c r="F2052" s="1" t="s">
        <v>482</v>
      </c>
      <c r="G2052" s="1">
        <v>9951170</v>
      </c>
      <c r="H2052" s="3">
        <v>7798067990251</v>
      </c>
      <c r="I2052" s="1">
        <v>51170</v>
      </c>
      <c r="J2052" t="str">
        <f t="shared" si="160"/>
        <v>-JAVLOR** 250mg fco.amp.x10ml</v>
      </c>
      <c r="K2052" t="str">
        <f t="shared" si="161"/>
        <v>-JAVLOR** 250mg fco.amp.x10ml</v>
      </c>
      <c r="L2052" t="str">
        <f t="shared" si="162"/>
        <v>JAVLOR** 250mg fco.amp.x10ml</v>
      </c>
      <c r="M2052" t="str">
        <f t="shared" si="163"/>
        <v>JAVLOR 250mg fco.amp.x10ml</v>
      </c>
      <c r="N2052" s="8" t="str">
        <f t="shared" si="164"/>
        <v>JAVLOR250mgfco.amp.x10ml</v>
      </c>
    </row>
    <row r="2053" spans="1:14" x14ac:dyDescent="0.25">
      <c r="A2053" s="1">
        <v>20000123</v>
      </c>
      <c r="B2053" s="1" t="s">
        <v>8</v>
      </c>
      <c r="C2053" s="1">
        <v>10</v>
      </c>
      <c r="D2053" s="1">
        <v>1</v>
      </c>
      <c r="E2053" s="1">
        <v>28352</v>
      </c>
      <c r="F2053" s="1" t="s">
        <v>483</v>
      </c>
      <c r="G2053" s="1">
        <v>5201911</v>
      </c>
      <c r="H2053" s="3">
        <v>7798138890169</v>
      </c>
      <c r="I2053" s="1">
        <v>46229</v>
      </c>
      <c r="J2053" t="str">
        <f t="shared" si="160"/>
        <v>S-PACLITAXEL TECHSPHERE** 30 mg iny.f.a.x 1</v>
      </c>
      <c r="K2053" t="str">
        <f t="shared" si="161"/>
        <v>-PACLITAXEL TECHSPHERE** 30 mg iny.f.a.x 1</v>
      </c>
      <c r="L2053" t="str">
        <f t="shared" si="162"/>
        <v>PACLITAXEL TECHSPHERE** 30 mg iny.f.a.x 1</v>
      </c>
      <c r="M2053" t="str">
        <f t="shared" si="163"/>
        <v>PACLITAXEL TECHSPHERE 30 mg iny.f.a.x 1</v>
      </c>
      <c r="N2053" s="8" t="str">
        <f t="shared" si="164"/>
        <v>PACLITAXELTECHSPHERE30mginy.f.a.x1</v>
      </c>
    </row>
    <row r="2054" spans="1:14" x14ac:dyDescent="0.25">
      <c r="A2054" s="1">
        <v>20000123</v>
      </c>
      <c r="B2054" s="1" t="s">
        <v>8</v>
      </c>
      <c r="C2054" s="1">
        <v>10</v>
      </c>
      <c r="D2054" s="1">
        <v>1</v>
      </c>
      <c r="E2054" s="1">
        <v>28353</v>
      </c>
      <c r="F2054" s="1" t="s">
        <v>484</v>
      </c>
      <c r="G2054" s="1">
        <v>5202041</v>
      </c>
      <c r="H2054" s="3">
        <v>7798138890176</v>
      </c>
      <c r="I2054" s="1">
        <v>46230</v>
      </c>
      <c r="J2054" t="str">
        <f t="shared" si="160"/>
        <v>S-PACLITAXEL TECHSPHERE** 100mg f.a X 1</v>
      </c>
      <c r="K2054" t="str">
        <f t="shared" si="161"/>
        <v>-PACLITAXEL TECHSPHERE** 100mg f.a X 1</v>
      </c>
      <c r="L2054" t="str">
        <f t="shared" si="162"/>
        <v>PACLITAXEL TECHSPHERE** 100mg f.a X 1</v>
      </c>
      <c r="M2054" t="str">
        <f t="shared" si="163"/>
        <v>PACLITAXEL TECHSPHERE 100mg f.a X 1</v>
      </c>
      <c r="N2054" s="8" t="str">
        <f t="shared" si="164"/>
        <v>PACLITAXELTECHSPHERE100mgf.aX1</v>
      </c>
    </row>
    <row r="2055" spans="1:14" x14ac:dyDescent="0.25">
      <c r="A2055" s="1">
        <v>20000123</v>
      </c>
      <c r="B2055" s="1" t="s">
        <v>8</v>
      </c>
      <c r="C2055" s="1">
        <v>10</v>
      </c>
      <c r="D2055" s="1">
        <v>1</v>
      </c>
      <c r="E2055" s="1">
        <v>28354</v>
      </c>
      <c r="F2055" s="1" t="s">
        <v>485</v>
      </c>
      <c r="G2055" s="1">
        <v>5202111</v>
      </c>
      <c r="H2055" s="3">
        <v>7798138890183</v>
      </c>
      <c r="I2055" s="1">
        <v>46232</v>
      </c>
      <c r="J2055" t="str">
        <f t="shared" si="160"/>
        <v>S-PACLITAXEL TECHSPHERE** 150 mg iny.f.a.x 1</v>
      </c>
      <c r="K2055" t="str">
        <f t="shared" si="161"/>
        <v>-PACLITAXEL TECHSPHERE** 150 mg iny.f.a.x 1</v>
      </c>
      <c r="L2055" t="str">
        <f t="shared" si="162"/>
        <v>PACLITAXEL TECHSPHERE** 150 mg iny.f.a.x 1</v>
      </c>
      <c r="M2055" t="str">
        <f t="shared" si="163"/>
        <v>PACLITAXEL TECHSPHERE 150 mg iny.f.a.x 1</v>
      </c>
      <c r="N2055" s="8" t="str">
        <f t="shared" si="164"/>
        <v>PACLITAXELTECHSPHERE150mginy.f.a.x1</v>
      </c>
    </row>
    <row r="2056" spans="1:14" x14ac:dyDescent="0.25">
      <c r="A2056" s="1">
        <v>20000123</v>
      </c>
      <c r="B2056" s="1" t="s">
        <v>8</v>
      </c>
      <c r="C2056" s="1">
        <v>10</v>
      </c>
      <c r="D2056" s="1">
        <v>1</v>
      </c>
      <c r="E2056" s="1">
        <v>28355</v>
      </c>
      <c r="F2056" s="1" t="s">
        <v>486</v>
      </c>
      <c r="G2056" s="1">
        <v>5202251</v>
      </c>
      <c r="H2056" s="3">
        <v>7798138890190</v>
      </c>
      <c r="I2056" s="1">
        <v>46233</v>
      </c>
      <c r="J2056" t="str">
        <f t="shared" si="160"/>
        <v>S-PACLITAXEL TECHSPHERE** 300 mg iny.f.a.x 1</v>
      </c>
      <c r="K2056" t="str">
        <f t="shared" si="161"/>
        <v>-PACLITAXEL TECHSPHERE** 300 mg iny.f.a.x 1</v>
      </c>
      <c r="L2056" t="str">
        <f t="shared" si="162"/>
        <v>PACLITAXEL TECHSPHERE** 300 mg iny.f.a.x 1</v>
      </c>
      <c r="M2056" t="str">
        <f t="shared" si="163"/>
        <v>PACLITAXEL TECHSPHERE 300 mg iny.f.a.x 1</v>
      </c>
      <c r="N2056" s="8" t="str">
        <f t="shared" si="164"/>
        <v>PACLITAXELTECHSPHERE300mginy.f.a.x1</v>
      </c>
    </row>
    <row r="2057" spans="1:14" x14ac:dyDescent="0.25">
      <c r="A2057" s="1">
        <v>20000123</v>
      </c>
      <c r="B2057" s="1" t="s">
        <v>8</v>
      </c>
      <c r="C2057" s="1">
        <v>10</v>
      </c>
      <c r="D2057" s="1">
        <v>1</v>
      </c>
      <c r="E2057" s="1">
        <v>28413</v>
      </c>
      <c r="F2057" s="1" t="s">
        <v>487</v>
      </c>
      <c r="G2057" s="1">
        <v>5956261</v>
      </c>
      <c r="H2057" s="3">
        <v>7795309002604</v>
      </c>
      <c r="I2057" s="1">
        <v>46516</v>
      </c>
      <c r="J2057" t="str">
        <f t="shared" si="160"/>
        <v>S-ZOMACTON 4mg vial</v>
      </c>
      <c r="K2057" t="str">
        <f t="shared" si="161"/>
        <v>-ZOMACTON 4mg vial</v>
      </c>
      <c r="L2057" t="str">
        <f t="shared" si="162"/>
        <v>ZOMACTON 4mg vial</v>
      </c>
      <c r="M2057" t="str">
        <f t="shared" si="163"/>
        <v>ZOMACTON 4mg vial</v>
      </c>
      <c r="N2057" s="8" t="str">
        <f t="shared" si="164"/>
        <v>ZOMACTON4mgvial</v>
      </c>
    </row>
    <row r="2058" spans="1:14" x14ac:dyDescent="0.25">
      <c r="A2058" s="1">
        <v>20000123</v>
      </c>
      <c r="B2058" s="1" t="s">
        <v>8</v>
      </c>
      <c r="C2058" s="1">
        <v>10</v>
      </c>
      <c r="D2058" s="1">
        <v>1</v>
      </c>
      <c r="E2058" s="1">
        <v>28414</v>
      </c>
      <c r="F2058" s="1" t="s">
        <v>488</v>
      </c>
      <c r="G2058" s="1">
        <v>5791683</v>
      </c>
      <c r="H2058" s="3">
        <v>7730949049718</v>
      </c>
      <c r="I2058" s="1">
        <v>46503</v>
      </c>
      <c r="J2058" t="str">
        <f t="shared" si="160"/>
        <v>S-REBIF NF MULTIDOSIS** 22 mcg iny.x 4 cart.(3 ds.c/u)</v>
      </c>
      <c r="K2058" t="str">
        <f t="shared" si="161"/>
        <v>-REBIF NF MULTIDOSIS** 22 mcg iny.x 4 cart.(3 ds.c/u)</v>
      </c>
      <c r="L2058" t="str">
        <f t="shared" si="162"/>
        <v>REBIF NF MULTIDOSIS** 22 mcg iny.x 4 cart.(3 ds.c/u)</v>
      </c>
      <c r="M2058" t="str">
        <f t="shared" si="163"/>
        <v>REBIF NF MULTIDOSIS 22 mcg iny.x 4 cart.(3 ds.c/u)</v>
      </c>
      <c r="N2058" s="8" t="str">
        <f t="shared" si="164"/>
        <v>REBIFNFMULTIDOSIS22mcginy.x4cart.(3ds.c/u)</v>
      </c>
    </row>
    <row r="2059" spans="1:14" x14ac:dyDescent="0.25">
      <c r="A2059" s="1">
        <v>20000123</v>
      </c>
      <c r="B2059" s="1" t="s">
        <v>8</v>
      </c>
      <c r="C2059" s="1">
        <v>10</v>
      </c>
      <c r="D2059" s="1">
        <v>1</v>
      </c>
      <c r="E2059" s="1">
        <v>28415</v>
      </c>
      <c r="F2059" s="1" t="s">
        <v>489</v>
      </c>
      <c r="G2059" s="1">
        <v>5791713</v>
      </c>
      <c r="H2059" s="3">
        <v>7730949049619</v>
      </c>
      <c r="I2059" s="1">
        <v>46504</v>
      </c>
      <c r="J2059" t="str">
        <f t="shared" si="160"/>
        <v>S-REBIF NF MULTIDOSIS** 44 mcg iny.x 4 cart.(3 ds.c/u)</v>
      </c>
      <c r="K2059" t="str">
        <f t="shared" si="161"/>
        <v>-REBIF NF MULTIDOSIS** 44 mcg iny.x 4 cart.(3 ds.c/u)</v>
      </c>
      <c r="L2059" t="str">
        <f t="shared" si="162"/>
        <v>REBIF NF MULTIDOSIS** 44 mcg iny.x 4 cart.(3 ds.c/u)</v>
      </c>
      <c r="M2059" t="str">
        <f t="shared" si="163"/>
        <v>REBIF NF MULTIDOSIS 44 mcg iny.x 4 cart.(3 ds.c/u)</v>
      </c>
      <c r="N2059" s="8" t="str">
        <f t="shared" si="164"/>
        <v>REBIFNFMULTIDOSIS44mcginy.x4cart.(3ds.c/u)</v>
      </c>
    </row>
    <row r="2060" spans="1:14" x14ac:dyDescent="0.25">
      <c r="A2060" s="1">
        <v>20000123</v>
      </c>
      <c r="B2060" s="1" t="s">
        <v>8</v>
      </c>
      <c r="C2060" s="1">
        <v>10</v>
      </c>
      <c r="D2060" s="1">
        <v>1</v>
      </c>
      <c r="E2060" s="1">
        <v>28420</v>
      </c>
      <c r="F2060" s="1" t="s">
        <v>490</v>
      </c>
      <c r="G2060" s="1">
        <v>9945169</v>
      </c>
      <c r="H2060" s="3">
        <v>7798083520586</v>
      </c>
      <c r="I2060" s="1">
        <v>45169</v>
      </c>
      <c r="J2060" t="str">
        <f t="shared" si="160"/>
        <v>S-IMATIB** 100 mg comp.rec.x 180</v>
      </c>
      <c r="K2060" t="str">
        <f t="shared" si="161"/>
        <v>-IMATIB** 100 mg comp.rec.x 180</v>
      </c>
      <c r="L2060" t="str">
        <f t="shared" si="162"/>
        <v>IMATIB** 100 mg comp.rec.x 180</v>
      </c>
      <c r="M2060" t="str">
        <f t="shared" si="163"/>
        <v>IMATIB 100 mg comp.rec.x 180</v>
      </c>
      <c r="N2060" s="8" t="str">
        <f t="shared" si="164"/>
        <v>IMATIB100mgcomp.rec.x180</v>
      </c>
    </row>
    <row r="2061" spans="1:14" x14ac:dyDescent="0.25">
      <c r="A2061" s="1">
        <v>20000123</v>
      </c>
      <c r="B2061" s="1" t="s">
        <v>8</v>
      </c>
      <c r="C2061" s="1">
        <v>10</v>
      </c>
      <c r="D2061" s="1">
        <v>1</v>
      </c>
      <c r="E2061" s="1">
        <v>28421</v>
      </c>
      <c r="F2061" s="1" t="s">
        <v>491</v>
      </c>
      <c r="G2061" s="1">
        <v>5952421</v>
      </c>
      <c r="H2061" s="3">
        <v>7798083520579</v>
      </c>
      <c r="I2061" s="1">
        <v>45170</v>
      </c>
      <c r="J2061" t="str">
        <f t="shared" si="160"/>
        <v>S-IMATIB** 400 mg comp.rec.x 30</v>
      </c>
      <c r="K2061" t="str">
        <f t="shared" si="161"/>
        <v>-IMATIB** 400 mg comp.rec.x 30</v>
      </c>
      <c r="L2061" t="str">
        <f t="shared" si="162"/>
        <v>IMATIB** 400 mg comp.rec.x 30</v>
      </c>
      <c r="M2061" t="str">
        <f t="shared" si="163"/>
        <v>IMATIB 400 mg comp.rec.x 30</v>
      </c>
      <c r="N2061" s="8" t="str">
        <f t="shared" si="164"/>
        <v>IMATIB400mgcomp.rec.x30</v>
      </c>
    </row>
    <row r="2062" spans="1:14" x14ac:dyDescent="0.25">
      <c r="A2062" s="1">
        <v>20000123</v>
      </c>
      <c r="B2062" s="1" t="s">
        <v>8</v>
      </c>
      <c r="C2062" s="1">
        <v>10</v>
      </c>
      <c r="D2062" s="1">
        <v>1</v>
      </c>
      <c r="E2062" s="1">
        <v>28507</v>
      </c>
      <c r="F2062" s="1" t="s">
        <v>492</v>
      </c>
      <c r="G2062" s="1">
        <v>5879131</v>
      </c>
      <c r="H2062" s="3">
        <v>7796285054199</v>
      </c>
      <c r="I2062" s="1">
        <v>44844</v>
      </c>
      <c r="J2062" t="str">
        <f t="shared" si="160"/>
        <v>-SIMPLA** 5 mg f.a.x 100 ml</v>
      </c>
      <c r="K2062" t="str">
        <f t="shared" si="161"/>
        <v>-SIMPLA** 5 mg f.a.x 100 ml</v>
      </c>
      <c r="L2062" t="str">
        <f t="shared" si="162"/>
        <v>SIMPLA** 5 mg f.a.x 100 ml</v>
      </c>
      <c r="M2062" t="str">
        <f t="shared" si="163"/>
        <v>SIMPLA 5 mg f.a.x 100 ml</v>
      </c>
      <c r="N2062" s="8" t="str">
        <f t="shared" si="164"/>
        <v>SIMPLA5mgf.a.x100ml</v>
      </c>
    </row>
    <row r="2063" spans="1:14" x14ac:dyDescent="0.25">
      <c r="A2063" s="1">
        <v>20000123</v>
      </c>
      <c r="B2063" s="1" t="s">
        <v>8</v>
      </c>
      <c r="C2063" s="1">
        <v>10</v>
      </c>
      <c r="D2063" s="1">
        <v>1</v>
      </c>
      <c r="E2063" s="1">
        <v>28520</v>
      </c>
      <c r="F2063" s="1" t="s">
        <v>493</v>
      </c>
      <c r="G2063" s="1">
        <v>595368</v>
      </c>
      <c r="H2063" s="3">
        <v>7798021443588</v>
      </c>
      <c r="I2063" s="1">
        <v>45596</v>
      </c>
      <c r="J2063" t="str">
        <f t="shared" si="160"/>
        <v>-GEMBIO** 1 g f.a.iny.liof.x 1</v>
      </c>
      <c r="K2063" t="str">
        <f t="shared" si="161"/>
        <v>-GEMBIO** 1 g f.a.iny.liof.x 1</v>
      </c>
      <c r="L2063" t="str">
        <f t="shared" si="162"/>
        <v>GEMBIO** 1 g f.a.iny.liof.x 1</v>
      </c>
      <c r="M2063" t="str">
        <f t="shared" si="163"/>
        <v>GEMBIO 1 g f.a.iny.liof.x 1</v>
      </c>
      <c r="N2063" s="8" t="str">
        <f t="shared" si="164"/>
        <v>GEMBIO1gf.a.iny.liof.x1</v>
      </c>
    </row>
    <row r="2064" spans="1:14" x14ac:dyDescent="0.25">
      <c r="A2064" s="1">
        <v>20000123</v>
      </c>
      <c r="B2064" s="1" t="s">
        <v>8</v>
      </c>
      <c r="C2064" s="1">
        <v>10</v>
      </c>
      <c r="D2064" s="1">
        <v>1</v>
      </c>
      <c r="E2064" s="1">
        <v>28521</v>
      </c>
      <c r="F2064" s="1" t="s">
        <v>494</v>
      </c>
      <c r="G2064" s="1">
        <v>595355</v>
      </c>
      <c r="H2064" s="3">
        <v>7798021443571</v>
      </c>
      <c r="I2064" s="1">
        <v>45597</v>
      </c>
      <c r="J2064" t="str">
        <f t="shared" si="160"/>
        <v>-GEMBIO** 200 mg f.a.iny.liof.x 1</v>
      </c>
      <c r="K2064" t="str">
        <f t="shared" si="161"/>
        <v>-GEMBIO** 200 mg f.a.iny.liof.x 1</v>
      </c>
      <c r="L2064" t="str">
        <f t="shared" si="162"/>
        <v>GEMBIO** 200 mg f.a.iny.liof.x 1</v>
      </c>
      <c r="M2064" t="str">
        <f t="shared" si="163"/>
        <v>GEMBIO 200 mg f.a.iny.liof.x 1</v>
      </c>
      <c r="N2064" s="8" t="str">
        <f t="shared" si="164"/>
        <v>GEMBIO200mgf.a.iny.liof.x1</v>
      </c>
    </row>
    <row r="2065" spans="1:14" x14ac:dyDescent="0.25">
      <c r="A2065" s="1">
        <v>20000123</v>
      </c>
      <c r="B2065" s="1" t="s">
        <v>8</v>
      </c>
      <c r="C2065" s="1">
        <v>10</v>
      </c>
      <c r="D2065" s="1">
        <v>1</v>
      </c>
      <c r="E2065" s="1">
        <v>28549</v>
      </c>
      <c r="F2065" s="1" t="s">
        <v>495</v>
      </c>
      <c r="G2065" s="1">
        <v>9946218</v>
      </c>
      <c r="H2065" s="3">
        <v>2000000000121</v>
      </c>
      <c r="I2065" s="1">
        <v>46218</v>
      </c>
      <c r="J2065" t="str">
        <f t="shared" si="160"/>
        <v>PACK NUTRISON 1.0 x 8 env. x 1000 ml</v>
      </c>
      <c r="K2065" t="str">
        <f t="shared" si="161"/>
        <v>PACK NUTRISON 1.0 x 8 env. x 1000 ml</v>
      </c>
      <c r="L2065" t="str">
        <f t="shared" si="162"/>
        <v>PACK NUTRISON 1.0 x 8 env. x 1000 ml</v>
      </c>
      <c r="M2065" t="str">
        <f t="shared" si="163"/>
        <v>PACK NUTRISON 1.0 x 8 env. x 1000 ml</v>
      </c>
      <c r="N2065" s="8" t="str">
        <f t="shared" si="164"/>
        <v>PACKNUTRISON1.0x8env.x1000ml</v>
      </c>
    </row>
    <row r="2066" spans="1:14" x14ac:dyDescent="0.25">
      <c r="A2066" s="1">
        <v>20000123</v>
      </c>
      <c r="B2066" s="1" t="s">
        <v>8</v>
      </c>
      <c r="C2066" s="1">
        <v>10</v>
      </c>
      <c r="D2066" s="1">
        <v>1</v>
      </c>
      <c r="E2066" s="1">
        <v>28576</v>
      </c>
      <c r="F2066" s="1" t="s">
        <v>496</v>
      </c>
      <c r="G2066" s="1">
        <v>5978000</v>
      </c>
      <c r="H2066" s="3">
        <v>7793397050965</v>
      </c>
      <c r="I2066" s="1">
        <v>45512</v>
      </c>
      <c r="J2066" t="str">
        <f t="shared" si="160"/>
        <v>S-LIDORAS 500 mg f.a.liof.x 1</v>
      </c>
      <c r="K2066" t="str">
        <f t="shared" si="161"/>
        <v>-LIDORAS 500 mg f.a.liof.x 1</v>
      </c>
      <c r="L2066" t="str">
        <f t="shared" si="162"/>
        <v>LIDORAS 500 mg f.a.liof.x 1</v>
      </c>
      <c r="M2066" t="str">
        <f t="shared" si="163"/>
        <v>LIDORAS 500 mg f.a.liof.x 1</v>
      </c>
      <c r="N2066" s="8" t="str">
        <f t="shared" si="164"/>
        <v>LIDORAS500mgf.a.liof.x1</v>
      </c>
    </row>
    <row r="2067" spans="1:14" x14ac:dyDescent="0.25">
      <c r="A2067" s="1">
        <v>20000123</v>
      </c>
      <c r="B2067" s="1" t="s">
        <v>8</v>
      </c>
      <c r="C2067" s="1">
        <v>10</v>
      </c>
      <c r="D2067" s="1">
        <v>1</v>
      </c>
      <c r="E2067" s="1">
        <v>28617</v>
      </c>
      <c r="F2067" s="1" t="s">
        <v>497</v>
      </c>
      <c r="G2067" s="1">
        <v>5908132</v>
      </c>
      <c r="H2067" s="3">
        <v>7798038280022</v>
      </c>
      <c r="I2067" s="1">
        <v>46814</v>
      </c>
      <c r="J2067" t="str">
        <f t="shared" si="160"/>
        <v>-NACLIN a.x 30 x 5 ml</v>
      </c>
      <c r="K2067" t="str">
        <f t="shared" si="161"/>
        <v>-NACLIN a.x 30 x 5 ml</v>
      </c>
      <c r="L2067" t="str">
        <f t="shared" si="162"/>
        <v>NACLIN a.x 30 x 5 ml</v>
      </c>
      <c r="M2067" t="str">
        <f t="shared" si="163"/>
        <v>NACLIN a.x 30 x 5 ml</v>
      </c>
      <c r="N2067" s="8" t="str">
        <f t="shared" si="164"/>
        <v>NACLINa.x30x5ml</v>
      </c>
    </row>
    <row r="2068" spans="1:14" x14ac:dyDescent="0.25">
      <c r="A2068" s="1">
        <v>20000123</v>
      </c>
      <c r="B2068" s="1" t="s">
        <v>8</v>
      </c>
      <c r="C2068" s="1">
        <v>10</v>
      </c>
      <c r="D2068" s="1">
        <v>1</v>
      </c>
      <c r="E2068" s="1">
        <v>28621</v>
      </c>
      <c r="F2068" s="1" t="s">
        <v>498</v>
      </c>
      <c r="G2068" s="1">
        <v>6054841</v>
      </c>
      <c r="H2068" s="3">
        <v>7795348000258</v>
      </c>
      <c r="I2068" s="1">
        <v>46549</v>
      </c>
      <c r="J2068" t="str">
        <f t="shared" si="160"/>
        <v>-SELMIVIR** comp.rec.x 30</v>
      </c>
      <c r="K2068" t="str">
        <f t="shared" si="161"/>
        <v>-SELMIVIR** comp.rec.x 30</v>
      </c>
      <c r="L2068" t="str">
        <f t="shared" si="162"/>
        <v>SELMIVIR** comp.rec.x 30</v>
      </c>
      <c r="M2068" t="str">
        <f t="shared" si="163"/>
        <v>SELMIVIR comp.rec.x 30</v>
      </c>
      <c r="N2068" s="8" t="str">
        <f t="shared" si="164"/>
        <v>SELMIVIRcomp.rec.x30</v>
      </c>
    </row>
    <row r="2069" spans="1:14" x14ac:dyDescent="0.25">
      <c r="A2069" s="1">
        <v>20000123</v>
      </c>
      <c r="B2069" s="1" t="s">
        <v>8</v>
      </c>
      <c r="C2069" s="1">
        <v>10</v>
      </c>
      <c r="D2069" s="1">
        <v>1</v>
      </c>
      <c r="E2069" s="1">
        <v>28625</v>
      </c>
      <c r="F2069" s="1" t="s">
        <v>499</v>
      </c>
      <c r="G2069" s="1">
        <v>5219991</v>
      </c>
      <c r="H2069" s="3">
        <v>7798096990321</v>
      </c>
      <c r="I2069" s="1">
        <v>34396</v>
      </c>
      <c r="J2069" t="str">
        <f t="shared" si="160"/>
        <v>-ANASTROZOL TECHSPERE** 1 mg comp.rec.x 28</v>
      </c>
      <c r="K2069" t="str">
        <f t="shared" si="161"/>
        <v>-ANASTROZOL TECHSPERE** 1 mg comp.rec.x 28</v>
      </c>
      <c r="L2069" t="str">
        <f t="shared" si="162"/>
        <v>ANASTROZOL TECHSPERE** 1 mg comp.rec.x 28</v>
      </c>
      <c r="M2069" t="str">
        <f t="shared" si="163"/>
        <v>ANASTROZOL TECHSPERE 1 mg comp.rec.x 28</v>
      </c>
      <c r="N2069" s="8" t="str">
        <f t="shared" si="164"/>
        <v>ANASTROZOLTECHSPERE1mgcomp.rec.x28</v>
      </c>
    </row>
    <row r="2070" spans="1:14" x14ac:dyDescent="0.25">
      <c r="A2070" s="1">
        <v>20000123</v>
      </c>
      <c r="B2070" s="1" t="s">
        <v>8</v>
      </c>
      <c r="C2070" s="1">
        <v>10</v>
      </c>
      <c r="D2070" s="1">
        <v>1</v>
      </c>
      <c r="E2070" s="1">
        <v>28627</v>
      </c>
      <c r="F2070" s="1" t="s">
        <v>500</v>
      </c>
      <c r="G2070" s="1">
        <v>5911841</v>
      </c>
      <c r="H2070" s="3">
        <v>7795367546959</v>
      </c>
      <c r="I2070" s="1">
        <v>46752</v>
      </c>
      <c r="J2070" t="str">
        <f t="shared" si="160"/>
        <v>S-MIELOZITIDINA** 100mg fco.amp</v>
      </c>
      <c r="K2070" t="str">
        <f t="shared" si="161"/>
        <v>-MIELOZITIDINA** 100mg fco.amp</v>
      </c>
      <c r="L2070" t="str">
        <f t="shared" si="162"/>
        <v>MIELOZITIDINA** 100mg fco.amp</v>
      </c>
      <c r="M2070" t="str">
        <f t="shared" si="163"/>
        <v>MIELOZITIDINA 100mg fco.amp</v>
      </c>
      <c r="N2070" s="8" t="str">
        <f t="shared" si="164"/>
        <v>MIELOZITIDINA100mgfco.amp</v>
      </c>
    </row>
    <row r="2071" spans="1:14" x14ac:dyDescent="0.25">
      <c r="A2071" s="1">
        <v>20000123</v>
      </c>
      <c r="B2071" s="1" t="s">
        <v>8</v>
      </c>
      <c r="C2071" s="1">
        <v>10</v>
      </c>
      <c r="D2071" s="1">
        <v>1</v>
      </c>
      <c r="E2071" s="1">
        <v>28637</v>
      </c>
      <c r="F2071" s="1" t="s">
        <v>501</v>
      </c>
      <c r="G2071" s="1">
        <v>6081971</v>
      </c>
      <c r="H2071" s="3">
        <v>7795306997675</v>
      </c>
      <c r="I2071" s="1">
        <v>47094</v>
      </c>
      <c r="J2071" t="str">
        <f t="shared" si="160"/>
        <v>-GILENYA 0.5mg caps.x28</v>
      </c>
      <c r="K2071" t="str">
        <f t="shared" si="161"/>
        <v>-GILENYA 0.5mg caps.x28</v>
      </c>
      <c r="L2071" t="str">
        <f t="shared" si="162"/>
        <v>GILENYA 0.5mg caps.x28</v>
      </c>
      <c r="M2071" t="str">
        <f t="shared" si="163"/>
        <v>GILENYA 0.5mg caps.x28</v>
      </c>
      <c r="N2071" s="8" t="str">
        <f t="shared" si="164"/>
        <v>GILENYA0.5mgcaps.x28</v>
      </c>
    </row>
    <row r="2072" spans="1:14" x14ac:dyDescent="0.25">
      <c r="A2072" s="1">
        <v>20000123</v>
      </c>
      <c r="B2072" s="1" t="s">
        <v>8</v>
      </c>
      <c r="C2072" s="1">
        <v>10</v>
      </c>
      <c r="D2072" s="1">
        <v>1</v>
      </c>
      <c r="E2072" s="1">
        <v>28713</v>
      </c>
      <c r="F2072" s="1" t="s">
        <v>502</v>
      </c>
      <c r="G2072" s="1">
        <v>4683151</v>
      </c>
      <c r="H2072" s="3">
        <v>7501303451528</v>
      </c>
      <c r="I2072" s="1">
        <v>46423</v>
      </c>
      <c r="J2072" t="str">
        <f t="shared" si="160"/>
        <v>-MIRENA Disp.intrauterino x 1</v>
      </c>
      <c r="K2072" t="str">
        <f t="shared" si="161"/>
        <v>-MIRENA Disp.intrauterino x 1</v>
      </c>
      <c r="L2072" t="str">
        <f t="shared" si="162"/>
        <v>MIRENA Disp.intrauterino x 1</v>
      </c>
      <c r="M2072" t="str">
        <f t="shared" si="163"/>
        <v>MIRENA Disp.intrauterino x 1</v>
      </c>
      <c r="N2072" s="8" t="str">
        <f t="shared" si="164"/>
        <v>MIRENADisp.intrauterinox1</v>
      </c>
    </row>
    <row r="2073" spans="1:14" x14ac:dyDescent="0.25">
      <c r="A2073" s="1">
        <v>20000123</v>
      </c>
      <c r="B2073" s="1" t="s">
        <v>8</v>
      </c>
      <c r="C2073" s="1">
        <v>10</v>
      </c>
      <c r="D2073" s="1">
        <v>1</v>
      </c>
      <c r="E2073" s="1">
        <v>28746</v>
      </c>
      <c r="F2073" s="1" t="s">
        <v>503</v>
      </c>
      <c r="G2073" s="1">
        <v>4142011</v>
      </c>
      <c r="H2073" s="3">
        <v>7795336079006</v>
      </c>
      <c r="I2073" s="1">
        <v>37475</v>
      </c>
      <c r="J2073" t="str">
        <f t="shared" si="160"/>
        <v>TO MEROPENEM RICHET 500mg IV iny.f.a</v>
      </c>
      <c r="K2073" t="str">
        <f t="shared" si="161"/>
        <v>TO MEROPENEM RICHET 500mg IV iny.f.a</v>
      </c>
      <c r="L2073" t="str">
        <f t="shared" si="162"/>
        <v>TO MEROPENEM RICHET 500mg IV iny.f.a</v>
      </c>
      <c r="M2073" t="str">
        <f t="shared" si="163"/>
        <v>TO MEROPENEM RICHET 500mg IV iny.f.a</v>
      </c>
      <c r="N2073" s="8" t="str">
        <f t="shared" si="164"/>
        <v>TOMEROPENEMRICHET500mgIViny.f.a</v>
      </c>
    </row>
    <row r="2074" spans="1:14" x14ac:dyDescent="0.25">
      <c r="A2074" s="1">
        <v>20000123</v>
      </c>
      <c r="B2074" s="1" t="s">
        <v>8</v>
      </c>
      <c r="C2074" s="1">
        <v>10</v>
      </c>
      <c r="D2074" s="1">
        <v>1</v>
      </c>
      <c r="E2074" s="1">
        <v>28784</v>
      </c>
      <c r="F2074" s="1" t="s">
        <v>504</v>
      </c>
      <c r="G2074" s="1">
        <v>5330001</v>
      </c>
      <c r="H2074" s="3">
        <v>7798096990406</v>
      </c>
      <c r="I2074" s="1">
        <v>37459</v>
      </c>
      <c r="J2074" t="str">
        <f t="shared" si="160"/>
        <v>-PANCREOLIPASA TECHSPHERE 12M caps.x 100</v>
      </c>
      <c r="K2074" t="str">
        <f t="shared" si="161"/>
        <v>-PANCREOLIPASA TECHSPHERE 12M caps.x 100</v>
      </c>
      <c r="L2074" t="str">
        <f t="shared" si="162"/>
        <v>PANCREOLIPASA TECHSPHERE 12M caps.x 100</v>
      </c>
      <c r="M2074" t="str">
        <f t="shared" si="163"/>
        <v>PANCREOLIPASA TECHSPHERE 12M caps.x 100</v>
      </c>
      <c r="N2074" s="8" t="str">
        <f t="shared" si="164"/>
        <v>PANCREOLIPASATECHSPHERE12Mcaps.x100</v>
      </c>
    </row>
    <row r="2075" spans="1:14" x14ac:dyDescent="0.25">
      <c r="A2075" s="1">
        <v>20000123</v>
      </c>
      <c r="B2075" s="1" t="s">
        <v>8</v>
      </c>
      <c r="C2075" s="1">
        <v>10</v>
      </c>
      <c r="D2075" s="1">
        <v>1</v>
      </c>
      <c r="E2075" s="1">
        <v>28815</v>
      </c>
      <c r="F2075" s="1" t="s">
        <v>505</v>
      </c>
      <c r="G2075" s="1">
        <v>377657</v>
      </c>
      <c r="H2075" s="3">
        <v>7798019610558</v>
      </c>
      <c r="I2075" s="1">
        <v>43479</v>
      </c>
      <c r="J2075" t="str">
        <f t="shared" si="160"/>
        <v>-PROLASTIN C 1g f.a.liof.+disol.x20ml</v>
      </c>
      <c r="K2075" t="str">
        <f t="shared" si="161"/>
        <v>-PROLASTIN C 1g f.a.liof.+disol.x20ml</v>
      </c>
      <c r="L2075" t="str">
        <f t="shared" si="162"/>
        <v>PROLASTIN C 1g f.a.liof.+disol.x20ml</v>
      </c>
      <c r="M2075" t="str">
        <f t="shared" si="163"/>
        <v>PROLASTIN C 1g f.a.liof.+disol.x20ml</v>
      </c>
      <c r="N2075" s="8" t="str">
        <f t="shared" si="164"/>
        <v>PROLASTINC1gf.a.liof.+disol.x20ml</v>
      </c>
    </row>
    <row r="2076" spans="1:14" x14ac:dyDescent="0.25">
      <c r="A2076" s="1">
        <v>20000123</v>
      </c>
      <c r="B2076" s="1" t="s">
        <v>8</v>
      </c>
      <c r="C2076" s="1">
        <v>10</v>
      </c>
      <c r="D2076" s="1">
        <v>1</v>
      </c>
      <c r="E2076" s="1">
        <v>28841</v>
      </c>
      <c r="F2076" s="1" t="s">
        <v>506</v>
      </c>
      <c r="G2076" s="1">
        <v>4974813</v>
      </c>
      <c r="H2076" s="3">
        <v>7795309002581</v>
      </c>
      <c r="I2076" s="1">
        <v>45216</v>
      </c>
      <c r="J2076" t="str">
        <f t="shared" si="160"/>
        <v>UTROGESTAN 200mg caps.x 42</v>
      </c>
      <c r="K2076" t="str">
        <f t="shared" si="161"/>
        <v>UTROGESTAN 200mg caps.x 42</v>
      </c>
      <c r="L2076" t="str">
        <f t="shared" si="162"/>
        <v>UTROGESTAN 200mg caps.x 42</v>
      </c>
      <c r="M2076" t="str">
        <f t="shared" si="163"/>
        <v>UTROGESTAN 200mg caps.x 42</v>
      </c>
      <c r="N2076" s="8" t="str">
        <f t="shared" si="164"/>
        <v>UTROGESTAN200mgcaps.x42</v>
      </c>
    </row>
    <row r="2077" spans="1:14" x14ac:dyDescent="0.25">
      <c r="A2077" s="1">
        <v>20000123</v>
      </c>
      <c r="B2077" s="1" t="s">
        <v>8</v>
      </c>
      <c r="C2077" s="1">
        <v>10</v>
      </c>
      <c r="D2077" s="1">
        <v>1</v>
      </c>
      <c r="E2077" s="1">
        <v>28846</v>
      </c>
      <c r="F2077" s="1" t="s">
        <v>507</v>
      </c>
      <c r="G2077" s="1">
        <v>6040551</v>
      </c>
      <c r="H2077" s="3">
        <v>7798084682832</v>
      </c>
      <c r="I2077" s="1">
        <v>47057</v>
      </c>
      <c r="J2077" t="str">
        <f t="shared" si="160"/>
        <v>-CLOFAZIC** 20 mg x 1 fco amp</v>
      </c>
      <c r="K2077" t="str">
        <f t="shared" si="161"/>
        <v>-CLOFAZIC** 20 mg x 1 fco amp</v>
      </c>
      <c r="L2077" t="str">
        <f t="shared" si="162"/>
        <v>CLOFAZIC** 20 mg x 1 fco amp</v>
      </c>
      <c r="M2077" t="str">
        <f t="shared" si="163"/>
        <v>CLOFAZIC 20 mg x 1 fco amp</v>
      </c>
      <c r="N2077" s="8" t="str">
        <f t="shared" si="164"/>
        <v>CLOFAZIC20mgx1fcoamp</v>
      </c>
    </row>
    <row r="2078" spans="1:14" x14ac:dyDescent="0.25">
      <c r="A2078" s="1">
        <v>20000123</v>
      </c>
      <c r="B2078" s="1" t="s">
        <v>8</v>
      </c>
      <c r="C2078" s="1">
        <v>10</v>
      </c>
      <c r="D2078" s="1">
        <v>1</v>
      </c>
      <c r="E2078" s="1">
        <v>28849</v>
      </c>
      <c r="F2078" s="1" t="s">
        <v>508</v>
      </c>
      <c r="G2078" s="1">
        <v>610268</v>
      </c>
      <c r="H2078" s="3">
        <v>7798035310814</v>
      </c>
      <c r="I2078" s="1">
        <v>47051</v>
      </c>
      <c r="J2078" t="str">
        <f t="shared" si="160"/>
        <v>-BENDAVAR** 100mg x1 fco.amp.pvo.liof</v>
      </c>
      <c r="K2078" t="str">
        <f t="shared" si="161"/>
        <v>-BENDAVAR** 100mg x1 fco.amp.pvo.liof</v>
      </c>
      <c r="L2078" t="str">
        <f t="shared" si="162"/>
        <v>BENDAVAR** 100mg x1 fco.amp.pvo.liof</v>
      </c>
      <c r="M2078" t="str">
        <f t="shared" si="163"/>
        <v>BENDAVAR 100mg x1 fco.amp.pvo.liof</v>
      </c>
      <c r="N2078" s="8" t="str">
        <f t="shared" si="164"/>
        <v>BENDAVAR100mgx1fco.amp.pvo.liof</v>
      </c>
    </row>
    <row r="2079" spans="1:14" x14ac:dyDescent="0.25">
      <c r="A2079" s="1">
        <v>20000123</v>
      </c>
      <c r="B2079" s="1" t="s">
        <v>8</v>
      </c>
      <c r="C2079" s="1">
        <v>10</v>
      </c>
      <c r="D2079" s="1">
        <v>1</v>
      </c>
      <c r="E2079" s="1">
        <v>28850</v>
      </c>
      <c r="F2079" s="1" t="s">
        <v>509</v>
      </c>
      <c r="G2079" s="1">
        <v>610271</v>
      </c>
      <c r="H2079" s="3">
        <v>7798035310807</v>
      </c>
      <c r="I2079" s="1">
        <v>47050</v>
      </c>
      <c r="J2079" t="str">
        <f t="shared" si="160"/>
        <v>-BENDAVAR** 25mg fco.amp.pvo.liof</v>
      </c>
      <c r="K2079" t="str">
        <f t="shared" si="161"/>
        <v>-BENDAVAR** 25mg fco.amp.pvo.liof</v>
      </c>
      <c r="L2079" t="str">
        <f t="shared" si="162"/>
        <v>BENDAVAR** 25mg fco.amp.pvo.liof</v>
      </c>
      <c r="M2079" t="str">
        <f t="shared" si="163"/>
        <v>BENDAVAR 25mg fco.amp.pvo.liof</v>
      </c>
      <c r="N2079" s="8" t="str">
        <f t="shared" si="164"/>
        <v>BENDAVAR25mgfco.amp.pvo.liof</v>
      </c>
    </row>
    <row r="2080" spans="1:14" x14ac:dyDescent="0.25">
      <c r="A2080" s="1">
        <v>20000123</v>
      </c>
      <c r="B2080" s="1" t="s">
        <v>8</v>
      </c>
      <c r="C2080" s="1">
        <v>10</v>
      </c>
      <c r="D2080" s="1">
        <v>1</v>
      </c>
      <c r="E2080" s="1">
        <v>28914</v>
      </c>
      <c r="F2080" s="1" t="s">
        <v>510</v>
      </c>
      <c r="G2080" s="1">
        <v>6040711</v>
      </c>
      <c r="H2080" s="3">
        <v>7798084683068</v>
      </c>
      <c r="I2080" s="1">
        <v>47378</v>
      </c>
      <c r="J2080" t="str">
        <f t="shared" si="160"/>
        <v>-MIMPARA 30 mg x 30 comp</v>
      </c>
      <c r="K2080" t="str">
        <f t="shared" si="161"/>
        <v>-MIMPARA 30 mg x 30 comp</v>
      </c>
      <c r="L2080" t="str">
        <f t="shared" si="162"/>
        <v>MIMPARA 30 mg x 30 comp</v>
      </c>
      <c r="M2080" t="str">
        <f t="shared" si="163"/>
        <v>MIMPARA 30 mg x 30 comp</v>
      </c>
      <c r="N2080" s="8" t="str">
        <f t="shared" si="164"/>
        <v>MIMPARA30mgx30comp</v>
      </c>
    </row>
    <row r="2081" spans="1:14" x14ac:dyDescent="0.25">
      <c r="A2081" s="1">
        <v>20000123</v>
      </c>
      <c r="B2081" s="1" t="s">
        <v>8</v>
      </c>
      <c r="C2081" s="1">
        <v>10</v>
      </c>
      <c r="D2081" s="1">
        <v>1</v>
      </c>
      <c r="E2081" s="1">
        <v>28915</v>
      </c>
      <c r="F2081" s="1" t="s">
        <v>511</v>
      </c>
      <c r="G2081" s="1">
        <v>6040841</v>
      </c>
      <c r="H2081" s="3">
        <v>7798084683075</v>
      </c>
      <c r="I2081" s="1">
        <v>47379</v>
      </c>
      <c r="J2081" t="str">
        <f t="shared" si="160"/>
        <v>-MIMPARA 60 MG x 30 comp</v>
      </c>
      <c r="K2081" t="str">
        <f t="shared" si="161"/>
        <v>-MIMPARA 60 MG x 30 comp</v>
      </c>
      <c r="L2081" t="str">
        <f t="shared" si="162"/>
        <v>MIMPARA 60 MG x 30 comp</v>
      </c>
      <c r="M2081" t="str">
        <f t="shared" si="163"/>
        <v>MIMPARA 60 MG x 30 comp</v>
      </c>
      <c r="N2081" s="8" t="str">
        <f t="shared" si="164"/>
        <v>MIMPARA60MGx30comp</v>
      </c>
    </row>
    <row r="2082" spans="1:14" x14ac:dyDescent="0.25">
      <c r="A2082" s="1">
        <v>20000123</v>
      </c>
      <c r="B2082" s="1" t="s">
        <v>8</v>
      </c>
      <c r="C2082" s="1">
        <v>10</v>
      </c>
      <c r="D2082" s="1">
        <v>1</v>
      </c>
      <c r="E2082" s="1">
        <v>28919</v>
      </c>
      <c r="F2082" s="1" t="s">
        <v>512</v>
      </c>
      <c r="G2082" s="1">
        <v>6115971</v>
      </c>
      <c r="H2082" s="3">
        <v>7795367000376</v>
      </c>
      <c r="I2082" s="1">
        <v>47244</v>
      </c>
      <c r="J2082" t="str">
        <f t="shared" si="160"/>
        <v>-PROFELVIR comp. rec. x 30</v>
      </c>
      <c r="K2082" t="str">
        <f t="shared" si="161"/>
        <v>-PROFELVIR comp. rec. x 30</v>
      </c>
      <c r="L2082" t="str">
        <f t="shared" si="162"/>
        <v>PROFELVIR comp. rec. x 30</v>
      </c>
      <c r="M2082" t="str">
        <f t="shared" si="163"/>
        <v>PROFELVIR comp. rec. x 30</v>
      </c>
      <c r="N2082" s="8" t="str">
        <f t="shared" si="164"/>
        <v>PROFELVIRcomp.rec.x30</v>
      </c>
    </row>
    <row r="2083" spans="1:14" x14ac:dyDescent="0.25">
      <c r="A2083" s="1">
        <v>20000123</v>
      </c>
      <c r="B2083" s="1" t="s">
        <v>8</v>
      </c>
      <c r="C2083" s="1">
        <v>10</v>
      </c>
      <c r="D2083" s="1">
        <v>1</v>
      </c>
      <c r="E2083" s="1">
        <v>28931</v>
      </c>
      <c r="F2083" s="1" t="s">
        <v>513</v>
      </c>
      <c r="G2083" s="1">
        <v>6089711</v>
      </c>
      <c r="H2083" s="3">
        <v>7795312001120</v>
      </c>
      <c r="I2083" s="1">
        <v>47084</v>
      </c>
      <c r="J2083" t="str">
        <f t="shared" si="160"/>
        <v>-JEVTANA** f.a.x 1 x 1.5 ml+diluy.</v>
      </c>
      <c r="K2083" t="str">
        <f t="shared" si="161"/>
        <v>-JEVTANA** f.a.x 1 x 1.5 ml+diluy.</v>
      </c>
      <c r="L2083" t="str">
        <f t="shared" si="162"/>
        <v>JEVTANA** f.a.x 1 x 1.5 ml+diluy.</v>
      </c>
      <c r="M2083" t="str">
        <f t="shared" si="163"/>
        <v>JEVTANA f.a.x 1 x 1.5 ml+diluy.</v>
      </c>
      <c r="N2083" s="8" t="str">
        <f t="shared" si="164"/>
        <v>JEVTANAf.a.x1x1.5ml+diluy.</v>
      </c>
    </row>
    <row r="2084" spans="1:14" x14ac:dyDescent="0.25">
      <c r="A2084" s="1">
        <v>20000123</v>
      </c>
      <c r="B2084" s="1" t="s">
        <v>8</v>
      </c>
      <c r="C2084" s="1">
        <v>10</v>
      </c>
      <c r="D2084" s="1">
        <v>1</v>
      </c>
      <c r="E2084" s="1">
        <v>28986</v>
      </c>
      <c r="F2084" s="1" t="s">
        <v>514</v>
      </c>
      <c r="G2084" s="1">
        <v>598200</v>
      </c>
      <c r="H2084" s="3">
        <v>7795300000104</v>
      </c>
      <c r="I2084" s="1">
        <v>46213</v>
      </c>
      <c r="J2084" t="str">
        <f t="shared" si="160"/>
        <v>-FERINJECT a.x 1</v>
      </c>
      <c r="K2084" t="str">
        <f t="shared" si="161"/>
        <v>-FERINJECT a.x 1</v>
      </c>
      <c r="L2084" t="str">
        <f t="shared" si="162"/>
        <v>FERINJECT a.x 1</v>
      </c>
      <c r="M2084" t="str">
        <f t="shared" si="163"/>
        <v>FERINJECT a.x 1</v>
      </c>
      <c r="N2084" s="8" t="str">
        <f t="shared" si="164"/>
        <v>FERINJECTa.x1</v>
      </c>
    </row>
    <row r="2085" spans="1:14" x14ac:dyDescent="0.25">
      <c r="A2085" s="1">
        <v>20000123</v>
      </c>
      <c r="B2085" s="1" t="s">
        <v>8</v>
      </c>
      <c r="C2085" s="1">
        <v>10</v>
      </c>
      <c r="D2085" s="1">
        <v>1</v>
      </c>
      <c r="E2085" s="1">
        <v>29011</v>
      </c>
      <c r="F2085" s="1" t="s">
        <v>515</v>
      </c>
      <c r="G2085" s="1">
        <v>6105001</v>
      </c>
      <c r="H2085" s="3">
        <v>7795348000326</v>
      </c>
      <c r="I2085" s="1">
        <v>47226</v>
      </c>
      <c r="J2085" t="str">
        <f t="shared" si="160"/>
        <v>S-MIVUTEN** comp.rec.x 30</v>
      </c>
      <c r="K2085" t="str">
        <f t="shared" si="161"/>
        <v>-MIVUTEN** comp.rec.x 30</v>
      </c>
      <c r="L2085" t="str">
        <f t="shared" si="162"/>
        <v>MIVUTEN** comp.rec.x 30</v>
      </c>
      <c r="M2085" t="str">
        <f t="shared" si="163"/>
        <v>MIVUTEN comp.rec.x 30</v>
      </c>
      <c r="N2085" s="8" t="str">
        <f t="shared" si="164"/>
        <v>MIVUTENcomp.rec.x30</v>
      </c>
    </row>
    <row r="2086" spans="1:14" x14ac:dyDescent="0.25">
      <c r="A2086" s="1">
        <v>20000123</v>
      </c>
      <c r="B2086" s="1" t="s">
        <v>8</v>
      </c>
      <c r="C2086" s="1">
        <v>10</v>
      </c>
      <c r="D2086" s="1">
        <v>1</v>
      </c>
      <c r="E2086" s="1">
        <v>29067</v>
      </c>
      <c r="F2086" s="1" t="s">
        <v>516</v>
      </c>
      <c r="G2086" s="1">
        <v>5983260</v>
      </c>
      <c r="H2086" s="3">
        <v>7793397050989</v>
      </c>
      <c r="I2086" s="1">
        <v>45566</v>
      </c>
      <c r="J2086" t="str">
        <f t="shared" si="160"/>
        <v>-ALAMUR 4mg/5ml fco.a.x 1</v>
      </c>
      <c r="K2086" t="str">
        <f t="shared" si="161"/>
        <v>-ALAMUR 4mg/5ml fco.a.x 1</v>
      </c>
      <c r="L2086" t="str">
        <f t="shared" si="162"/>
        <v>ALAMUR 4mg/5ml fco.a.x 1</v>
      </c>
      <c r="M2086" t="str">
        <f t="shared" si="163"/>
        <v>ALAMUR 4mg/5ml fco.a.x 1</v>
      </c>
      <c r="N2086" s="8" t="str">
        <f t="shared" si="164"/>
        <v>ALAMUR4mg/5mlfco.a.x1</v>
      </c>
    </row>
    <row r="2087" spans="1:14" x14ac:dyDescent="0.25">
      <c r="A2087" s="1">
        <v>20000123</v>
      </c>
      <c r="B2087" s="1" t="s">
        <v>8</v>
      </c>
      <c r="C2087" s="1">
        <v>10</v>
      </c>
      <c r="D2087" s="1">
        <v>1</v>
      </c>
      <c r="E2087" s="1">
        <v>29072</v>
      </c>
      <c r="F2087" s="1" t="s">
        <v>517</v>
      </c>
      <c r="G2087" s="1">
        <v>6027681</v>
      </c>
      <c r="H2087" s="3">
        <v>7795367000260</v>
      </c>
      <c r="I2087" s="1">
        <v>47087</v>
      </c>
      <c r="J2087" t="str">
        <f t="shared" si="160"/>
        <v>S-TOCITRAP** 140 mg caps.x 5</v>
      </c>
      <c r="K2087" t="str">
        <f t="shared" si="161"/>
        <v>-TOCITRAP** 140 mg caps.x 5</v>
      </c>
      <c r="L2087" t="str">
        <f t="shared" si="162"/>
        <v>TOCITRAP** 140 mg caps.x 5</v>
      </c>
      <c r="M2087" t="str">
        <f t="shared" si="163"/>
        <v>TOCITRAP 140 mg caps.x 5</v>
      </c>
      <c r="N2087" s="8" t="str">
        <f t="shared" si="164"/>
        <v>TOCITRAP140mgcaps.x5</v>
      </c>
    </row>
    <row r="2088" spans="1:14" x14ac:dyDescent="0.25">
      <c r="A2088" s="1">
        <v>20000123</v>
      </c>
      <c r="B2088" s="1" t="s">
        <v>8</v>
      </c>
      <c r="C2088" s="1">
        <v>10</v>
      </c>
      <c r="D2088" s="1">
        <v>1</v>
      </c>
      <c r="E2088" s="1">
        <v>29085</v>
      </c>
      <c r="F2088" s="1" t="s">
        <v>518</v>
      </c>
      <c r="G2088" s="1">
        <v>6050391</v>
      </c>
      <c r="H2088" s="3">
        <v>7798083520791</v>
      </c>
      <c r="I2088" s="1">
        <v>46703</v>
      </c>
      <c r="J2088" t="str">
        <f t="shared" si="160"/>
        <v>S-PRAXED 500 mg f.a.x 1</v>
      </c>
      <c r="K2088" t="str">
        <f t="shared" si="161"/>
        <v>-PRAXED 500 mg f.a.x 1</v>
      </c>
      <c r="L2088" t="str">
        <f t="shared" si="162"/>
        <v>PRAXED 500 mg f.a.x 1</v>
      </c>
      <c r="M2088" t="str">
        <f t="shared" si="163"/>
        <v>PRAXED 500 mg f.a.x 1</v>
      </c>
      <c r="N2088" s="8" t="str">
        <f t="shared" si="164"/>
        <v>PRAXED500mgf.a.x1</v>
      </c>
    </row>
    <row r="2089" spans="1:14" x14ac:dyDescent="0.25">
      <c r="A2089" s="1">
        <v>20000123</v>
      </c>
      <c r="B2089" s="1" t="s">
        <v>8</v>
      </c>
      <c r="C2089" s="1">
        <v>10</v>
      </c>
      <c r="D2089" s="1">
        <v>1</v>
      </c>
      <c r="E2089" s="1">
        <v>29094</v>
      </c>
      <c r="F2089" s="1" t="s">
        <v>519</v>
      </c>
      <c r="G2089" s="1">
        <v>9945234</v>
      </c>
      <c r="H2089" s="3">
        <v>7795373099777</v>
      </c>
      <c r="I2089" s="1">
        <v>45234</v>
      </c>
      <c r="J2089" t="str">
        <f t="shared" si="160"/>
        <v>-EPOGEN 40.000 UI f.a.x 1 x 1 ml</v>
      </c>
      <c r="K2089" t="str">
        <f t="shared" si="161"/>
        <v>-EPOGEN 40.000 UI f.a.x 1 x 1 ml</v>
      </c>
      <c r="L2089" t="str">
        <f t="shared" si="162"/>
        <v>EPOGEN 40.000 UI f.a.x 1 x 1 ml</v>
      </c>
      <c r="M2089" t="str">
        <f t="shared" si="163"/>
        <v>EPOGEN 40.000 UI f.a.x 1 x 1 ml</v>
      </c>
      <c r="N2089" s="8" t="str">
        <f t="shared" si="164"/>
        <v>EPOGEN40.000UIf.a.x1x1ml</v>
      </c>
    </row>
    <row r="2090" spans="1:14" x14ac:dyDescent="0.25">
      <c r="A2090" s="1">
        <v>20000123</v>
      </c>
      <c r="B2090" s="1" t="s">
        <v>8</v>
      </c>
      <c r="C2090" s="1">
        <v>10</v>
      </c>
      <c r="D2090" s="1">
        <v>1</v>
      </c>
      <c r="E2090" s="1">
        <v>29114</v>
      </c>
      <c r="F2090" s="1" t="s">
        <v>520</v>
      </c>
      <c r="G2090" s="1">
        <v>6128972</v>
      </c>
      <c r="H2090" s="3">
        <v>7798098720773</v>
      </c>
      <c r="I2090" s="1">
        <v>47466</v>
      </c>
      <c r="J2090" t="str">
        <f t="shared" si="160"/>
        <v>-PRIVIGEN 5 g f.a.x 1 x 50 ml</v>
      </c>
      <c r="K2090" t="str">
        <f t="shared" si="161"/>
        <v>-PRIVIGEN 5 g f.a.x 1 x 50 ml</v>
      </c>
      <c r="L2090" t="str">
        <f t="shared" si="162"/>
        <v>PRIVIGEN 5 g f.a.x 1 x 50 ml</v>
      </c>
      <c r="M2090" t="str">
        <f t="shared" si="163"/>
        <v>PRIVIGEN 5 g f.a.x 1 x 50 ml</v>
      </c>
      <c r="N2090" s="8" t="str">
        <f t="shared" si="164"/>
        <v>PRIVIGEN5gf.a.x1x50ml</v>
      </c>
    </row>
    <row r="2091" spans="1:14" x14ac:dyDescent="0.25">
      <c r="A2091" s="1">
        <v>20000123</v>
      </c>
      <c r="B2091" s="1" t="s">
        <v>8</v>
      </c>
      <c r="C2091" s="1">
        <v>10</v>
      </c>
      <c r="D2091" s="1">
        <v>1</v>
      </c>
      <c r="E2091" s="1">
        <v>29115</v>
      </c>
      <c r="F2091" s="1" t="s">
        <v>521</v>
      </c>
      <c r="G2091" s="1">
        <v>6128973</v>
      </c>
      <c r="H2091" s="3">
        <v>7798098720780</v>
      </c>
      <c r="I2091" s="1">
        <v>47467</v>
      </c>
      <c r="J2091" t="str">
        <f t="shared" si="160"/>
        <v>-PRIVIGEN 10 g f.a.x 1 x 100 ml</v>
      </c>
      <c r="K2091" t="str">
        <f t="shared" si="161"/>
        <v>-PRIVIGEN 10 g f.a.x 1 x 100 ml</v>
      </c>
      <c r="L2091" t="str">
        <f t="shared" si="162"/>
        <v>PRIVIGEN 10 g f.a.x 1 x 100 ml</v>
      </c>
      <c r="M2091" t="str">
        <f t="shared" si="163"/>
        <v>PRIVIGEN 10 g f.a.x 1 x 100 ml</v>
      </c>
      <c r="N2091" s="8" t="str">
        <f t="shared" si="164"/>
        <v>PRIVIGEN10gf.a.x1x100ml</v>
      </c>
    </row>
    <row r="2092" spans="1:14" x14ac:dyDescent="0.25">
      <c r="A2092" s="1">
        <v>20000123</v>
      </c>
      <c r="B2092" s="1" t="s">
        <v>8</v>
      </c>
      <c r="C2092" s="1">
        <v>10</v>
      </c>
      <c r="D2092" s="1">
        <v>1</v>
      </c>
      <c r="E2092" s="1">
        <v>29116</v>
      </c>
      <c r="F2092" s="1" t="s">
        <v>522</v>
      </c>
      <c r="G2092" s="1">
        <v>6128974</v>
      </c>
      <c r="H2092" s="3">
        <v>7798098720797</v>
      </c>
      <c r="I2092" s="1">
        <v>47468</v>
      </c>
      <c r="J2092" t="str">
        <f t="shared" si="160"/>
        <v>-PRIVIGEN 20 g f.a.x 1 x 200 ml</v>
      </c>
      <c r="K2092" t="str">
        <f t="shared" si="161"/>
        <v>-PRIVIGEN 20 g f.a.x 1 x 200 ml</v>
      </c>
      <c r="L2092" t="str">
        <f t="shared" si="162"/>
        <v>PRIVIGEN 20 g f.a.x 1 x 200 ml</v>
      </c>
      <c r="M2092" t="str">
        <f t="shared" si="163"/>
        <v>PRIVIGEN 20 g f.a.x 1 x 200 ml</v>
      </c>
      <c r="N2092" s="8" t="str">
        <f t="shared" si="164"/>
        <v>PRIVIGEN20gf.a.x1x200ml</v>
      </c>
    </row>
    <row r="2093" spans="1:14" x14ac:dyDescent="0.25">
      <c r="A2093" s="1">
        <v>20000123</v>
      </c>
      <c r="B2093" s="1" t="s">
        <v>8</v>
      </c>
      <c r="C2093" s="1">
        <v>10</v>
      </c>
      <c r="D2093" s="1">
        <v>1</v>
      </c>
      <c r="E2093" s="1">
        <v>29162</v>
      </c>
      <c r="F2093" s="1" t="s">
        <v>523</v>
      </c>
      <c r="G2093" s="1">
        <v>6052001</v>
      </c>
      <c r="H2093" s="3">
        <v>7798084683112</v>
      </c>
      <c r="I2093" s="1">
        <v>47504</v>
      </c>
      <c r="J2093" t="str">
        <f t="shared" si="160"/>
        <v>-NPLATE 250 mcg iny.a. x 5 ml (PA)</v>
      </c>
      <c r="K2093" t="str">
        <f t="shared" si="161"/>
        <v>-NPLATE 250 mcg iny.a. x 5 ml (PA)</v>
      </c>
      <c r="L2093" t="str">
        <f t="shared" si="162"/>
        <v>NPLATE 250 mcg iny.a. x 5 ml (PA)</v>
      </c>
      <c r="M2093" t="str">
        <f t="shared" si="163"/>
        <v>NPLATE 250 mcg iny.a. x 5 ml (PA)</v>
      </c>
      <c r="N2093" s="8" t="str">
        <f t="shared" si="164"/>
        <v>NPLATE250mcginy.a.x5ml(PA)</v>
      </c>
    </row>
    <row r="2094" spans="1:14" x14ac:dyDescent="0.25">
      <c r="A2094" s="1">
        <v>20000123</v>
      </c>
      <c r="B2094" s="1" t="s">
        <v>8</v>
      </c>
      <c r="C2094" s="1">
        <v>10</v>
      </c>
      <c r="D2094" s="1">
        <v>1</v>
      </c>
      <c r="E2094" s="1">
        <v>29228</v>
      </c>
      <c r="F2094" s="1" t="s">
        <v>524</v>
      </c>
      <c r="G2094" s="1">
        <v>612971</v>
      </c>
      <c r="H2094" s="3">
        <v>3000032327349</v>
      </c>
      <c r="I2094" s="1">
        <v>52300</v>
      </c>
      <c r="J2094" t="str">
        <f t="shared" si="160"/>
        <v>-YERVOY** 50mg iny.f.a. x 10 ml</v>
      </c>
      <c r="K2094" t="str">
        <f t="shared" si="161"/>
        <v>-YERVOY** 50mg iny.f.a. x 10 ml</v>
      </c>
      <c r="L2094" t="str">
        <f t="shared" si="162"/>
        <v>YERVOY** 50mg iny.f.a. x 10 ml</v>
      </c>
      <c r="M2094" t="str">
        <f t="shared" si="163"/>
        <v>YERVOY 50mg iny.f.a. x 10 ml</v>
      </c>
      <c r="N2094" s="8" t="str">
        <f t="shared" si="164"/>
        <v>YERVOY50mginy.f.a.x10ml</v>
      </c>
    </row>
    <row r="2095" spans="1:14" x14ac:dyDescent="0.25">
      <c r="A2095" s="1">
        <v>20000123</v>
      </c>
      <c r="B2095" s="1" t="s">
        <v>8</v>
      </c>
      <c r="C2095" s="1">
        <v>10</v>
      </c>
      <c r="D2095" s="1">
        <v>1</v>
      </c>
      <c r="E2095" s="1">
        <v>29284</v>
      </c>
      <c r="F2095" s="1" t="s">
        <v>525</v>
      </c>
      <c r="G2095" s="1">
        <v>5898973</v>
      </c>
      <c r="H2095" s="3">
        <v>7798061751650</v>
      </c>
      <c r="I2095" s="1">
        <v>44388</v>
      </c>
      <c r="J2095" t="str">
        <f t="shared" si="160"/>
        <v>-TENEIR** 0.5 mg comp.rec.x 30</v>
      </c>
      <c r="K2095" t="str">
        <f t="shared" si="161"/>
        <v>-TENEIR** 0.5 mg comp.rec.x 30</v>
      </c>
      <c r="L2095" t="str">
        <f t="shared" si="162"/>
        <v>TENEIR** 0.5 mg comp.rec.x 30</v>
      </c>
      <c r="M2095" t="str">
        <f t="shared" si="163"/>
        <v>TENEIR 0.5 mg comp.rec.x 30</v>
      </c>
      <c r="N2095" s="8" t="str">
        <f t="shared" si="164"/>
        <v>TENEIR0.5mgcomp.rec.x30</v>
      </c>
    </row>
    <row r="2096" spans="1:14" x14ac:dyDescent="0.25">
      <c r="A2096" s="1">
        <v>20000123</v>
      </c>
      <c r="B2096" s="1" t="s">
        <v>8</v>
      </c>
      <c r="C2096" s="1">
        <v>10</v>
      </c>
      <c r="D2096" s="1">
        <v>1</v>
      </c>
      <c r="E2096" s="1">
        <v>29291</v>
      </c>
      <c r="F2096" s="1" t="s">
        <v>526</v>
      </c>
      <c r="G2096" s="1">
        <v>6123551</v>
      </c>
      <c r="H2096" s="3">
        <v>7795306010572</v>
      </c>
      <c r="I2096" s="1">
        <v>52288</v>
      </c>
      <c r="J2096" t="str">
        <f t="shared" si="160"/>
        <v>S-AFINITOR** 2.5mg comp.x30</v>
      </c>
      <c r="K2096" t="str">
        <f t="shared" si="161"/>
        <v>-AFINITOR** 2.5mg comp.x30</v>
      </c>
      <c r="L2096" t="str">
        <f t="shared" si="162"/>
        <v>AFINITOR** 2.5mg comp.x30</v>
      </c>
      <c r="M2096" t="str">
        <f t="shared" si="163"/>
        <v>AFINITOR 2.5mg comp.x30</v>
      </c>
      <c r="N2096" s="8" t="str">
        <f t="shared" si="164"/>
        <v>AFINITOR2.5mgcomp.x30</v>
      </c>
    </row>
    <row r="2097" spans="1:14" x14ac:dyDescent="0.25">
      <c r="A2097" s="1">
        <v>20000123</v>
      </c>
      <c r="B2097" s="1" t="s">
        <v>8</v>
      </c>
      <c r="C2097" s="1">
        <v>10</v>
      </c>
      <c r="D2097" s="1">
        <v>1</v>
      </c>
      <c r="E2097" s="1">
        <v>29294</v>
      </c>
      <c r="F2097" s="1" t="s">
        <v>527</v>
      </c>
      <c r="G2097" s="1">
        <v>9945279</v>
      </c>
      <c r="H2097" s="3">
        <v>7798006871597</v>
      </c>
      <c r="I2097" s="1">
        <v>45279</v>
      </c>
      <c r="J2097" t="str">
        <f t="shared" si="160"/>
        <v>-HAXANIT 200 mg f.a.x 1</v>
      </c>
      <c r="K2097" t="str">
        <f t="shared" si="161"/>
        <v>-HAXANIT 200 mg f.a.x 1</v>
      </c>
      <c r="L2097" t="str">
        <f t="shared" si="162"/>
        <v>HAXANIT 200 mg f.a.x 1</v>
      </c>
      <c r="M2097" t="str">
        <f t="shared" si="163"/>
        <v>HAXANIT 200 mg f.a.x 1</v>
      </c>
      <c r="N2097" s="8" t="str">
        <f t="shared" si="164"/>
        <v>HAXANIT200mgf.a.x1</v>
      </c>
    </row>
    <row r="2098" spans="1:14" x14ac:dyDescent="0.25">
      <c r="A2098" s="1">
        <v>20000123</v>
      </c>
      <c r="B2098" s="1" t="s">
        <v>8</v>
      </c>
      <c r="C2098" s="1">
        <v>10</v>
      </c>
      <c r="D2098" s="1">
        <v>1</v>
      </c>
      <c r="E2098" s="1">
        <v>29298</v>
      </c>
      <c r="F2098" s="1" t="s">
        <v>528</v>
      </c>
      <c r="G2098" s="1">
        <v>6036422</v>
      </c>
      <c r="H2098" s="3">
        <v>7795348000142</v>
      </c>
      <c r="I2098" s="1">
        <v>47516</v>
      </c>
      <c r="J2098" t="str">
        <f t="shared" si="160"/>
        <v>S-FONTRAX** 50mg comp.rec.x 60</v>
      </c>
      <c r="K2098" t="str">
        <f t="shared" si="161"/>
        <v>-FONTRAX** 50mg comp.rec.x 60</v>
      </c>
      <c r="L2098" t="str">
        <f t="shared" si="162"/>
        <v>FONTRAX** 50mg comp.rec.x 60</v>
      </c>
      <c r="M2098" t="str">
        <f t="shared" si="163"/>
        <v>FONTRAX 50mg comp.rec.x 60</v>
      </c>
      <c r="N2098" s="8" t="str">
        <f t="shared" si="164"/>
        <v>FONTRAX50mgcomp.rec.x60</v>
      </c>
    </row>
    <row r="2099" spans="1:14" x14ac:dyDescent="0.25">
      <c r="A2099" s="1">
        <v>20000123</v>
      </c>
      <c r="B2099" s="1" t="s">
        <v>8</v>
      </c>
      <c r="C2099" s="1">
        <v>10</v>
      </c>
      <c r="D2099" s="1">
        <v>1</v>
      </c>
      <c r="E2099" s="1">
        <v>29299</v>
      </c>
      <c r="F2099" s="1" t="s">
        <v>529</v>
      </c>
      <c r="G2099" s="1">
        <v>6036682</v>
      </c>
      <c r="H2099" s="3">
        <v>7795348000159</v>
      </c>
      <c r="I2099" s="1">
        <v>47517</v>
      </c>
      <c r="J2099" t="str">
        <f t="shared" si="160"/>
        <v>S-FONTRAX** 100 mg comp.rec.x 30</v>
      </c>
      <c r="K2099" t="str">
        <f t="shared" si="161"/>
        <v>-FONTRAX** 100 mg comp.rec.x 30</v>
      </c>
      <c r="L2099" t="str">
        <f t="shared" si="162"/>
        <v>FONTRAX** 100 mg comp.rec.x 30</v>
      </c>
      <c r="M2099" t="str">
        <f t="shared" si="163"/>
        <v>FONTRAX 100 mg comp.rec.x 30</v>
      </c>
      <c r="N2099" s="8" t="str">
        <f t="shared" si="164"/>
        <v>FONTRAX100mgcomp.rec.x30</v>
      </c>
    </row>
    <row r="2100" spans="1:14" x14ac:dyDescent="0.25">
      <c r="A2100" s="1">
        <v>20000123</v>
      </c>
      <c r="B2100" s="1" t="s">
        <v>8</v>
      </c>
      <c r="C2100" s="1">
        <v>10</v>
      </c>
      <c r="D2100" s="1">
        <v>1</v>
      </c>
      <c r="E2100" s="1">
        <v>29361</v>
      </c>
      <c r="F2100" s="1" t="s">
        <v>530</v>
      </c>
      <c r="G2100" s="1">
        <v>6132391</v>
      </c>
      <c r="H2100" s="3">
        <v>7793569000194</v>
      </c>
      <c r="I2100" s="1">
        <v>47605</v>
      </c>
      <c r="J2100" t="str">
        <f t="shared" si="160"/>
        <v>-FADA MESNA 200 mg a.x 10</v>
      </c>
      <c r="K2100" t="str">
        <f t="shared" si="161"/>
        <v>-FADA MESNA 200 mg a.x 10</v>
      </c>
      <c r="L2100" t="str">
        <f t="shared" si="162"/>
        <v>FADA MESNA 200 mg a.x 10</v>
      </c>
      <c r="M2100" t="str">
        <f t="shared" si="163"/>
        <v>FADA MESNA 200 mg a.x 10</v>
      </c>
      <c r="N2100" s="8" t="str">
        <f t="shared" si="164"/>
        <v>FADAMESNA200mga.x10</v>
      </c>
    </row>
    <row r="2101" spans="1:14" x14ac:dyDescent="0.25">
      <c r="A2101" s="1">
        <v>20000123</v>
      </c>
      <c r="B2101" s="1" t="s">
        <v>8</v>
      </c>
      <c r="C2101" s="1">
        <v>10</v>
      </c>
      <c r="D2101" s="1">
        <v>1</v>
      </c>
      <c r="E2101" s="1">
        <v>29368</v>
      </c>
      <c r="F2101" s="1" t="s">
        <v>531</v>
      </c>
      <c r="G2101" s="1">
        <v>609555</v>
      </c>
      <c r="H2101" s="3">
        <v>7798088120620</v>
      </c>
      <c r="I2101" s="1">
        <v>46841</v>
      </c>
      <c r="J2101" t="str">
        <f t="shared" si="160"/>
        <v>S-CAPECITABINA GLENMARK** 500 mg comp.rec.x 120</v>
      </c>
      <c r="K2101" t="str">
        <f t="shared" si="161"/>
        <v>-CAPECITABINA GLENMARK** 500 mg comp.rec.x 120</v>
      </c>
      <c r="L2101" t="str">
        <f t="shared" si="162"/>
        <v>CAPECITABINA GLENMARK** 500 mg comp.rec.x 120</v>
      </c>
      <c r="M2101" t="str">
        <f t="shared" si="163"/>
        <v>CAPECITABINA GLENMARK 500 mg comp.rec.x 120</v>
      </c>
      <c r="N2101" s="8" t="str">
        <f t="shared" si="164"/>
        <v>CAPECITABINAGLENMARK500mgcomp.rec.x120</v>
      </c>
    </row>
    <row r="2102" spans="1:14" x14ac:dyDescent="0.25">
      <c r="A2102" s="1">
        <v>20000123</v>
      </c>
      <c r="B2102" s="1" t="s">
        <v>8</v>
      </c>
      <c r="C2102" s="1">
        <v>10</v>
      </c>
      <c r="D2102" s="1">
        <v>1</v>
      </c>
      <c r="E2102" s="1">
        <v>29387</v>
      </c>
      <c r="F2102" s="1" t="s">
        <v>532</v>
      </c>
      <c r="G2102" s="1">
        <v>5278880</v>
      </c>
      <c r="H2102" s="3">
        <v>7793397051139</v>
      </c>
      <c r="I2102" s="1">
        <v>47641</v>
      </c>
      <c r="J2102" t="str">
        <f t="shared" si="160"/>
        <v>S-PACLITAXEL TUTEUR** 150 mg/25 ml f.a.x 1</v>
      </c>
      <c r="K2102" t="str">
        <f t="shared" si="161"/>
        <v>-PACLITAXEL TUTEUR** 150 mg/25 ml f.a.x 1</v>
      </c>
      <c r="L2102" t="str">
        <f t="shared" si="162"/>
        <v>PACLITAXEL TUTEUR** 150 mg/25 ml f.a.x 1</v>
      </c>
      <c r="M2102" t="str">
        <f t="shared" si="163"/>
        <v>PACLITAXEL TUTEUR 150 mg/25 ml f.a.x 1</v>
      </c>
      <c r="N2102" s="8" t="str">
        <f t="shared" si="164"/>
        <v>PACLITAXELTUTEUR150mg/25mlf.a.x1</v>
      </c>
    </row>
    <row r="2103" spans="1:14" x14ac:dyDescent="0.25">
      <c r="A2103" s="1">
        <v>20000123</v>
      </c>
      <c r="B2103" s="1" t="s">
        <v>8</v>
      </c>
      <c r="C2103" s="1">
        <v>10</v>
      </c>
      <c r="D2103" s="1">
        <v>1</v>
      </c>
      <c r="E2103" s="1">
        <v>29414</v>
      </c>
      <c r="F2103" s="1" t="s">
        <v>533</v>
      </c>
      <c r="G2103" s="1">
        <v>6057263</v>
      </c>
      <c r="H2103" s="3">
        <v>7793397077238</v>
      </c>
      <c r="I2103" s="1">
        <v>47602</v>
      </c>
      <c r="J2103" t="str">
        <f t="shared" si="160"/>
        <v>-FEINARDON** 25mg Comp. x 112</v>
      </c>
      <c r="K2103" t="str">
        <f t="shared" si="161"/>
        <v>-FEINARDON** 25mg Comp. x 112</v>
      </c>
      <c r="L2103" t="str">
        <f t="shared" si="162"/>
        <v>FEINARDON** 25mg Comp. x 112</v>
      </c>
      <c r="M2103" t="str">
        <f t="shared" si="163"/>
        <v>FEINARDON 25mg Comp. x 112</v>
      </c>
      <c r="N2103" s="8" t="str">
        <f t="shared" si="164"/>
        <v>FEINARDON25mgComp.x112</v>
      </c>
    </row>
    <row r="2104" spans="1:14" x14ac:dyDescent="0.25">
      <c r="A2104" s="1">
        <v>20000123</v>
      </c>
      <c r="B2104" s="1" t="s">
        <v>8</v>
      </c>
      <c r="C2104" s="1">
        <v>10</v>
      </c>
      <c r="D2104" s="1">
        <v>1</v>
      </c>
      <c r="E2104" s="1">
        <v>29435</v>
      </c>
      <c r="F2104" s="1" t="s">
        <v>534</v>
      </c>
      <c r="G2104" s="1">
        <v>3577583</v>
      </c>
      <c r="H2104" s="3">
        <v>7793397050163</v>
      </c>
      <c r="I2104" s="1">
        <v>12551</v>
      </c>
      <c r="J2104" t="str">
        <f t="shared" si="160"/>
        <v>-CISPLATINO TUTEUR 50 mg/100 ml f.a.x 1</v>
      </c>
      <c r="K2104" t="str">
        <f t="shared" si="161"/>
        <v>-CISPLATINO TUTEUR 50 mg/100 ml f.a.x 1</v>
      </c>
      <c r="L2104" t="str">
        <f t="shared" si="162"/>
        <v>CISPLATINO TUTEUR 50 mg/100 ml f.a.x 1</v>
      </c>
      <c r="M2104" t="str">
        <f t="shared" si="163"/>
        <v>CISPLATINO TUTEUR 50 mg/100 ml f.a.x 1</v>
      </c>
      <c r="N2104" s="8" t="str">
        <f t="shared" si="164"/>
        <v>CISPLATINOTUTEUR50mg/100mlf.a.x1</v>
      </c>
    </row>
    <row r="2105" spans="1:14" x14ac:dyDescent="0.25">
      <c r="A2105" s="1">
        <v>20000123</v>
      </c>
      <c r="B2105" s="1" t="s">
        <v>8</v>
      </c>
      <c r="C2105" s="1">
        <v>10</v>
      </c>
      <c r="D2105" s="1">
        <v>1</v>
      </c>
      <c r="E2105" s="1">
        <v>29441</v>
      </c>
      <c r="F2105" s="1" t="s">
        <v>535</v>
      </c>
      <c r="G2105" s="1">
        <v>5768682</v>
      </c>
      <c r="H2105" s="3">
        <v>7796285271886</v>
      </c>
      <c r="I2105" s="1">
        <v>47275</v>
      </c>
      <c r="J2105" t="str">
        <f t="shared" si="160"/>
        <v>-PROGEST 200 caps.blandas x 30</v>
      </c>
      <c r="K2105" t="str">
        <f t="shared" si="161"/>
        <v>-PROGEST 200 caps.blandas x 30</v>
      </c>
      <c r="L2105" t="str">
        <f t="shared" si="162"/>
        <v>PROGEST 200 caps.blandas x 30</v>
      </c>
      <c r="M2105" t="str">
        <f t="shared" si="163"/>
        <v>PROGEST 200 caps.blandas x 30</v>
      </c>
      <c r="N2105" s="8" t="str">
        <f t="shared" si="164"/>
        <v>PROGEST200caps.blandasx30</v>
      </c>
    </row>
    <row r="2106" spans="1:14" x14ac:dyDescent="0.25">
      <c r="A2106" s="1">
        <v>20000123</v>
      </c>
      <c r="B2106" s="1" t="s">
        <v>8</v>
      </c>
      <c r="C2106" s="1">
        <v>10</v>
      </c>
      <c r="D2106" s="1">
        <v>1</v>
      </c>
      <c r="E2106" s="1">
        <v>29442</v>
      </c>
      <c r="F2106" s="1" t="s">
        <v>536</v>
      </c>
      <c r="G2106" s="1">
        <v>5278930</v>
      </c>
      <c r="H2106" s="3">
        <v>7793397051146</v>
      </c>
      <c r="I2106" s="1">
        <v>47642</v>
      </c>
      <c r="J2106" t="str">
        <f t="shared" si="160"/>
        <v>S-PACLITAXEL TUTEUR**  300 mg/50 ml f.a.x 1</v>
      </c>
      <c r="K2106" t="str">
        <f t="shared" si="161"/>
        <v>-PACLITAXEL TUTEUR**  300 mg/50 ml f.a.x 1</v>
      </c>
      <c r="L2106" t="str">
        <f t="shared" si="162"/>
        <v>PACLITAXEL TUTEUR**  300 mg/50 ml f.a.x 1</v>
      </c>
      <c r="M2106" t="str">
        <f t="shared" si="163"/>
        <v>PACLITAXEL TUTEUR  300 mg/50 ml f.a.x 1</v>
      </c>
      <c r="N2106" s="8" t="str">
        <f t="shared" si="164"/>
        <v>PACLITAXELTUTEUR300mg/50mlf.a.x1</v>
      </c>
    </row>
    <row r="2107" spans="1:14" x14ac:dyDescent="0.25">
      <c r="A2107" s="1">
        <v>20000123</v>
      </c>
      <c r="B2107" s="1" t="s">
        <v>8</v>
      </c>
      <c r="C2107" s="1">
        <v>10</v>
      </c>
      <c r="D2107" s="1">
        <v>1</v>
      </c>
      <c r="E2107" s="1">
        <v>29461</v>
      </c>
      <c r="F2107" s="1" t="s">
        <v>537</v>
      </c>
      <c r="G2107" s="1">
        <v>4454380</v>
      </c>
      <c r="H2107" s="3">
        <v>7793397051115</v>
      </c>
      <c r="I2107" s="1">
        <v>47643</v>
      </c>
      <c r="J2107" t="str">
        <f t="shared" si="160"/>
        <v>S-PACLITAXEL TUTEUR** 30 mg/5 ml f.a.x 1</v>
      </c>
      <c r="K2107" t="str">
        <f t="shared" si="161"/>
        <v>-PACLITAXEL TUTEUR** 30 mg/5 ml f.a.x 1</v>
      </c>
      <c r="L2107" t="str">
        <f t="shared" si="162"/>
        <v>PACLITAXEL TUTEUR** 30 mg/5 ml f.a.x 1</v>
      </c>
      <c r="M2107" t="str">
        <f t="shared" si="163"/>
        <v>PACLITAXEL TUTEUR 30 mg/5 ml f.a.x 1</v>
      </c>
      <c r="N2107" s="8" t="str">
        <f t="shared" si="164"/>
        <v>PACLITAXELTUTEUR30mg/5mlf.a.x1</v>
      </c>
    </row>
    <row r="2108" spans="1:14" x14ac:dyDescent="0.25">
      <c r="A2108" s="1">
        <v>20000123</v>
      </c>
      <c r="B2108" s="1" t="s">
        <v>8</v>
      </c>
      <c r="C2108" s="1">
        <v>10</v>
      </c>
      <c r="D2108" s="1">
        <v>1</v>
      </c>
      <c r="E2108" s="1">
        <v>29473</v>
      </c>
      <c r="F2108" s="1" t="s">
        <v>538</v>
      </c>
      <c r="G2108" s="1">
        <v>3638120</v>
      </c>
      <c r="H2108" s="3">
        <v>7793397050248</v>
      </c>
      <c r="I2108" s="1">
        <v>12548</v>
      </c>
      <c r="J2108" t="str">
        <f t="shared" si="160"/>
        <v>-CARBOPLATINO TUTEUR** 450 mg iny.liof.f.a.x 1</v>
      </c>
      <c r="K2108" t="str">
        <f t="shared" si="161"/>
        <v>-CARBOPLATINO TUTEUR** 450 mg iny.liof.f.a.x 1</v>
      </c>
      <c r="L2108" t="str">
        <f t="shared" si="162"/>
        <v>CARBOPLATINO TUTEUR** 450 mg iny.liof.f.a.x 1</v>
      </c>
      <c r="M2108" t="str">
        <f t="shared" si="163"/>
        <v>CARBOPLATINO TUTEUR 450 mg iny.liof.f.a.x 1</v>
      </c>
      <c r="N2108" s="8" t="str">
        <f t="shared" si="164"/>
        <v>CARBOPLATINOTUTEUR450mginy.liof.f.a.x1</v>
      </c>
    </row>
    <row r="2109" spans="1:14" x14ac:dyDescent="0.25">
      <c r="A2109" s="1">
        <v>20000123</v>
      </c>
      <c r="B2109" s="1" t="s">
        <v>8</v>
      </c>
      <c r="C2109" s="1">
        <v>10</v>
      </c>
      <c r="D2109" s="1">
        <v>1</v>
      </c>
      <c r="E2109" s="1">
        <v>29476</v>
      </c>
      <c r="F2109" s="1" t="s">
        <v>539</v>
      </c>
      <c r="G2109" s="1">
        <v>6120261</v>
      </c>
      <c r="H2109" s="3">
        <v>7792069000185</v>
      </c>
      <c r="I2109" s="1">
        <v>47606</v>
      </c>
      <c r="J2109" t="str">
        <f t="shared" si="160"/>
        <v>S-TACROLIMUS SANDOZ** 1 mg caps.x 100</v>
      </c>
      <c r="K2109" t="str">
        <f t="shared" si="161"/>
        <v>-TACROLIMUS SANDOZ** 1 mg caps.x 100</v>
      </c>
      <c r="L2109" t="str">
        <f t="shared" si="162"/>
        <v>TACROLIMUS SANDOZ** 1 mg caps.x 100</v>
      </c>
      <c r="M2109" t="str">
        <f t="shared" si="163"/>
        <v>TACROLIMUS SANDOZ 1 mg caps.x 100</v>
      </c>
      <c r="N2109" s="8" t="str">
        <f t="shared" si="164"/>
        <v>TACROLIMUSSANDOZ1mgcaps.x100</v>
      </c>
    </row>
    <row r="2110" spans="1:14" x14ac:dyDescent="0.25">
      <c r="A2110" s="1">
        <v>20000123</v>
      </c>
      <c r="B2110" s="1" t="s">
        <v>8</v>
      </c>
      <c r="C2110" s="1">
        <v>10</v>
      </c>
      <c r="D2110" s="1">
        <v>1</v>
      </c>
      <c r="E2110" s="1">
        <v>29477</v>
      </c>
      <c r="F2110" s="1" t="s">
        <v>540</v>
      </c>
      <c r="G2110" s="1">
        <v>6120391</v>
      </c>
      <c r="H2110" s="3">
        <v>7792069000192</v>
      </c>
      <c r="I2110" s="1">
        <v>47286</v>
      </c>
      <c r="J2110" t="str">
        <f t="shared" si="160"/>
        <v>S-TACROLIMUS SANDOZ** 5mg caps.x50</v>
      </c>
      <c r="K2110" t="str">
        <f t="shared" si="161"/>
        <v>-TACROLIMUS SANDOZ** 5mg caps.x50</v>
      </c>
      <c r="L2110" t="str">
        <f t="shared" si="162"/>
        <v>TACROLIMUS SANDOZ** 5mg caps.x50</v>
      </c>
      <c r="M2110" t="str">
        <f t="shared" si="163"/>
        <v>TACROLIMUS SANDOZ 5mg caps.x50</v>
      </c>
      <c r="N2110" s="8" t="str">
        <f t="shared" si="164"/>
        <v>TACROLIMUSSANDOZ5mgcaps.x50</v>
      </c>
    </row>
    <row r="2111" spans="1:14" x14ac:dyDescent="0.25">
      <c r="A2111" s="1">
        <v>20000123</v>
      </c>
      <c r="B2111" s="1" t="s">
        <v>8</v>
      </c>
      <c r="C2111" s="1">
        <v>10</v>
      </c>
      <c r="D2111" s="1">
        <v>1</v>
      </c>
      <c r="E2111" s="1">
        <v>29478</v>
      </c>
      <c r="F2111" s="1" t="s">
        <v>541</v>
      </c>
      <c r="G2111" s="1">
        <v>6120131</v>
      </c>
      <c r="H2111" s="3">
        <v>7792069000123</v>
      </c>
      <c r="I2111" s="1">
        <v>47284</v>
      </c>
      <c r="J2111" t="str">
        <f t="shared" si="160"/>
        <v>S-TACROLIMUS SANDOZ** 0.5 mg caps.x 50</v>
      </c>
      <c r="K2111" t="str">
        <f t="shared" si="161"/>
        <v>-TACROLIMUS SANDOZ** 0.5 mg caps.x 50</v>
      </c>
      <c r="L2111" t="str">
        <f t="shared" si="162"/>
        <v>TACROLIMUS SANDOZ** 0.5 mg caps.x 50</v>
      </c>
      <c r="M2111" t="str">
        <f t="shared" si="163"/>
        <v>TACROLIMUS SANDOZ 0.5 mg caps.x 50</v>
      </c>
      <c r="N2111" s="8" t="str">
        <f t="shared" si="164"/>
        <v>TACROLIMUSSANDOZ0.5mgcaps.x50</v>
      </c>
    </row>
    <row r="2112" spans="1:14" x14ac:dyDescent="0.25">
      <c r="A2112" s="1">
        <v>20000123</v>
      </c>
      <c r="B2112" s="1" t="s">
        <v>8</v>
      </c>
      <c r="C2112" s="1">
        <v>10</v>
      </c>
      <c r="D2112" s="1">
        <v>1</v>
      </c>
      <c r="E2112" s="1">
        <v>29495</v>
      </c>
      <c r="F2112" s="1" t="s">
        <v>542</v>
      </c>
      <c r="G2112" s="1">
        <v>3637970</v>
      </c>
      <c r="H2112" s="3">
        <v>7793397050316</v>
      </c>
      <c r="I2112" s="1">
        <v>12546</v>
      </c>
      <c r="J2112" t="str">
        <f t="shared" si="160"/>
        <v>-CARBOPLATINO TUTEUR** 50 mg iny.liof.f.a.x 1</v>
      </c>
      <c r="K2112" t="str">
        <f t="shared" si="161"/>
        <v>-CARBOPLATINO TUTEUR** 50 mg iny.liof.f.a.x 1</v>
      </c>
      <c r="L2112" t="str">
        <f t="shared" si="162"/>
        <v>CARBOPLATINO TUTEUR** 50 mg iny.liof.f.a.x 1</v>
      </c>
      <c r="M2112" t="str">
        <f t="shared" si="163"/>
        <v>CARBOPLATINO TUTEUR 50 mg iny.liof.f.a.x 1</v>
      </c>
      <c r="N2112" s="8" t="str">
        <f t="shared" si="164"/>
        <v>CARBOPLATINOTUTEUR50mginy.liof.f.a.x1</v>
      </c>
    </row>
    <row r="2113" spans="1:14" x14ac:dyDescent="0.25">
      <c r="A2113" s="1">
        <v>20000123</v>
      </c>
      <c r="B2113" s="1" t="s">
        <v>8</v>
      </c>
      <c r="C2113" s="1">
        <v>10</v>
      </c>
      <c r="D2113" s="1">
        <v>1</v>
      </c>
      <c r="E2113" s="1">
        <v>29496</v>
      </c>
      <c r="F2113" s="1" t="s">
        <v>543</v>
      </c>
      <c r="G2113" s="1">
        <v>4454460</v>
      </c>
      <c r="H2113" s="3">
        <v>7793397051122</v>
      </c>
      <c r="I2113" s="1">
        <v>47640</v>
      </c>
      <c r="J2113" t="str">
        <f t="shared" si="160"/>
        <v>S-PACLITAXEL TUTEUR** 100 mg/17 ml f.a.x 1</v>
      </c>
      <c r="K2113" t="str">
        <f t="shared" si="161"/>
        <v>-PACLITAXEL TUTEUR** 100 mg/17 ml f.a.x 1</v>
      </c>
      <c r="L2113" t="str">
        <f t="shared" si="162"/>
        <v>PACLITAXEL TUTEUR** 100 mg/17 ml f.a.x 1</v>
      </c>
      <c r="M2113" t="str">
        <f t="shared" si="163"/>
        <v>PACLITAXEL TUTEUR 100 mg/17 ml f.a.x 1</v>
      </c>
      <c r="N2113" s="8" t="str">
        <f t="shared" si="164"/>
        <v>PACLITAXELTUTEUR100mg/17mlf.a.x1</v>
      </c>
    </row>
    <row r="2114" spans="1:14" x14ac:dyDescent="0.25">
      <c r="A2114" s="1">
        <v>20000123</v>
      </c>
      <c r="B2114" s="1" t="s">
        <v>8</v>
      </c>
      <c r="C2114" s="1">
        <v>10</v>
      </c>
      <c r="D2114" s="1">
        <v>1</v>
      </c>
      <c r="E2114" s="1">
        <v>29501</v>
      </c>
      <c r="F2114" s="1" t="s">
        <v>544</v>
      </c>
      <c r="G2114" s="1">
        <v>3638040</v>
      </c>
      <c r="H2114" s="3">
        <v>7793397050170</v>
      </c>
      <c r="I2114" s="1">
        <v>12547</v>
      </c>
      <c r="J2114" t="str">
        <f t="shared" ref="J2114:J2177" si="165">SUBSTITUTE(F2114, "TO-","-")</f>
        <v>-CARBOPLATINO TUTEUR** 150 mg iny.liof.f.a.x 1</v>
      </c>
      <c r="K2114" t="str">
        <f t="shared" ref="K2114:K2177" si="166">SUBSTITUTE(J2114, "S-","-")</f>
        <v>-CARBOPLATINO TUTEUR** 150 mg iny.liof.f.a.x 1</v>
      </c>
      <c r="L2114" t="str">
        <f t="shared" si="162"/>
        <v>CARBOPLATINO TUTEUR** 150 mg iny.liof.f.a.x 1</v>
      </c>
      <c r="M2114" t="str">
        <f t="shared" si="163"/>
        <v>CARBOPLATINO TUTEUR 150 mg iny.liof.f.a.x 1</v>
      </c>
      <c r="N2114" s="8" t="str">
        <f t="shared" si="164"/>
        <v>CARBOPLATINOTUTEUR150mginy.liof.f.a.x1</v>
      </c>
    </row>
    <row r="2115" spans="1:14" x14ac:dyDescent="0.25">
      <c r="A2115" s="1">
        <v>20000123</v>
      </c>
      <c r="B2115" s="1" t="s">
        <v>8</v>
      </c>
      <c r="C2115" s="1">
        <v>10</v>
      </c>
      <c r="D2115" s="1">
        <v>1</v>
      </c>
      <c r="E2115" s="1">
        <v>29504</v>
      </c>
      <c r="F2115" s="1" t="s">
        <v>545</v>
      </c>
      <c r="G2115" s="1">
        <v>5960711</v>
      </c>
      <c r="H2115" s="3">
        <v>7795314023694</v>
      </c>
      <c r="I2115" s="1">
        <v>52367</v>
      </c>
      <c r="J2115" t="str">
        <f t="shared" si="165"/>
        <v>S-PREZISTA** 400mg comp.x60</v>
      </c>
      <c r="K2115" t="str">
        <f t="shared" si="166"/>
        <v>-PREZISTA** 400mg comp.x60</v>
      </c>
      <c r="L2115" t="str">
        <f t="shared" ref="L2115:L2178" si="167">SUBSTITUTE(K2115,"-","")</f>
        <v>PREZISTA** 400mg comp.x60</v>
      </c>
      <c r="M2115" t="str">
        <f t="shared" ref="M2115:M2178" si="168">SUBSTITUTE(L2115,"**","")</f>
        <v>PREZISTA 400mg comp.x60</v>
      </c>
      <c r="N2115" s="8" t="str">
        <f t="shared" ref="N2115:N2178" si="169">SUBSTITUTE(M2115," ","")</f>
        <v>PREZISTA400mgcomp.x60</v>
      </c>
    </row>
    <row r="2116" spans="1:14" x14ac:dyDescent="0.25">
      <c r="A2116" s="1">
        <v>20000123</v>
      </c>
      <c r="B2116" s="1" t="s">
        <v>8</v>
      </c>
      <c r="C2116" s="1">
        <v>10</v>
      </c>
      <c r="D2116" s="1">
        <v>1</v>
      </c>
      <c r="E2116" s="1">
        <v>29521</v>
      </c>
      <c r="F2116" s="1" t="s">
        <v>546</v>
      </c>
      <c r="G2116" s="1">
        <v>3564375</v>
      </c>
      <c r="H2116" s="3">
        <v>7793397050286</v>
      </c>
      <c r="I2116" s="1">
        <v>12556</v>
      </c>
      <c r="J2116" t="str">
        <f t="shared" si="165"/>
        <v>-FLUOROURACILO TUTEUR** 500mg/10ml a.x5</v>
      </c>
      <c r="K2116" t="str">
        <f t="shared" si="166"/>
        <v>-FLUOROURACILO TUTEUR** 500mg/10ml a.x5</v>
      </c>
      <c r="L2116" t="str">
        <f t="shared" si="167"/>
        <v>FLUOROURACILO TUTEUR** 500mg/10ml a.x5</v>
      </c>
      <c r="M2116" t="str">
        <f t="shared" si="168"/>
        <v>FLUOROURACILO TUTEUR 500mg/10ml a.x5</v>
      </c>
      <c r="N2116" s="8" t="str">
        <f t="shared" si="169"/>
        <v>FLUOROURACILOTUTEUR500mg/10mla.x5</v>
      </c>
    </row>
    <row r="2117" spans="1:14" x14ac:dyDescent="0.25">
      <c r="A2117" s="1">
        <v>20000123</v>
      </c>
      <c r="B2117" s="1" t="s">
        <v>8</v>
      </c>
      <c r="C2117" s="1">
        <v>10</v>
      </c>
      <c r="D2117" s="1">
        <v>1</v>
      </c>
      <c r="E2117" s="1">
        <v>29550</v>
      </c>
      <c r="F2117" s="1" t="s">
        <v>547</v>
      </c>
      <c r="G2117" s="1">
        <v>5881251</v>
      </c>
      <c r="H2117" s="3">
        <v>7791829000588</v>
      </c>
      <c r="I2117" s="1">
        <v>45381</v>
      </c>
      <c r="J2117" t="str">
        <f t="shared" si="165"/>
        <v>S-TEZULINA 250 mg caps.x 5</v>
      </c>
      <c r="K2117" t="str">
        <f t="shared" si="166"/>
        <v>-TEZULINA 250 mg caps.x 5</v>
      </c>
      <c r="L2117" t="str">
        <f t="shared" si="167"/>
        <v>TEZULINA 250 mg caps.x 5</v>
      </c>
      <c r="M2117" t="str">
        <f t="shared" si="168"/>
        <v>TEZULINA 250 mg caps.x 5</v>
      </c>
      <c r="N2117" s="8" t="str">
        <f t="shared" si="169"/>
        <v>TEZULINA250mgcaps.x5</v>
      </c>
    </row>
    <row r="2118" spans="1:14" x14ac:dyDescent="0.25">
      <c r="A2118" s="1">
        <v>20000123</v>
      </c>
      <c r="B2118" s="1" t="s">
        <v>8</v>
      </c>
      <c r="C2118" s="1">
        <v>10</v>
      </c>
      <c r="D2118" s="1">
        <v>1</v>
      </c>
      <c r="E2118" s="1">
        <v>29551</v>
      </c>
      <c r="F2118" s="1" t="s">
        <v>548</v>
      </c>
      <c r="G2118" s="1">
        <v>5881001</v>
      </c>
      <c r="H2118" s="3">
        <v>7791829000601</v>
      </c>
      <c r="I2118" s="1">
        <v>45379</v>
      </c>
      <c r="J2118" t="str">
        <f t="shared" si="165"/>
        <v>S-TEZULINA 20 mg caps.x 5</v>
      </c>
      <c r="K2118" t="str">
        <f t="shared" si="166"/>
        <v>-TEZULINA 20 mg caps.x 5</v>
      </c>
      <c r="L2118" t="str">
        <f t="shared" si="167"/>
        <v>TEZULINA 20 mg caps.x 5</v>
      </c>
      <c r="M2118" t="str">
        <f t="shared" si="168"/>
        <v>TEZULINA 20 mg caps.x 5</v>
      </c>
      <c r="N2118" s="8" t="str">
        <f t="shared" si="169"/>
        <v>TEZULINA20mgcaps.x5</v>
      </c>
    </row>
    <row r="2119" spans="1:14" x14ac:dyDescent="0.25">
      <c r="A2119" s="1">
        <v>20000123</v>
      </c>
      <c r="B2119" s="1" t="s">
        <v>8</v>
      </c>
      <c r="C2119" s="1">
        <v>10</v>
      </c>
      <c r="D2119" s="1">
        <v>1</v>
      </c>
      <c r="E2119" s="1">
        <v>29552</v>
      </c>
      <c r="F2119" s="1" t="s">
        <v>549</v>
      </c>
      <c r="G2119" s="1">
        <v>5881131</v>
      </c>
      <c r="H2119" s="3">
        <v>7791829000595</v>
      </c>
      <c r="I2119" s="1">
        <v>45380</v>
      </c>
      <c r="J2119" t="str">
        <f t="shared" si="165"/>
        <v>S-TEZULINA 100 mg caps.x 5</v>
      </c>
      <c r="K2119" t="str">
        <f t="shared" si="166"/>
        <v>-TEZULINA 100 mg caps.x 5</v>
      </c>
      <c r="L2119" t="str">
        <f t="shared" si="167"/>
        <v>TEZULINA 100 mg caps.x 5</v>
      </c>
      <c r="M2119" t="str">
        <f t="shared" si="168"/>
        <v>TEZULINA 100 mg caps.x 5</v>
      </c>
      <c r="N2119" s="8" t="str">
        <f t="shared" si="169"/>
        <v>TEZULINA100mgcaps.x5</v>
      </c>
    </row>
    <row r="2120" spans="1:14" x14ac:dyDescent="0.25">
      <c r="A2120" s="1">
        <v>20000123</v>
      </c>
      <c r="B2120" s="1" t="s">
        <v>8</v>
      </c>
      <c r="C2120" s="1">
        <v>10</v>
      </c>
      <c r="D2120" s="1">
        <v>1</v>
      </c>
      <c r="E2120" s="1">
        <v>29578</v>
      </c>
      <c r="F2120" s="1" t="s">
        <v>550</v>
      </c>
      <c r="G2120" s="1">
        <v>6130260</v>
      </c>
      <c r="H2120" s="3">
        <v>7798021440129</v>
      </c>
      <c r="I2120" s="1">
        <v>47745</v>
      </c>
      <c r="J2120" t="str">
        <f t="shared" si="165"/>
        <v>S-XITABIN** 500 mg comp.x 120</v>
      </c>
      <c r="K2120" t="str">
        <f t="shared" si="166"/>
        <v>-XITABIN** 500 mg comp.x 120</v>
      </c>
      <c r="L2120" t="str">
        <f t="shared" si="167"/>
        <v>XITABIN** 500 mg comp.x 120</v>
      </c>
      <c r="M2120" t="str">
        <f t="shared" si="168"/>
        <v>XITABIN 500 mg comp.x 120</v>
      </c>
      <c r="N2120" s="8" t="str">
        <f t="shared" si="169"/>
        <v>XITABIN500mgcomp.x120</v>
      </c>
    </row>
    <row r="2121" spans="1:14" x14ac:dyDescent="0.25">
      <c r="A2121" s="1">
        <v>20000123</v>
      </c>
      <c r="B2121" s="1" t="s">
        <v>8</v>
      </c>
      <c r="C2121" s="1">
        <v>10</v>
      </c>
      <c r="D2121" s="1">
        <v>1</v>
      </c>
      <c r="E2121" s="1">
        <v>29620</v>
      </c>
      <c r="F2121" s="1" t="s">
        <v>551</v>
      </c>
      <c r="G2121" s="1">
        <v>5612841</v>
      </c>
      <c r="H2121" s="3">
        <v>7798038289117</v>
      </c>
      <c r="I2121" s="1">
        <v>42208</v>
      </c>
      <c r="J2121" t="str">
        <f t="shared" si="165"/>
        <v>S-BELBARMICINA INL pvo.liof.p/inhalx28</v>
      </c>
      <c r="K2121" t="str">
        <f t="shared" si="166"/>
        <v>-BELBARMICINA INL pvo.liof.p/inhalx28</v>
      </c>
      <c r="L2121" t="str">
        <f t="shared" si="167"/>
        <v>BELBARMICINA INL pvo.liof.p/inhalx28</v>
      </c>
      <c r="M2121" t="str">
        <f t="shared" si="168"/>
        <v>BELBARMICINA INL pvo.liof.p/inhalx28</v>
      </c>
      <c r="N2121" s="8" t="str">
        <f t="shared" si="169"/>
        <v>BELBARMICINAINLpvo.liof.p/inhalx28</v>
      </c>
    </row>
    <row r="2122" spans="1:14" x14ac:dyDescent="0.25">
      <c r="A2122" s="1">
        <v>20000123</v>
      </c>
      <c r="B2122" s="1" t="s">
        <v>8</v>
      </c>
      <c r="C2122" s="1">
        <v>10</v>
      </c>
      <c r="D2122" s="1">
        <v>1</v>
      </c>
      <c r="E2122" s="1">
        <v>29721</v>
      </c>
      <c r="F2122" s="1" t="s">
        <v>552</v>
      </c>
      <c r="G2122" s="1">
        <v>6119681</v>
      </c>
      <c r="H2122" s="3">
        <v>7795314023700</v>
      </c>
      <c r="I2122" s="1">
        <v>52366</v>
      </c>
      <c r="J2122" t="str">
        <f t="shared" si="165"/>
        <v>-PREZISTA** 150mg comp.x240</v>
      </c>
      <c r="K2122" t="str">
        <f t="shared" si="166"/>
        <v>-PREZISTA** 150mg comp.x240</v>
      </c>
      <c r="L2122" t="str">
        <f t="shared" si="167"/>
        <v>PREZISTA** 150mg comp.x240</v>
      </c>
      <c r="M2122" t="str">
        <f t="shared" si="168"/>
        <v>PREZISTA 150mg comp.x240</v>
      </c>
      <c r="N2122" s="8" t="str">
        <f t="shared" si="169"/>
        <v>PREZISTA150mgcomp.x240</v>
      </c>
    </row>
    <row r="2123" spans="1:14" x14ac:dyDescent="0.25">
      <c r="A2123" s="1">
        <v>20000123</v>
      </c>
      <c r="B2123" s="1" t="s">
        <v>8</v>
      </c>
      <c r="C2123" s="1">
        <v>10</v>
      </c>
      <c r="D2123" s="1">
        <v>1</v>
      </c>
      <c r="E2123" s="1">
        <v>29788</v>
      </c>
      <c r="F2123" s="1" t="s">
        <v>553</v>
      </c>
      <c r="G2123" s="1">
        <v>5708972</v>
      </c>
      <c r="H2123" s="3">
        <v>7795306010565</v>
      </c>
      <c r="I2123" s="1">
        <v>52284</v>
      </c>
      <c r="J2123" t="str">
        <f t="shared" si="165"/>
        <v>S-TASIGNA** 200mg comp.x120</v>
      </c>
      <c r="K2123" t="str">
        <f t="shared" si="166"/>
        <v>-TASIGNA** 200mg comp.x120</v>
      </c>
      <c r="L2123" t="str">
        <f t="shared" si="167"/>
        <v>TASIGNA** 200mg comp.x120</v>
      </c>
      <c r="M2123" t="str">
        <f t="shared" si="168"/>
        <v>TASIGNA 200mg comp.x120</v>
      </c>
      <c r="N2123" s="8" t="str">
        <f t="shared" si="169"/>
        <v>TASIGNA200mgcomp.x120</v>
      </c>
    </row>
    <row r="2124" spans="1:14" x14ac:dyDescent="0.25">
      <c r="A2124" s="1">
        <v>20000123</v>
      </c>
      <c r="B2124" s="1" t="s">
        <v>8</v>
      </c>
      <c r="C2124" s="1">
        <v>10</v>
      </c>
      <c r="D2124" s="1">
        <v>1</v>
      </c>
      <c r="E2124" s="1">
        <v>29789</v>
      </c>
      <c r="F2124" s="1" t="s">
        <v>554</v>
      </c>
      <c r="G2124" s="1">
        <v>6028002</v>
      </c>
      <c r="H2124" s="3">
        <v>7795306010558</v>
      </c>
      <c r="I2124" s="1">
        <v>52285</v>
      </c>
      <c r="J2124" t="str">
        <f t="shared" si="165"/>
        <v>S-TASIGNA** 150mg comp.x120</v>
      </c>
      <c r="K2124" t="str">
        <f t="shared" si="166"/>
        <v>-TASIGNA** 150mg comp.x120</v>
      </c>
      <c r="L2124" t="str">
        <f t="shared" si="167"/>
        <v>TASIGNA** 150mg comp.x120</v>
      </c>
      <c r="M2124" t="str">
        <f t="shared" si="168"/>
        <v>TASIGNA 150mg comp.x120</v>
      </c>
      <c r="N2124" s="8" t="str">
        <f t="shared" si="169"/>
        <v>TASIGNA150mgcomp.x120</v>
      </c>
    </row>
    <row r="2125" spans="1:14" x14ac:dyDescent="0.25">
      <c r="A2125" s="1">
        <v>20000123</v>
      </c>
      <c r="B2125" s="1" t="s">
        <v>8</v>
      </c>
      <c r="C2125" s="1">
        <v>10</v>
      </c>
      <c r="D2125" s="1">
        <v>1</v>
      </c>
      <c r="E2125" s="1">
        <v>29790</v>
      </c>
      <c r="F2125" s="1" t="s">
        <v>555</v>
      </c>
      <c r="G2125" s="1">
        <v>5866261</v>
      </c>
      <c r="H2125" s="3">
        <v>7794640820267</v>
      </c>
      <c r="I2125" s="1">
        <v>52342</v>
      </c>
      <c r="J2125" t="str">
        <f t="shared" si="165"/>
        <v>-VOLIBRIS 10mg comp.x30</v>
      </c>
      <c r="K2125" t="str">
        <f t="shared" si="166"/>
        <v>-VOLIBRIS 10mg comp.x30</v>
      </c>
      <c r="L2125" t="str">
        <f t="shared" si="167"/>
        <v>VOLIBRIS 10mg comp.x30</v>
      </c>
      <c r="M2125" t="str">
        <f t="shared" si="168"/>
        <v>VOLIBRIS 10mg comp.x30</v>
      </c>
      <c r="N2125" s="8" t="str">
        <f t="shared" si="169"/>
        <v>VOLIBRIS10mgcomp.x30</v>
      </c>
    </row>
    <row r="2126" spans="1:14" x14ac:dyDescent="0.25">
      <c r="A2126" s="1">
        <v>20000123</v>
      </c>
      <c r="B2126" s="1" t="s">
        <v>8</v>
      </c>
      <c r="C2126" s="1">
        <v>10</v>
      </c>
      <c r="D2126" s="1">
        <v>1</v>
      </c>
      <c r="E2126" s="1">
        <v>29803</v>
      </c>
      <c r="F2126" s="1" t="s">
        <v>556</v>
      </c>
      <c r="G2126" s="1">
        <v>6073681</v>
      </c>
      <c r="H2126" s="3">
        <v>7795316000150</v>
      </c>
      <c r="I2126" s="1">
        <v>52262</v>
      </c>
      <c r="J2126" t="str">
        <f t="shared" si="165"/>
        <v>-OZURDEX 0.7 mg. iny.oftalmica</v>
      </c>
      <c r="K2126" t="str">
        <f t="shared" si="166"/>
        <v>-OZURDEX 0.7 mg. iny.oftalmica</v>
      </c>
      <c r="L2126" t="str">
        <f t="shared" si="167"/>
        <v>OZURDEX 0.7 mg. iny.oftalmica</v>
      </c>
      <c r="M2126" t="str">
        <f t="shared" si="168"/>
        <v>OZURDEX 0.7 mg. iny.oftalmica</v>
      </c>
      <c r="N2126" s="8" t="str">
        <f t="shared" si="169"/>
        <v>OZURDEX0.7mg.iny.oftalmica</v>
      </c>
    </row>
    <row r="2127" spans="1:14" x14ac:dyDescent="0.25">
      <c r="A2127" s="1">
        <v>20000123</v>
      </c>
      <c r="B2127" s="1" t="s">
        <v>8</v>
      </c>
      <c r="C2127" s="1">
        <v>10</v>
      </c>
      <c r="D2127" s="1">
        <v>1</v>
      </c>
      <c r="E2127" s="1">
        <v>29816</v>
      </c>
      <c r="F2127" s="1" t="s">
        <v>557</v>
      </c>
      <c r="G2127" s="1">
        <v>3586812</v>
      </c>
      <c r="H2127" s="3">
        <v>7793397050088</v>
      </c>
      <c r="I2127" s="1">
        <v>12558</v>
      </c>
      <c r="J2127" t="str">
        <f t="shared" si="165"/>
        <v>-LEUCOVORINA CALCICA TUTEUR 50 mg/5 ml f.a.x 1</v>
      </c>
      <c r="K2127" t="str">
        <f t="shared" si="166"/>
        <v>-LEUCOVORINA CALCICA TUTEUR 50 mg/5 ml f.a.x 1</v>
      </c>
      <c r="L2127" t="str">
        <f t="shared" si="167"/>
        <v>LEUCOVORINA CALCICA TUTEUR 50 mg/5 ml f.a.x 1</v>
      </c>
      <c r="M2127" t="str">
        <f t="shared" si="168"/>
        <v>LEUCOVORINA CALCICA TUTEUR 50 mg/5 ml f.a.x 1</v>
      </c>
      <c r="N2127" s="8" t="str">
        <f t="shared" si="169"/>
        <v>LEUCOVORINACALCICATUTEUR50mg/5mlf.a.x1</v>
      </c>
    </row>
    <row r="2128" spans="1:14" x14ac:dyDescent="0.25">
      <c r="A2128" s="1">
        <v>20000123</v>
      </c>
      <c r="B2128" s="1" t="s">
        <v>8</v>
      </c>
      <c r="C2128" s="1">
        <v>10</v>
      </c>
      <c r="D2128" s="1">
        <v>1</v>
      </c>
      <c r="E2128" s="1">
        <v>29828</v>
      </c>
      <c r="F2128" s="1" t="s">
        <v>558</v>
      </c>
      <c r="G2128" s="1">
        <v>4804341</v>
      </c>
      <c r="H2128" s="3">
        <v>7791829008645</v>
      </c>
      <c r="I2128" s="1">
        <v>27598</v>
      </c>
      <c r="J2128" t="str">
        <f t="shared" si="165"/>
        <v>S-PACLITAXEL MICROSULES** 300 mg iny.f.a.x 1 x50ml (SET incorporado)</v>
      </c>
      <c r="K2128" t="str">
        <f t="shared" si="166"/>
        <v>-PACLITAXEL MICROSULES** 300 mg iny.f.a.x 1 x50ml (SET incorporado)</v>
      </c>
      <c r="L2128" t="str">
        <f t="shared" si="167"/>
        <v>PACLITAXEL MICROSULES** 300 mg iny.f.a.x 1 x50ml (SET incorporado)</v>
      </c>
      <c r="M2128" t="str">
        <f t="shared" si="168"/>
        <v>PACLITAXEL MICROSULES 300 mg iny.f.a.x 1 x50ml (SET incorporado)</v>
      </c>
      <c r="N2128" s="8" t="str">
        <f t="shared" si="169"/>
        <v>PACLITAXELMICROSULES300mginy.f.a.x1x50ml(SETincorporado)</v>
      </c>
    </row>
    <row r="2129" spans="1:14" x14ac:dyDescent="0.25">
      <c r="A2129" s="1">
        <v>20000123</v>
      </c>
      <c r="B2129" s="1" t="s">
        <v>8</v>
      </c>
      <c r="C2129" s="1">
        <v>10</v>
      </c>
      <c r="D2129" s="1">
        <v>1</v>
      </c>
      <c r="E2129" s="1">
        <v>29830</v>
      </c>
      <c r="F2129" s="1" t="s">
        <v>559</v>
      </c>
      <c r="G2129" s="1">
        <v>4001851</v>
      </c>
      <c r="H2129" s="3">
        <v>7795355000128</v>
      </c>
      <c r="I2129" s="1">
        <v>16596</v>
      </c>
      <c r="J2129" t="str">
        <f t="shared" si="165"/>
        <v>-NEUTROMAX** 30MUI (300 mcg) f.a. x 1</v>
      </c>
      <c r="K2129" t="str">
        <f t="shared" si="166"/>
        <v>-NEUTROMAX** 30MUI (300 mcg) f.a. x 1</v>
      </c>
      <c r="L2129" t="str">
        <f t="shared" si="167"/>
        <v>NEUTROMAX** 30MUI (300 mcg) f.a. x 1</v>
      </c>
      <c r="M2129" t="str">
        <f t="shared" si="168"/>
        <v>NEUTROMAX 30MUI (300 mcg) f.a. x 1</v>
      </c>
      <c r="N2129" s="8" t="str">
        <f t="shared" si="169"/>
        <v>NEUTROMAX30MUI(300mcg)f.a.x1</v>
      </c>
    </row>
    <row r="2130" spans="1:14" x14ac:dyDescent="0.25">
      <c r="A2130" s="1">
        <v>20000123</v>
      </c>
      <c r="B2130" s="1" t="s">
        <v>8</v>
      </c>
      <c r="C2130" s="1">
        <v>10</v>
      </c>
      <c r="D2130" s="1">
        <v>1</v>
      </c>
      <c r="E2130" s="1">
        <v>29868</v>
      </c>
      <c r="F2130" s="1" t="s">
        <v>560</v>
      </c>
      <c r="G2130" s="1">
        <v>4001933</v>
      </c>
      <c r="H2130" s="3">
        <v>7795355000142</v>
      </c>
      <c r="I2130" s="1">
        <v>16599</v>
      </c>
      <c r="J2130" t="str">
        <f t="shared" si="165"/>
        <v>-NEUTROMAX** 48MUI (480 mcg) f.a. x 5</v>
      </c>
      <c r="K2130" t="str">
        <f t="shared" si="166"/>
        <v>-NEUTROMAX** 48MUI (480 mcg) f.a. x 5</v>
      </c>
      <c r="L2130" t="str">
        <f t="shared" si="167"/>
        <v>NEUTROMAX** 48MUI (480 mcg) f.a. x 5</v>
      </c>
      <c r="M2130" t="str">
        <f t="shared" si="168"/>
        <v>NEUTROMAX 48MUI (480 mcg) f.a. x 5</v>
      </c>
      <c r="N2130" s="8" t="str">
        <f t="shared" si="169"/>
        <v>NEUTROMAX48MUI(480mcg)f.a.x5</v>
      </c>
    </row>
    <row r="2131" spans="1:14" x14ac:dyDescent="0.25">
      <c r="A2131" s="1">
        <v>20000123</v>
      </c>
      <c r="B2131" s="1" t="s">
        <v>8</v>
      </c>
      <c r="C2131" s="1">
        <v>10</v>
      </c>
      <c r="D2131" s="1">
        <v>1</v>
      </c>
      <c r="E2131" s="1">
        <v>29870</v>
      </c>
      <c r="F2131" s="1" t="s">
        <v>561</v>
      </c>
      <c r="G2131" s="1">
        <v>4001853</v>
      </c>
      <c r="H2131" s="3">
        <v>7795355000135</v>
      </c>
      <c r="I2131" s="1">
        <v>16597</v>
      </c>
      <c r="J2131" t="str">
        <f t="shared" si="165"/>
        <v>-NEUTROMAX** 30MUI (300 mcg) f.a. x 5</v>
      </c>
      <c r="K2131" t="str">
        <f t="shared" si="166"/>
        <v>-NEUTROMAX** 30MUI (300 mcg) f.a. x 5</v>
      </c>
      <c r="L2131" t="str">
        <f t="shared" si="167"/>
        <v>NEUTROMAX** 30MUI (300 mcg) f.a. x 5</v>
      </c>
      <c r="M2131" t="str">
        <f t="shared" si="168"/>
        <v>NEUTROMAX 30MUI (300 mcg) f.a. x 5</v>
      </c>
      <c r="N2131" s="8" t="str">
        <f t="shared" si="169"/>
        <v>NEUTROMAX30MUI(300mcg)f.a.x5</v>
      </c>
    </row>
    <row r="2132" spans="1:14" x14ac:dyDescent="0.25">
      <c r="A2132" s="1">
        <v>20000123</v>
      </c>
      <c r="B2132" s="1" t="s">
        <v>8</v>
      </c>
      <c r="C2132" s="1">
        <v>10</v>
      </c>
      <c r="D2132" s="1">
        <v>1</v>
      </c>
      <c r="E2132" s="1">
        <v>29873</v>
      </c>
      <c r="F2132" s="1" t="s">
        <v>562</v>
      </c>
      <c r="G2132" s="1">
        <v>3101941</v>
      </c>
      <c r="H2132" s="3">
        <v>7795355000197</v>
      </c>
      <c r="I2132" s="1">
        <v>1612</v>
      </c>
      <c r="J2132" t="str">
        <f t="shared" si="165"/>
        <v>-HEMAX 2.000UI liof.f.a.+j.prell</v>
      </c>
      <c r="K2132" t="str">
        <f t="shared" si="166"/>
        <v>-HEMAX 2.000UI liof.f.a.+j.prell</v>
      </c>
      <c r="L2132" t="str">
        <f t="shared" si="167"/>
        <v>HEMAX 2.000UI liof.f.a.+j.prell</v>
      </c>
      <c r="M2132" t="str">
        <f t="shared" si="168"/>
        <v>HEMAX 2.000UI liof.f.a.+j.prell</v>
      </c>
      <c r="N2132" s="8" t="str">
        <f t="shared" si="169"/>
        <v>HEMAX2.000UIliof.f.a.+j.prell</v>
      </c>
    </row>
    <row r="2133" spans="1:14" x14ac:dyDescent="0.25">
      <c r="A2133" s="1">
        <v>20000123</v>
      </c>
      <c r="B2133" s="1" t="s">
        <v>8</v>
      </c>
      <c r="C2133" s="1">
        <v>10</v>
      </c>
      <c r="D2133" s="1">
        <v>1</v>
      </c>
      <c r="E2133" s="1">
        <v>29874</v>
      </c>
      <c r="F2133" s="1" t="s">
        <v>563</v>
      </c>
      <c r="G2133" s="1">
        <v>3721441</v>
      </c>
      <c r="H2133" s="3">
        <v>7795355000180</v>
      </c>
      <c r="I2133" s="1">
        <v>13963</v>
      </c>
      <c r="J2133" t="str">
        <f t="shared" si="165"/>
        <v>-HEMAX 1.000 UI liof.f.a.+j.prell</v>
      </c>
      <c r="K2133" t="str">
        <f t="shared" si="166"/>
        <v>-HEMAX 1.000 UI liof.f.a.+j.prell</v>
      </c>
      <c r="L2133" t="str">
        <f t="shared" si="167"/>
        <v>HEMAX 1.000 UI liof.f.a.+j.prell</v>
      </c>
      <c r="M2133" t="str">
        <f t="shared" si="168"/>
        <v>HEMAX 1.000 UI liof.f.a.+j.prell</v>
      </c>
      <c r="N2133" s="8" t="str">
        <f t="shared" si="169"/>
        <v>HEMAX1.000UIliof.f.a.+j.prell</v>
      </c>
    </row>
    <row r="2134" spans="1:14" x14ac:dyDescent="0.25">
      <c r="A2134" s="1">
        <v>20000123</v>
      </c>
      <c r="B2134" s="1" t="s">
        <v>8</v>
      </c>
      <c r="C2134" s="1">
        <v>10</v>
      </c>
      <c r="D2134" s="1">
        <v>1</v>
      </c>
      <c r="E2134" s="1">
        <v>29875</v>
      </c>
      <c r="F2134" s="1" t="s">
        <v>564</v>
      </c>
      <c r="G2134" s="1">
        <v>3102011</v>
      </c>
      <c r="H2134" s="3">
        <v>7795355000203</v>
      </c>
      <c r="I2134" s="1">
        <v>3995</v>
      </c>
      <c r="J2134" t="str">
        <f t="shared" si="165"/>
        <v>-HEMAX 4.000 UI liof.f.a.+j.prell</v>
      </c>
      <c r="K2134" t="str">
        <f t="shared" si="166"/>
        <v>-HEMAX 4.000 UI liof.f.a.+j.prell</v>
      </c>
      <c r="L2134" t="str">
        <f t="shared" si="167"/>
        <v>HEMAX 4.000 UI liof.f.a.+j.prell</v>
      </c>
      <c r="M2134" t="str">
        <f t="shared" si="168"/>
        <v>HEMAX 4.000 UI liof.f.a.+j.prell</v>
      </c>
      <c r="N2134" s="8" t="str">
        <f t="shared" si="169"/>
        <v>HEMAX4.000UIliof.f.a.+j.prell</v>
      </c>
    </row>
    <row r="2135" spans="1:14" x14ac:dyDescent="0.25">
      <c r="A2135" s="1">
        <v>20000123</v>
      </c>
      <c r="B2135" s="1" t="s">
        <v>8</v>
      </c>
      <c r="C2135" s="1">
        <v>10</v>
      </c>
      <c r="D2135" s="1">
        <v>1</v>
      </c>
      <c r="E2135" s="1">
        <v>29876</v>
      </c>
      <c r="F2135" s="1" t="s">
        <v>565</v>
      </c>
      <c r="G2135" s="1">
        <v>3721521</v>
      </c>
      <c r="H2135" s="3">
        <v>7795355000210</v>
      </c>
      <c r="I2135" s="1">
        <v>14535</v>
      </c>
      <c r="J2135" t="str">
        <f t="shared" si="165"/>
        <v>-HEMAX 10.000 UI liof.f.a+j.prell</v>
      </c>
      <c r="K2135" t="str">
        <f t="shared" si="166"/>
        <v>-HEMAX 10.000 UI liof.f.a+j.prell</v>
      </c>
      <c r="L2135" t="str">
        <f t="shared" si="167"/>
        <v>HEMAX 10.000 UI liof.f.a+j.prell</v>
      </c>
      <c r="M2135" t="str">
        <f t="shared" si="168"/>
        <v>HEMAX 10.000 UI liof.f.a+j.prell</v>
      </c>
      <c r="N2135" s="8" t="str">
        <f t="shared" si="169"/>
        <v>HEMAX10.000UIliof.f.a+j.prell</v>
      </c>
    </row>
    <row r="2136" spans="1:14" x14ac:dyDescent="0.25">
      <c r="A2136" s="1">
        <v>20000123</v>
      </c>
      <c r="B2136" s="1" t="s">
        <v>8</v>
      </c>
      <c r="C2136" s="1">
        <v>10</v>
      </c>
      <c r="D2136" s="1">
        <v>1</v>
      </c>
      <c r="E2136" s="1">
        <v>29877</v>
      </c>
      <c r="F2136" s="1" t="s">
        <v>566</v>
      </c>
      <c r="G2136" s="1">
        <v>5108851</v>
      </c>
      <c r="H2136" s="3">
        <v>7795355008285</v>
      </c>
      <c r="I2136" s="1">
        <v>32400</v>
      </c>
      <c r="J2136" t="str">
        <f t="shared" si="165"/>
        <v>-HEMAX 3.000 UI liof.f.a.+j.prell</v>
      </c>
      <c r="K2136" t="str">
        <f t="shared" si="166"/>
        <v>-HEMAX 3.000 UI liof.f.a.+j.prell</v>
      </c>
      <c r="L2136" t="str">
        <f t="shared" si="167"/>
        <v>HEMAX 3.000 UI liof.f.a.+j.prell</v>
      </c>
      <c r="M2136" t="str">
        <f t="shared" si="168"/>
        <v>HEMAX 3.000 UI liof.f.a.+j.prell</v>
      </c>
      <c r="N2136" s="8" t="str">
        <f t="shared" si="169"/>
        <v>HEMAX3.000UIliof.f.a.+j.prell</v>
      </c>
    </row>
    <row r="2137" spans="1:14" x14ac:dyDescent="0.25">
      <c r="A2137" s="1">
        <v>20000123</v>
      </c>
      <c r="B2137" s="1" t="s">
        <v>8</v>
      </c>
      <c r="C2137" s="1">
        <v>10</v>
      </c>
      <c r="D2137" s="1">
        <v>1</v>
      </c>
      <c r="E2137" s="1">
        <v>29878</v>
      </c>
      <c r="F2137" s="1" t="s">
        <v>567</v>
      </c>
      <c r="G2137" s="1">
        <v>5664681</v>
      </c>
      <c r="H2137" s="3">
        <v>7795355998098</v>
      </c>
      <c r="I2137" s="1">
        <v>42841</v>
      </c>
      <c r="J2137" t="str">
        <f t="shared" si="165"/>
        <v>-HEMAX 20.000 UI liof.f.a.+j.prell</v>
      </c>
      <c r="K2137" t="str">
        <f t="shared" si="166"/>
        <v>-HEMAX 20.000 UI liof.f.a.+j.prell</v>
      </c>
      <c r="L2137" t="str">
        <f t="shared" si="167"/>
        <v>HEMAX 20.000 UI liof.f.a.+j.prell</v>
      </c>
      <c r="M2137" t="str">
        <f t="shared" si="168"/>
        <v>HEMAX 20.000 UI liof.f.a.+j.prell</v>
      </c>
      <c r="N2137" s="8" t="str">
        <f t="shared" si="169"/>
        <v>HEMAX20.000UIliof.f.a.+j.prell</v>
      </c>
    </row>
    <row r="2138" spans="1:14" x14ac:dyDescent="0.25">
      <c r="A2138" s="1">
        <v>20000123</v>
      </c>
      <c r="B2138" s="1" t="s">
        <v>8</v>
      </c>
      <c r="C2138" s="1">
        <v>10</v>
      </c>
      <c r="D2138" s="1">
        <v>1</v>
      </c>
      <c r="E2138" s="1">
        <v>29879</v>
      </c>
      <c r="F2138" s="1" t="s">
        <v>568</v>
      </c>
      <c r="G2138" s="1">
        <v>5664711</v>
      </c>
      <c r="H2138" s="3">
        <v>7795355998104</v>
      </c>
      <c r="I2138" s="1">
        <v>42842</v>
      </c>
      <c r="J2138" t="str">
        <f t="shared" si="165"/>
        <v>-HEMAX 40.000 UIliof.f.a.+j.prell</v>
      </c>
      <c r="K2138" t="str">
        <f t="shared" si="166"/>
        <v>-HEMAX 40.000 UIliof.f.a.+j.prell</v>
      </c>
      <c r="L2138" t="str">
        <f t="shared" si="167"/>
        <v>HEMAX 40.000 UIliof.f.a.+j.prell</v>
      </c>
      <c r="M2138" t="str">
        <f t="shared" si="168"/>
        <v>HEMAX 40.000 UIliof.f.a.+j.prell</v>
      </c>
      <c r="N2138" s="8" t="str">
        <f t="shared" si="169"/>
        <v>HEMAX40.000UIliof.f.a.+j.prell</v>
      </c>
    </row>
    <row r="2139" spans="1:14" x14ac:dyDescent="0.25">
      <c r="A2139" s="1">
        <v>20000123</v>
      </c>
      <c r="B2139" s="1" t="s">
        <v>8</v>
      </c>
      <c r="C2139" s="1">
        <v>10</v>
      </c>
      <c r="D2139" s="1">
        <v>1</v>
      </c>
      <c r="E2139" s="1">
        <v>29893</v>
      </c>
      <c r="F2139" s="1" t="s">
        <v>569</v>
      </c>
      <c r="G2139" s="1">
        <v>486101</v>
      </c>
      <c r="H2139" s="3">
        <v>7793569000071</v>
      </c>
      <c r="I2139" s="1">
        <v>47366</v>
      </c>
      <c r="J2139" t="str">
        <f t="shared" si="165"/>
        <v>-FADA OXALIPLATINO 50 mg. f.a. liof. x 1</v>
      </c>
      <c r="K2139" t="str">
        <f t="shared" si="166"/>
        <v>-FADA OXALIPLATINO 50 mg. f.a. liof. x 1</v>
      </c>
      <c r="L2139" t="str">
        <f t="shared" si="167"/>
        <v>FADA OXALIPLATINO 50 mg. f.a. liof. x 1</v>
      </c>
      <c r="M2139" t="str">
        <f t="shared" si="168"/>
        <v>FADA OXALIPLATINO 50 mg. f.a. liof. x 1</v>
      </c>
      <c r="N2139" s="8" t="str">
        <f t="shared" si="169"/>
        <v>FADAOXALIPLATINO50mg.f.a.liof.x1</v>
      </c>
    </row>
    <row r="2140" spans="1:14" x14ac:dyDescent="0.25">
      <c r="A2140" s="1">
        <v>20000123</v>
      </c>
      <c r="B2140" s="1" t="s">
        <v>8</v>
      </c>
      <c r="C2140" s="1">
        <v>10</v>
      </c>
      <c r="D2140" s="1">
        <v>1</v>
      </c>
      <c r="E2140" s="1">
        <v>29906</v>
      </c>
      <c r="F2140" s="1" t="s">
        <v>570</v>
      </c>
      <c r="G2140" s="1">
        <v>3284361</v>
      </c>
      <c r="H2140" s="3">
        <v>7795355000159</v>
      </c>
      <c r="I2140" s="1">
        <v>10061</v>
      </c>
      <c r="J2140" t="str">
        <f t="shared" si="165"/>
        <v>S-BIOFERON 3MUI liof.f.a.+ dil.</v>
      </c>
      <c r="K2140" t="str">
        <f t="shared" si="166"/>
        <v>-BIOFERON 3MUI liof.f.a.+ dil.</v>
      </c>
      <c r="L2140" t="str">
        <f t="shared" si="167"/>
        <v>BIOFERON 3MUI liof.f.a.+ dil.</v>
      </c>
      <c r="M2140" t="str">
        <f t="shared" si="168"/>
        <v>BIOFERON 3MUI liof.f.a.+ dil.</v>
      </c>
      <c r="N2140" s="8" t="str">
        <f t="shared" si="169"/>
        <v>BIOFERON3MUIliof.f.a.+dil.</v>
      </c>
    </row>
    <row r="2141" spans="1:14" x14ac:dyDescent="0.25">
      <c r="A2141" s="1">
        <v>20000123</v>
      </c>
      <c r="B2141" s="1" t="s">
        <v>8</v>
      </c>
      <c r="C2141" s="1">
        <v>10</v>
      </c>
      <c r="D2141" s="1">
        <v>1</v>
      </c>
      <c r="E2141" s="1">
        <v>30042</v>
      </c>
      <c r="F2141" s="1" t="s">
        <v>571</v>
      </c>
      <c r="G2141" s="1">
        <v>3203831</v>
      </c>
      <c r="H2141" s="3">
        <v>7795355000166</v>
      </c>
      <c r="I2141" s="1">
        <v>10062</v>
      </c>
      <c r="J2141" t="str">
        <f t="shared" si="165"/>
        <v>S-BIOFERON 5MUI liof.f.a.+ dil.</v>
      </c>
      <c r="K2141" t="str">
        <f t="shared" si="166"/>
        <v>-BIOFERON 5MUI liof.f.a.+ dil.</v>
      </c>
      <c r="L2141" t="str">
        <f t="shared" si="167"/>
        <v>BIOFERON 5MUI liof.f.a.+ dil.</v>
      </c>
      <c r="M2141" t="str">
        <f t="shared" si="168"/>
        <v>BIOFERON 5MUI liof.f.a.+ dil.</v>
      </c>
      <c r="N2141" s="8" t="str">
        <f t="shared" si="169"/>
        <v>BIOFERON5MUIliof.f.a.+dil.</v>
      </c>
    </row>
    <row r="2142" spans="1:14" x14ac:dyDescent="0.25">
      <c r="A2142" s="1">
        <v>20000123</v>
      </c>
      <c r="B2142" s="1" t="s">
        <v>8</v>
      </c>
      <c r="C2142" s="1">
        <v>10</v>
      </c>
      <c r="D2142" s="1">
        <v>1</v>
      </c>
      <c r="E2142" s="1">
        <v>30050</v>
      </c>
      <c r="F2142" s="1" t="s">
        <v>572</v>
      </c>
      <c r="G2142" s="1">
        <v>5246910</v>
      </c>
      <c r="H2142" s="3">
        <v>7795326000232</v>
      </c>
      <c r="I2142" s="1">
        <v>34548</v>
      </c>
      <c r="J2142" t="str">
        <f t="shared" si="165"/>
        <v>-COPAXONE** 20mg/ml jga.prell.x28</v>
      </c>
      <c r="K2142" t="str">
        <f t="shared" si="166"/>
        <v>-COPAXONE** 20mg/ml jga.prell.x28</v>
      </c>
      <c r="L2142" t="str">
        <f t="shared" si="167"/>
        <v>COPAXONE** 20mg/ml jga.prell.x28</v>
      </c>
      <c r="M2142" t="str">
        <f t="shared" si="168"/>
        <v>COPAXONE 20mg/ml jga.prell.x28</v>
      </c>
      <c r="N2142" s="8" t="str">
        <f t="shared" si="169"/>
        <v>COPAXONE20mg/mljga.prell.x28</v>
      </c>
    </row>
    <row r="2143" spans="1:14" x14ac:dyDescent="0.25">
      <c r="A2143" s="1">
        <v>20000123</v>
      </c>
      <c r="B2143" s="1" t="s">
        <v>8</v>
      </c>
      <c r="C2143" s="1">
        <v>10</v>
      </c>
      <c r="D2143" s="1">
        <v>1</v>
      </c>
      <c r="E2143" s="1">
        <v>30081</v>
      </c>
      <c r="F2143" s="1" t="s">
        <v>573</v>
      </c>
      <c r="G2143" s="1">
        <v>53938410</v>
      </c>
      <c r="H2143" s="3">
        <v>7798122020091</v>
      </c>
      <c r="I2143" s="1"/>
      <c r="J2143" t="str">
        <f t="shared" si="165"/>
        <v>-RC-FABRAZYME 35mg fco. amp</v>
      </c>
      <c r="K2143" t="str">
        <f t="shared" si="166"/>
        <v>-RC-FABRAZYME 35mg fco. amp</v>
      </c>
      <c r="L2143" t="str">
        <f t="shared" si="167"/>
        <v>RCFABRAZYME 35mg fco. amp</v>
      </c>
      <c r="M2143" t="str">
        <f t="shared" si="168"/>
        <v>RCFABRAZYME 35mg fco. amp</v>
      </c>
      <c r="N2143" s="8" t="str">
        <f t="shared" si="169"/>
        <v>RCFABRAZYME35mgfco.amp</v>
      </c>
    </row>
    <row r="2144" spans="1:14" x14ac:dyDescent="0.25">
      <c r="A2144" s="1">
        <v>20000123</v>
      </c>
      <c r="B2144" s="1" t="s">
        <v>8</v>
      </c>
      <c r="C2144" s="1">
        <v>10</v>
      </c>
      <c r="D2144" s="1">
        <v>1</v>
      </c>
      <c r="E2144" s="1">
        <v>30082</v>
      </c>
      <c r="F2144" s="1" t="s">
        <v>574</v>
      </c>
      <c r="G2144" s="1">
        <v>53938420</v>
      </c>
      <c r="H2144" s="3">
        <v>7798122020084</v>
      </c>
      <c r="I2144" s="1"/>
      <c r="J2144" t="str">
        <f t="shared" si="165"/>
        <v>-RC-FABRAZYME 5mg fco. amp</v>
      </c>
      <c r="K2144" t="str">
        <f t="shared" si="166"/>
        <v>-RC-FABRAZYME 5mg fco. amp</v>
      </c>
      <c r="L2144" t="str">
        <f t="shared" si="167"/>
        <v>RCFABRAZYME 5mg fco. amp</v>
      </c>
      <c r="M2144" t="str">
        <f t="shared" si="168"/>
        <v>RCFABRAZYME 5mg fco. amp</v>
      </c>
      <c r="N2144" s="8" t="str">
        <f t="shared" si="169"/>
        <v>RCFABRAZYME5mgfco.amp</v>
      </c>
    </row>
    <row r="2145" spans="1:14" x14ac:dyDescent="0.25">
      <c r="A2145" s="1">
        <v>20000123</v>
      </c>
      <c r="B2145" s="1" t="s">
        <v>8</v>
      </c>
      <c r="C2145" s="1">
        <v>10</v>
      </c>
      <c r="D2145" s="1">
        <v>1</v>
      </c>
      <c r="E2145" s="1">
        <v>30084</v>
      </c>
      <c r="F2145" s="1" t="s">
        <v>575</v>
      </c>
      <c r="G2145" s="1">
        <v>5941421</v>
      </c>
      <c r="H2145" s="3">
        <v>7795355000104</v>
      </c>
      <c r="I2145" s="1">
        <v>46181</v>
      </c>
      <c r="J2145" t="str">
        <f t="shared" si="165"/>
        <v>S-HHT 16 UI vial x1+jga.prell.</v>
      </c>
      <c r="K2145" t="str">
        <f t="shared" si="166"/>
        <v>-HHT 16 UI vial x1+jga.prell.</v>
      </c>
      <c r="L2145" t="str">
        <f t="shared" si="167"/>
        <v>HHT 16 UI vial x1+jga.prell.</v>
      </c>
      <c r="M2145" t="str">
        <f t="shared" si="168"/>
        <v>HHT 16 UI vial x1+jga.prell.</v>
      </c>
      <c r="N2145" s="8" t="str">
        <f t="shared" si="169"/>
        <v>HHT16UIvialx1+jga.prell.</v>
      </c>
    </row>
    <row r="2146" spans="1:14" x14ac:dyDescent="0.25">
      <c r="A2146" s="1">
        <v>20000123</v>
      </c>
      <c r="B2146" s="1" t="s">
        <v>8</v>
      </c>
      <c r="C2146" s="1">
        <v>10</v>
      </c>
      <c r="D2146" s="1">
        <v>1</v>
      </c>
      <c r="E2146" s="1">
        <v>30110</v>
      </c>
      <c r="F2146" s="1" t="s">
        <v>576</v>
      </c>
      <c r="G2146" s="1">
        <v>5726551</v>
      </c>
      <c r="H2146" s="3">
        <v>7794640820076</v>
      </c>
      <c r="I2146" s="1">
        <v>52556</v>
      </c>
      <c r="J2146" t="str">
        <f t="shared" si="165"/>
        <v>S-CELSENTRI** 300mg comp.x60</v>
      </c>
      <c r="K2146" t="str">
        <f t="shared" si="166"/>
        <v>-CELSENTRI** 300mg comp.x60</v>
      </c>
      <c r="L2146" t="str">
        <f t="shared" si="167"/>
        <v>CELSENTRI** 300mg comp.x60</v>
      </c>
      <c r="M2146" t="str">
        <f t="shared" si="168"/>
        <v>CELSENTRI 300mg comp.x60</v>
      </c>
      <c r="N2146" s="8" t="str">
        <f t="shared" si="169"/>
        <v>CELSENTRI300mgcomp.x60</v>
      </c>
    </row>
    <row r="2147" spans="1:14" x14ac:dyDescent="0.25">
      <c r="A2147" s="1">
        <v>20000123</v>
      </c>
      <c r="B2147" s="1" t="s">
        <v>8</v>
      </c>
      <c r="C2147" s="1">
        <v>10</v>
      </c>
      <c r="D2147" s="1">
        <v>1</v>
      </c>
      <c r="E2147" s="1">
        <v>30136</v>
      </c>
      <c r="F2147" s="1" t="s">
        <v>577</v>
      </c>
      <c r="G2147" s="1">
        <v>5726421</v>
      </c>
      <c r="H2147" s="3">
        <v>7794640820083</v>
      </c>
      <c r="I2147" s="1">
        <v>52555</v>
      </c>
      <c r="J2147" t="str">
        <f t="shared" si="165"/>
        <v>S-CELSENTRI** 150mg comp.x60</v>
      </c>
      <c r="K2147" t="str">
        <f t="shared" si="166"/>
        <v>-CELSENTRI** 150mg comp.x60</v>
      </c>
      <c r="L2147" t="str">
        <f t="shared" si="167"/>
        <v>CELSENTRI** 150mg comp.x60</v>
      </c>
      <c r="M2147" t="str">
        <f t="shared" si="168"/>
        <v>CELSENTRI 150mg comp.x60</v>
      </c>
      <c r="N2147" s="8" t="str">
        <f t="shared" si="169"/>
        <v>CELSENTRI150mgcomp.x60</v>
      </c>
    </row>
    <row r="2148" spans="1:14" x14ac:dyDescent="0.25">
      <c r="A2148" s="1">
        <v>20000123</v>
      </c>
      <c r="B2148" s="1" t="s">
        <v>8</v>
      </c>
      <c r="C2148" s="1">
        <v>10</v>
      </c>
      <c r="D2148" s="1">
        <v>1</v>
      </c>
      <c r="E2148" s="1">
        <v>30152</v>
      </c>
      <c r="F2148" s="1" t="s">
        <v>578</v>
      </c>
      <c r="G2148" s="1">
        <v>6175559</v>
      </c>
      <c r="H2148" s="3">
        <v>7790375001841</v>
      </c>
      <c r="I2148" s="1">
        <v>52212</v>
      </c>
      <c r="J2148" t="str">
        <f t="shared" si="165"/>
        <v>S-BOSENTAL 125 mg. comp. ranurados x 60</v>
      </c>
      <c r="K2148" t="str">
        <f t="shared" si="166"/>
        <v>-BOSENTAL 125 mg. comp. ranurados x 60</v>
      </c>
      <c r="L2148" t="str">
        <f t="shared" si="167"/>
        <v>BOSENTAL 125 mg. comp. ranurados x 60</v>
      </c>
      <c r="M2148" t="str">
        <f t="shared" si="168"/>
        <v>BOSENTAL 125 mg. comp. ranurados x 60</v>
      </c>
      <c r="N2148" s="8" t="str">
        <f t="shared" si="169"/>
        <v>BOSENTAL125mg.comp.ranuradosx60</v>
      </c>
    </row>
    <row r="2149" spans="1:14" x14ac:dyDescent="0.25">
      <c r="A2149" s="1">
        <v>20000123</v>
      </c>
      <c r="B2149" s="1" t="s">
        <v>8</v>
      </c>
      <c r="C2149" s="1">
        <v>10</v>
      </c>
      <c r="D2149" s="1">
        <v>1</v>
      </c>
      <c r="E2149" s="1">
        <v>30157</v>
      </c>
      <c r="F2149" s="1" t="s">
        <v>579</v>
      </c>
      <c r="G2149" s="1">
        <v>611655</v>
      </c>
      <c r="H2149" s="3">
        <v>7798035310821</v>
      </c>
      <c r="I2149" s="1">
        <v>47610</v>
      </c>
      <c r="J2149" t="str">
        <f t="shared" si="165"/>
        <v>-CISTADINE 20mg f.a.x 20ml</v>
      </c>
      <c r="K2149" t="str">
        <f t="shared" si="166"/>
        <v>-CISTADINE 20mg f.a.x 20ml</v>
      </c>
      <c r="L2149" t="str">
        <f t="shared" si="167"/>
        <v>CISTADINE 20mg f.a.x 20ml</v>
      </c>
      <c r="M2149" t="str">
        <f t="shared" si="168"/>
        <v>CISTADINE 20mg f.a.x 20ml</v>
      </c>
      <c r="N2149" s="8" t="str">
        <f t="shared" si="169"/>
        <v>CISTADINE20mgf.a.x20ml</v>
      </c>
    </row>
    <row r="2150" spans="1:14" x14ac:dyDescent="0.25">
      <c r="A2150" s="1">
        <v>20000123</v>
      </c>
      <c r="B2150" s="1" t="s">
        <v>8</v>
      </c>
      <c r="C2150" s="1">
        <v>10</v>
      </c>
      <c r="D2150" s="1">
        <v>1</v>
      </c>
      <c r="E2150" s="1">
        <v>30160</v>
      </c>
      <c r="F2150" s="1" t="s">
        <v>580</v>
      </c>
      <c r="G2150" s="1">
        <v>3284521</v>
      </c>
      <c r="H2150" s="3">
        <v>7795355000173</v>
      </c>
      <c r="I2150" s="1">
        <v>10063</v>
      </c>
      <c r="J2150" t="str">
        <f t="shared" si="165"/>
        <v>S-BIOFERON 10.000.000UI liof.f.a.+dil</v>
      </c>
      <c r="K2150" t="str">
        <f t="shared" si="166"/>
        <v>-BIOFERON 10.000.000UI liof.f.a.+dil</v>
      </c>
      <c r="L2150" t="str">
        <f t="shared" si="167"/>
        <v>BIOFERON 10.000.000UI liof.f.a.+dil</v>
      </c>
      <c r="M2150" t="str">
        <f t="shared" si="168"/>
        <v>BIOFERON 10.000.000UI liof.f.a.+dil</v>
      </c>
      <c r="N2150" s="8" t="str">
        <f t="shared" si="169"/>
        <v>BIOFERON10.000.000UIliof.f.a.+dil</v>
      </c>
    </row>
    <row r="2151" spans="1:14" x14ac:dyDescent="0.25">
      <c r="A2151" s="1">
        <v>20000123</v>
      </c>
      <c r="B2151" s="1" t="s">
        <v>8</v>
      </c>
      <c r="C2151" s="1">
        <v>10</v>
      </c>
      <c r="D2151" s="1">
        <v>1</v>
      </c>
      <c r="E2151" s="1">
        <v>30183</v>
      </c>
      <c r="F2151" s="1" t="s">
        <v>581</v>
      </c>
      <c r="G2151" s="1">
        <v>4253651</v>
      </c>
      <c r="H2151" s="3">
        <v>7795355000036</v>
      </c>
      <c r="I2151" s="1">
        <v>20612</v>
      </c>
      <c r="J2151" t="str">
        <f t="shared" si="165"/>
        <v>S-HHT 4 UI vial x 1+jga.prell.</v>
      </c>
      <c r="K2151" t="str">
        <f t="shared" si="166"/>
        <v>-HHT 4 UI vial x 1+jga.prell.</v>
      </c>
      <c r="L2151" t="str">
        <f t="shared" si="167"/>
        <v>HHT 4 UI vial x 1+jga.prell.</v>
      </c>
      <c r="M2151" t="str">
        <f t="shared" si="168"/>
        <v>HHT 4 UI vial x 1+jga.prell.</v>
      </c>
      <c r="N2151" s="8" t="str">
        <f t="shared" si="169"/>
        <v>HHT4UIvialx1+jga.prell.</v>
      </c>
    </row>
    <row r="2152" spans="1:14" x14ac:dyDescent="0.25">
      <c r="A2152" s="1">
        <v>20000123</v>
      </c>
      <c r="B2152" s="1" t="s">
        <v>8</v>
      </c>
      <c r="C2152" s="1">
        <v>10</v>
      </c>
      <c r="D2152" s="1">
        <v>1</v>
      </c>
      <c r="E2152" s="1">
        <v>30194</v>
      </c>
      <c r="F2152" s="1" t="s">
        <v>582</v>
      </c>
      <c r="G2152" s="1">
        <v>6160391</v>
      </c>
      <c r="H2152" s="3">
        <v>7798008271937</v>
      </c>
      <c r="I2152" s="1">
        <v>47950</v>
      </c>
      <c r="J2152" t="str">
        <f t="shared" si="165"/>
        <v>-NULOJIX** 250mg/vial pvo.liof.x 1</v>
      </c>
      <c r="K2152" t="str">
        <f t="shared" si="166"/>
        <v>-NULOJIX** 250mg/vial pvo.liof.x 1</v>
      </c>
      <c r="L2152" t="str">
        <f t="shared" si="167"/>
        <v>NULOJIX** 250mg/vial pvo.liof.x 1</v>
      </c>
      <c r="M2152" t="str">
        <f t="shared" si="168"/>
        <v>NULOJIX 250mg/vial pvo.liof.x 1</v>
      </c>
      <c r="N2152" s="8" t="str">
        <f t="shared" si="169"/>
        <v>NULOJIX250mg/vialpvo.liof.x1</v>
      </c>
    </row>
    <row r="2153" spans="1:14" x14ac:dyDescent="0.25">
      <c r="A2153" s="1">
        <v>20000123</v>
      </c>
      <c r="B2153" s="1" t="s">
        <v>8</v>
      </c>
      <c r="C2153" s="1">
        <v>10</v>
      </c>
      <c r="D2153" s="1">
        <v>1</v>
      </c>
      <c r="E2153" s="1">
        <v>30200</v>
      </c>
      <c r="F2153" s="1" t="s">
        <v>583</v>
      </c>
      <c r="G2153" s="1">
        <v>6112261</v>
      </c>
      <c r="H2153" s="3">
        <v>7793569003751</v>
      </c>
      <c r="I2153" s="1">
        <v>48064</v>
      </c>
      <c r="J2153" t="str">
        <f t="shared" si="165"/>
        <v>S-HOLISTA 500 mg f.a.x 1</v>
      </c>
      <c r="K2153" t="str">
        <f t="shared" si="166"/>
        <v>-HOLISTA 500 mg f.a.x 1</v>
      </c>
      <c r="L2153" t="str">
        <f t="shared" si="167"/>
        <v>HOLISTA 500 mg f.a.x 1</v>
      </c>
      <c r="M2153" t="str">
        <f t="shared" si="168"/>
        <v>HOLISTA 500 mg f.a.x 1</v>
      </c>
      <c r="N2153" s="8" t="str">
        <f t="shared" si="169"/>
        <v>HOLISTA500mgf.a.x1</v>
      </c>
    </row>
    <row r="2154" spans="1:14" x14ac:dyDescent="0.25">
      <c r="A2154" s="1">
        <v>20000123</v>
      </c>
      <c r="B2154" s="1" t="s">
        <v>8</v>
      </c>
      <c r="C2154" s="1">
        <v>10</v>
      </c>
      <c r="D2154" s="1">
        <v>1</v>
      </c>
      <c r="E2154" s="1">
        <v>30223</v>
      </c>
      <c r="F2154" s="1" t="s">
        <v>584</v>
      </c>
      <c r="G2154" s="1">
        <v>5499261</v>
      </c>
      <c r="H2154" s="3">
        <v>7791829000694</v>
      </c>
      <c r="I2154" s="1">
        <v>47977</v>
      </c>
      <c r="J2154" t="str">
        <f t="shared" si="165"/>
        <v>-ACIDO ZOLEDRONICO MICROSULES 4 mg iny.liof.x 1+solv.</v>
      </c>
      <c r="K2154" t="str">
        <f t="shared" si="166"/>
        <v>-ACIDO ZOLEDRONICO MICROSULES 4 mg iny.liof.x 1+solv.</v>
      </c>
      <c r="L2154" t="str">
        <f t="shared" si="167"/>
        <v>ACIDO ZOLEDRONICO MICROSULES 4 mg iny.liof.x 1+solv.</v>
      </c>
      <c r="M2154" t="str">
        <f t="shared" si="168"/>
        <v>ACIDO ZOLEDRONICO MICROSULES 4 mg iny.liof.x 1+solv.</v>
      </c>
      <c r="N2154" s="8" t="str">
        <f t="shared" si="169"/>
        <v>ACIDOZOLEDRONICOMICROSULES4mginy.liof.x1+solv.</v>
      </c>
    </row>
    <row r="2155" spans="1:14" x14ac:dyDescent="0.25">
      <c r="A2155" s="1">
        <v>20000123</v>
      </c>
      <c r="B2155" s="1" t="s">
        <v>8</v>
      </c>
      <c r="C2155" s="1">
        <v>10</v>
      </c>
      <c r="D2155" s="1">
        <v>1</v>
      </c>
      <c r="E2155" s="1">
        <v>30262</v>
      </c>
      <c r="F2155" s="1" t="s">
        <v>585</v>
      </c>
      <c r="G2155" s="1">
        <v>6183551</v>
      </c>
      <c r="H2155" s="3">
        <v>7795355000494</v>
      </c>
      <c r="I2155" s="1">
        <v>48071</v>
      </c>
      <c r="J2155" t="str">
        <f t="shared" si="165"/>
        <v>S-OSTEOFORTIL jga.prell.x 30</v>
      </c>
      <c r="K2155" t="str">
        <f t="shared" si="166"/>
        <v>-OSTEOFORTIL jga.prell.x 30</v>
      </c>
      <c r="L2155" t="str">
        <f t="shared" si="167"/>
        <v>OSTEOFORTIL jga.prell.x 30</v>
      </c>
      <c r="M2155" t="str">
        <f t="shared" si="168"/>
        <v>OSTEOFORTIL jga.prell.x 30</v>
      </c>
      <c r="N2155" s="8" t="str">
        <f t="shared" si="169"/>
        <v>OSTEOFORTILjga.prell.x30</v>
      </c>
    </row>
    <row r="2156" spans="1:14" x14ac:dyDescent="0.25">
      <c r="A2156" s="1">
        <v>20000123</v>
      </c>
      <c r="B2156" s="1" t="s">
        <v>8</v>
      </c>
      <c r="C2156" s="1">
        <v>10</v>
      </c>
      <c r="D2156" s="1">
        <v>1</v>
      </c>
      <c r="E2156" s="1">
        <v>30265</v>
      </c>
      <c r="F2156" s="1" t="s">
        <v>586</v>
      </c>
      <c r="G2156" s="1">
        <v>6165681</v>
      </c>
      <c r="H2156" s="3">
        <v>7794640820427</v>
      </c>
      <c r="I2156" s="1">
        <v>52340</v>
      </c>
      <c r="J2156" t="str">
        <f t="shared" si="165"/>
        <v>-BENLYSTA 400mg. polvo perfusion IV 1vial</v>
      </c>
      <c r="K2156" t="str">
        <f t="shared" si="166"/>
        <v>-BENLYSTA 400mg. polvo perfusion IV 1vial</v>
      </c>
      <c r="L2156" t="str">
        <f t="shared" si="167"/>
        <v>BENLYSTA 400mg. polvo perfusion IV 1vial</v>
      </c>
      <c r="M2156" t="str">
        <f t="shared" si="168"/>
        <v>BENLYSTA 400mg. polvo perfusion IV 1vial</v>
      </c>
      <c r="N2156" s="8" t="str">
        <f t="shared" si="169"/>
        <v>BENLYSTA400mg.polvoperfusionIV1vial</v>
      </c>
    </row>
    <row r="2157" spans="1:14" x14ac:dyDescent="0.25">
      <c r="A2157" s="1">
        <v>20000123</v>
      </c>
      <c r="B2157" s="1" t="s">
        <v>8</v>
      </c>
      <c r="C2157" s="1">
        <v>10</v>
      </c>
      <c r="D2157" s="1">
        <v>1</v>
      </c>
      <c r="E2157" s="1">
        <v>30266</v>
      </c>
      <c r="F2157" s="1" t="s">
        <v>587</v>
      </c>
      <c r="G2157" s="1">
        <v>6165551</v>
      </c>
      <c r="H2157" s="3">
        <v>7794640820434</v>
      </c>
      <c r="I2157" s="1">
        <v>52339</v>
      </c>
      <c r="J2157" t="str">
        <f t="shared" si="165"/>
        <v>-BENLYSTA 120mg. polvo perfusion IV 1vial</v>
      </c>
      <c r="K2157" t="str">
        <f t="shared" si="166"/>
        <v>-BENLYSTA 120mg. polvo perfusion IV 1vial</v>
      </c>
      <c r="L2157" t="str">
        <f t="shared" si="167"/>
        <v>BENLYSTA 120mg. polvo perfusion IV 1vial</v>
      </c>
      <c r="M2157" t="str">
        <f t="shared" si="168"/>
        <v>BENLYSTA 120mg. polvo perfusion IV 1vial</v>
      </c>
      <c r="N2157" s="8" t="str">
        <f t="shared" si="169"/>
        <v>BENLYSTA120mg.polvoperfusionIV1vial</v>
      </c>
    </row>
    <row r="2158" spans="1:14" x14ac:dyDescent="0.25">
      <c r="A2158" s="1">
        <v>20000123</v>
      </c>
      <c r="B2158" s="1" t="s">
        <v>8</v>
      </c>
      <c r="C2158" s="1">
        <v>10</v>
      </c>
      <c r="D2158" s="1">
        <v>1</v>
      </c>
      <c r="E2158" s="1">
        <v>30267</v>
      </c>
      <c r="F2158" s="1" t="s">
        <v>588</v>
      </c>
      <c r="G2158" s="1">
        <v>4717141</v>
      </c>
      <c r="H2158" s="3">
        <v>7795381000475</v>
      </c>
      <c r="I2158" s="1">
        <v>26304</v>
      </c>
      <c r="J2158" t="str">
        <f t="shared" si="165"/>
        <v>S-RAPAMUNE** sol.oral x 60 ml</v>
      </c>
      <c r="K2158" t="str">
        <f t="shared" si="166"/>
        <v>-RAPAMUNE** sol.oral x 60 ml</v>
      </c>
      <c r="L2158" t="str">
        <f t="shared" si="167"/>
        <v>RAPAMUNE** sol.oral x 60 ml</v>
      </c>
      <c r="M2158" t="str">
        <f t="shared" si="168"/>
        <v>RAPAMUNE sol.oral x 60 ml</v>
      </c>
      <c r="N2158" s="8" t="str">
        <f t="shared" si="169"/>
        <v>RAPAMUNEsol.oralx60ml</v>
      </c>
    </row>
    <row r="2159" spans="1:14" x14ac:dyDescent="0.25">
      <c r="A2159" s="1">
        <v>20000123</v>
      </c>
      <c r="B2159" s="1" t="s">
        <v>8</v>
      </c>
      <c r="C2159" s="1">
        <v>10</v>
      </c>
      <c r="D2159" s="1">
        <v>1</v>
      </c>
      <c r="E2159" s="1">
        <v>30287</v>
      </c>
      <c r="F2159" s="1" t="s">
        <v>589</v>
      </c>
      <c r="G2159" s="1">
        <v>6175681</v>
      </c>
      <c r="H2159" s="3">
        <v>7795314025483</v>
      </c>
      <c r="I2159" s="1">
        <v>52372</v>
      </c>
      <c r="J2159" t="str">
        <f t="shared" si="165"/>
        <v>-RIBOMUSTIN**100mg vial</v>
      </c>
      <c r="K2159" t="str">
        <f t="shared" si="166"/>
        <v>-RIBOMUSTIN**100mg vial</v>
      </c>
      <c r="L2159" t="str">
        <f t="shared" si="167"/>
        <v>RIBOMUSTIN**100mg vial</v>
      </c>
      <c r="M2159" t="str">
        <f t="shared" si="168"/>
        <v>RIBOMUSTIN100mg vial</v>
      </c>
      <c r="N2159" s="8" t="str">
        <f t="shared" si="169"/>
        <v>RIBOMUSTIN100mgvial</v>
      </c>
    </row>
    <row r="2160" spans="1:14" x14ac:dyDescent="0.25">
      <c r="A2160" s="1">
        <v>20000123</v>
      </c>
      <c r="B2160" s="1" t="s">
        <v>8</v>
      </c>
      <c r="C2160" s="1">
        <v>10</v>
      </c>
      <c r="D2160" s="1">
        <v>1</v>
      </c>
      <c r="E2160" s="1">
        <v>30288</v>
      </c>
      <c r="F2160" s="1" t="s">
        <v>590</v>
      </c>
      <c r="G2160" s="1">
        <v>6175551</v>
      </c>
      <c r="H2160" s="3">
        <v>7795314025476</v>
      </c>
      <c r="I2160" s="1">
        <v>52370</v>
      </c>
      <c r="J2160" t="str">
        <f t="shared" si="165"/>
        <v>-RIBOMUSTIN** 25mg vial</v>
      </c>
      <c r="K2160" t="str">
        <f t="shared" si="166"/>
        <v>-RIBOMUSTIN** 25mg vial</v>
      </c>
      <c r="L2160" t="str">
        <f t="shared" si="167"/>
        <v>RIBOMUSTIN** 25mg vial</v>
      </c>
      <c r="M2160" t="str">
        <f t="shared" si="168"/>
        <v>RIBOMUSTIN 25mg vial</v>
      </c>
      <c r="N2160" s="8" t="str">
        <f t="shared" si="169"/>
        <v>RIBOMUSTIN25mgvial</v>
      </c>
    </row>
    <row r="2161" spans="1:14" x14ac:dyDescent="0.25">
      <c r="A2161" s="1">
        <v>20000123</v>
      </c>
      <c r="B2161" s="1" t="s">
        <v>8</v>
      </c>
      <c r="C2161" s="1">
        <v>10</v>
      </c>
      <c r="D2161" s="1">
        <v>1</v>
      </c>
      <c r="E2161" s="1">
        <v>30300</v>
      </c>
      <c r="F2161" s="1" t="s">
        <v>591</v>
      </c>
      <c r="G2161" s="1">
        <v>6108421</v>
      </c>
      <c r="H2161" s="3">
        <v>7795381000284</v>
      </c>
      <c r="I2161" s="1">
        <v>48298</v>
      </c>
      <c r="J2161" t="str">
        <f t="shared" si="165"/>
        <v>S-RAPAMUNE** 0.5 mg comp.x 100</v>
      </c>
      <c r="K2161" t="str">
        <f t="shared" si="166"/>
        <v>-RAPAMUNE** 0.5 mg comp.x 100</v>
      </c>
      <c r="L2161" t="str">
        <f t="shared" si="167"/>
        <v>RAPAMUNE** 0.5 mg comp.x 100</v>
      </c>
      <c r="M2161" t="str">
        <f t="shared" si="168"/>
        <v>RAPAMUNE 0.5 mg comp.x 100</v>
      </c>
      <c r="N2161" s="8" t="str">
        <f t="shared" si="169"/>
        <v>RAPAMUNE0.5mgcomp.x100</v>
      </c>
    </row>
    <row r="2162" spans="1:14" x14ac:dyDescent="0.25">
      <c r="A2162" s="1">
        <v>20000123</v>
      </c>
      <c r="B2162" s="1" t="s">
        <v>8</v>
      </c>
      <c r="C2162" s="1">
        <v>10</v>
      </c>
      <c r="D2162" s="1">
        <v>1</v>
      </c>
      <c r="E2162" s="1">
        <v>30305</v>
      </c>
      <c r="F2162" s="1" t="s">
        <v>592</v>
      </c>
      <c r="G2162" s="1">
        <v>6148681</v>
      </c>
      <c r="H2162" s="3">
        <v>7795312001939</v>
      </c>
      <c r="I2162" s="1">
        <v>50955</v>
      </c>
      <c r="J2162" t="str">
        <f t="shared" si="165"/>
        <v>-RENVELA 2,4 mg. en polvo x 90 sobres</v>
      </c>
      <c r="K2162" t="str">
        <f t="shared" si="166"/>
        <v>-RENVELA 2,4 mg. en polvo x 90 sobres</v>
      </c>
      <c r="L2162" t="str">
        <f t="shared" si="167"/>
        <v>RENVELA 2,4 mg. en polvo x 90 sobres</v>
      </c>
      <c r="M2162" t="str">
        <f t="shared" si="168"/>
        <v>RENVELA 2,4 mg. en polvo x 90 sobres</v>
      </c>
      <c r="N2162" s="8" t="str">
        <f t="shared" si="169"/>
        <v>RENVELA2,4mg.enpolvox90sobres</v>
      </c>
    </row>
    <row r="2163" spans="1:14" x14ac:dyDescent="0.25">
      <c r="A2163" s="1">
        <v>20000123</v>
      </c>
      <c r="B2163" s="1" t="s">
        <v>8</v>
      </c>
      <c r="C2163" s="1">
        <v>10</v>
      </c>
      <c r="D2163" s="1">
        <v>1</v>
      </c>
      <c r="E2163" s="1">
        <v>30314</v>
      </c>
      <c r="F2163" s="1" t="s">
        <v>593</v>
      </c>
      <c r="G2163" s="1">
        <v>6019261</v>
      </c>
      <c r="H2163" s="3">
        <v>7795314025506</v>
      </c>
      <c r="I2163" s="1">
        <v>52374</v>
      </c>
      <c r="J2163" t="str">
        <f t="shared" si="165"/>
        <v>-SIMPONI autoiny.x50mg</v>
      </c>
      <c r="K2163" t="str">
        <f t="shared" si="166"/>
        <v>-SIMPONI autoiny.x50mg</v>
      </c>
      <c r="L2163" t="str">
        <f t="shared" si="167"/>
        <v>SIMPONI autoiny.x50mg</v>
      </c>
      <c r="M2163" t="str">
        <f t="shared" si="168"/>
        <v>SIMPONI autoiny.x50mg</v>
      </c>
      <c r="N2163" s="8" t="str">
        <f t="shared" si="169"/>
        <v>SIMPONIautoiny.x50mg</v>
      </c>
    </row>
    <row r="2164" spans="1:14" x14ac:dyDescent="0.25">
      <c r="A2164" s="1">
        <v>20000123</v>
      </c>
      <c r="B2164" s="1" t="s">
        <v>8</v>
      </c>
      <c r="C2164" s="1">
        <v>10</v>
      </c>
      <c r="D2164" s="1">
        <v>1</v>
      </c>
      <c r="E2164" s="1">
        <v>30315</v>
      </c>
      <c r="F2164" s="1" t="s">
        <v>594</v>
      </c>
      <c r="G2164" s="1">
        <v>6019262</v>
      </c>
      <c r="H2164" s="3">
        <v>7795314025452</v>
      </c>
      <c r="I2164" s="1">
        <v>52373</v>
      </c>
      <c r="J2164" t="str">
        <f t="shared" si="165"/>
        <v>-SIMPONI 50mg jga.prell</v>
      </c>
      <c r="K2164" t="str">
        <f t="shared" si="166"/>
        <v>-SIMPONI 50mg jga.prell</v>
      </c>
      <c r="L2164" t="str">
        <f t="shared" si="167"/>
        <v>SIMPONI 50mg jga.prell</v>
      </c>
      <c r="M2164" t="str">
        <f t="shared" si="168"/>
        <v>SIMPONI 50mg jga.prell</v>
      </c>
      <c r="N2164" s="8" t="str">
        <f t="shared" si="169"/>
        <v>SIMPONI50mgjga.prell</v>
      </c>
    </row>
    <row r="2165" spans="1:14" x14ac:dyDescent="0.25">
      <c r="A2165" s="1">
        <v>20000123</v>
      </c>
      <c r="B2165" s="1" t="s">
        <v>8</v>
      </c>
      <c r="C2165" s="1">
        <v>10</v>
      </c>
      <c r="D2165" s="1">
        <v>1</v>
      </c>
      <c r="E2165" s="1">
        <v>30365</v>
      </c>
      <c r="F2165" s="1" t="s">
        <v>595</v>
      </c>
      <c r="G2165" s="1">
        <v>6097421</v>
      </c>
      <c r="H2165" s="3">
        <v>7795367000352</v>
      </c>
      <c r="I2165" s="1">
        <v>48315</v>
      </c>
      <c r="J2165" t="str">
        <f t="shared" si="165"/>
        <v>-DOXPLAX** 20 mg f.a.x 1 x 10 ml</v>
      </c>
      <c r="K2165" t="str">
        <f t="shared" si="166"/>
        <v>-DOXPLAX** 20 mg f.a.x 1 x 10 ml</v>
      </c>
      <c r="L2165" t="str">
        <f t="shared" si="167"/>
        <v>DOXPLAX** 20 mg f.a.x 1 x 10 ml</v>
      </c>
      <c r="M2165" t="str">
        <f t="shared" si="168"/>
        <v>DOXPLAX 20 mg f.a.x 1 x 10 ml</v>
      </c>
      <c r="N2165" s="8" t="str">
        <f t="shared" si="169"/>
        <v>DOXPLAX20mgf.a.x1x10ml</v>
      </c>
    </row>
    <row r="2166" spans="1:14" x14ac:dyDescent="0.25">
      <c r="A2166" s="1">
        <v>20000123</v>
      </c>
      <c r="B2166" s="1" t="s">
        <v>8</v>
      </c>
      <c r="C2166" s="1">
        <v>10</v>
      </c>
      <c r="D2166" s="1">
        <v>1</v>
      </c>
      <c r="E2166" s="1">
        <v>30366</v>
      </c>
      <c r="F2166" s="1" t="s">
        <v>596</v>
      </c>
      <c r="G2166" s="1">
        <v>6172971</v>
      </c>
      <c r="H2166" s="3">
        <v>7795378004882</v>
      </c>
      <c r="I2166" s="1">
        <v>48463</v>
      </c>
      <c r="J2166" t="str">
        <f t="shared" si="165"/>
        <v>-CIMZIA 200 mg/ml jga. prell. x 2 + almohadilla</v>
      </c>
      <c r="K2166" t="str">
        <f t="shared" si="166"/>
        <v>-CIMZIA 200 mg/ml jga. prell. x 2 + almohadilla</v>
      </c>
      <c r="L2166" t="str">
        <f t="shared" si="167"/>
        <v>CIMZIA 200 mg/ml jga. prell. x 2 + almohadilla</v>
      </c>
      <c r="M2166" t="str">
        <f t="shared" si="168"/>
        <v>CIMZIA 200 mg/ml jga. prell. x 2 + almohadilla</v>
      </c>
      <c r="N2166" s="8" t="str">
        <f t="shared" si="169"/>
        <v>CIMZIA200mg/mljga.prell.x2+almohadilla</v>
      </c>
    </row>
    <row r="2167" spans="1:14" x14ac:dyDescent="0.25">
      <c r="A2167" s="1">
        <v>20000123</v>
      </c>
      <c r="B2167" s="1" t="s">
        <v>8</v>
      </c>
      <c r="C2167" s="1">
        <v>10</v>
      </c>
      <c r="D2167" s="1">
        <v>1</v>
      </c>
      <c r="E2167" s="1">
        <v>30376</v>
      </c>
      <c r="F2167" s="1" t="s">
        <v>597</v>
      </c>
      <c r="G2167" s="1">
        <v>9945157</v>
      </c>
      <c r="H2167" s="3">
        <v>7798006871047</v>
      </c>
      <c r="I2167" s="1">
        <v>45157</v>
      </c>
      <c r="J2167" t="str">
        <f t="shared" si="165"/>
        <v>-ANASTROZOL GP PHARM 1 mg comp.rec.x 28</v>
      </c>
      <c r="K2167" t="str">
        <f t="shared" si="166"/>
        <v>-ANASTROZOL GP PHARM 1 mg comp.rec.x 28</v>
      </c>
      <c r="L2167" t="str">
        <f t="shared" si="167"/>
        <v>ANASTROZOL GP PHARM 1 mg comp.rec.x 28</v>
      </c>
      <c r="M2167" t="str">
        <f t="shared" si="168"/>
        <v>ANASTROZOL GP PHARM 1 mg comp.rec.x 28</v>
      </c>
      <c r="N2167" s="8" t="str">
        <f t="shared" si="169"/>
        <v>ANASTROZOLGPPHARM1mgcomp.rec.x28</v>
      </c>
    </row>
    <row r="2168" spans="1:14" x14ac:dyDescent="0.25">
      <c r="A2168" s="1">
        <v>20000123</v>
      </c>
      <c r="B2168" s="1" t="s">
        <v>8</v>
      </c>
      <c r="C2168" s="1">
        <v>10</v>
      </c>
      <c r="D2168" s="1">
        <v>1</v>
      </c>
      <c r="E2168" s="1">
        <v>30400</v>
      </c>
      <c r="F2168" s="1" t="s">
        <v>598</v>
      </c>
      <c r="G2168" s="1">
        <v>6103261</v>
      </c>
      <c r="H2168" s="3">
        <v>7791829000700</v>
      </c>
      <c r="I2168" s="1">
        <v>48272</v>
      </c>
      <c r="J2168" t="str">
        <f t="shared" si="165"/>
        <v>S-VENUSTED 500 mg iny.liof.x 1</v>
      </c>
      <c r="K2168" t="str">
        <f t="shared" si="166"/>
        <v>-VENUSTED 500 mg iny.liof.x 1</v>
      </c>
      <c r="L2168" t="str">
        <f t="shared" si="167"/>
        <v>VENUSTED 500 mg iny.liof.x 1</v>
      </c>
      <c r="M2168" t="str">
        <f t="shared" si="168"/>
        <v>VENUSTED 500 mg iny.liof.x 1</v>
      </c>
      <c r="N2168" s="8" t="str">
        <f t="shared" si="169"/>
        <v>VENUSTED500mginy.liof.x1</v>
      </c>
    </row>
    <row r="2169" spans="1:14" x14ac:dyDescent="0.25">
      <c r="A2169" s="1">
        <v>20000123</v>
      </c>
      <c r="B2169" s="1" t="s">
        <v>8</v>
      </c>
      <c r="C2169" s="1">
        <v>10</v>
      </c>
      <c r="D2169" s="1">
        <v>1</v>
      </c>
      <c r="E2169" s="1">
        <v>30411</v>
      </c>
      <c r="F2169" s="1" t="s">
        <v>599</v>
      </c>
      <c r="G2169" s="1">
        <v>6017710</v>
      </c>
      <c r="H2169" s="3">
        <v>7793397051054</v>
      </c>
      <c r="I2169" s="1">
        <v>46122</v>
      </c>
      <c r="J2169" t="str">
        <f t="shared" si="165"/>
        <v>S-ITERBIL 100 mg f.a.x 1</v>
      </c>
      <c r="K2169" t="str">
        <f t="shared" si="166"/>
        <v>-ITERBIL 100 mg f.a.x 1</v>
      </c>
      <c r="L2169" t="str">
        <f t="shared" si="167"/>
        <v>ITERBIL 100 mg f.a.x 1</v>
      </c>
      <c r="M2169" t="str">
        <f t="shared" si="168"/>
        <v>ITERBIL 100 mg f.a.x 1</v>
      </c>
      <c r="N2169" s="8" t="str">
        <f t="shared" si="169"/>
        <v>ITERBIL100mgf.a.x1</v>
      </c>
    </row>
    <row r="2170" spans="1:14" x14ac:dyDescent="0.25">
      <c r="A2170" s="1">
        <v>20000123</v>
      </c>
      <c r="B2170" s="1" t="s">
        <v>8</v>
      </c>
      <c r="C2170" s="1">
        <v>10</v>
      </c>
      <c r="D2170" s="1">
        <v>1</v>
      </c>
      <c r="E2170" s="1">
        <v>30413</v>
      </c>
      <c r="F2170" s="1" t="s">
        <v>600</v>
      </c>
      <c r="G2170" s="1">
        <v>6170261</v>
      </c>
      <c r="H2170" s="3">
        <v>7795309000181</v>
      </c>
      <c r="I2170" s="1">
        <v>48417</v>
      </c>
      <c r="J2170" t="str">
        <f t="shared" si="165"/>
        <v>-MENOPUR (FERT) 1.200UI fco.amp</v>
      </c>
      <c r="K2170" t="str">
        <f t="shared" si="166"/>
        <v>-MENOPUR (FERT) 1.200UI fco.amp</v>
      </c>
      <c r="L2170" t="str">
        <f t="shared" si="167"/>
        <v>MENOPUR (FERT) 1.200UI fco.amp</v>
      </c>
      <c r="M2170" t="str">
        <f t="shared" si="168"/>
        <v>MENOPUR (FERT) 1.200UI fco.amp</v>
      </c>
      <c r="N2170" s="8" t="str">
        <f t="shared" si="169"/>
        <v>MENOPUR(FERT)1.200UIfco.amp</v>
      </c>
    </row>
    <row r="2171" spans="1:14" x14ac:dyDescent="0.25">
      <c r="A2171" s="1">
        <v>20000123</v>
      </c>
      <c r="B2171" s="1" t="s">
        <v>8</v>
      </c>
      <c r="C2171" s="1">
        <v>10</v>
      </c>
      <c r="D2171" s="1">
        <v>1</v>
      </c>
      <c r="E2171" s="1">
        <v>30436</v>
      </c>
      <c r="F2171" s="1" t="s">
        <v>601</v>
      </c>
      <c r="G2171" s="1">
        <v>6064421</v>
      </c>
      <c r="H2171" s="3">
        <v>7795348000371</v>
      </c>
      <c r="I2171" s="1">
        <v>48171</v>
      </c>
      <c r="J2171" t="str">
        <f t="shared" si="165"/>
        <v>S-TIZOXIM (ATB) 50 mg f.a.liof.x 10</v>
      </c>
      <c r="K2171" t="str">
        <f t="shared" si="166"/>
        <v>-TIZOXIM (ATB) 50 mg f.a.liof.x 10</v>
      </c>
      <c r="L2171" t="str">
        <f t="shared" si="167"/>
        <v>TIZOXIM (ATB) 50 mg f.a.liof.x 10</v>
      </c>
      <c r="M2171" t="str">
        <f t="shared" si="168"/>
        <v>TIZOXIM (ATB) 50 mg f.a.liof.x 10</v>
      </c>
      <c r="N2171" s="8" t="str">
        <f t="shared" si="169"/>
        <v>TIZOXIM(ATB)50mgf.a.liof.x10</v>
      </c>
    </row>
    <row r="2172" spans="1:14" x14ac:dyDescent="0.25">
      <c r="A2172" s="1">
        <v>20000123</v>
      </c>
      <c r="B2172" s="1" t="s">
        <v>8</v>
      </c>
      <c r="C2172" s="1">
        <v>10</v>
      </c>
      <c r="D2172" s="1">
        <v>1</v>
      </c>
      <c r="E2172" s="1">
        <v>30444</v>
      </c>
      <c r="F2172" s="1" t="s">
        <v>602</v>
      </c>
      <c r="G2172" s="1">
        <v>5232652</v>
      </c>
      <c r="H2172" s="3">
        <v>7795381000376</v>
      </c>
      <c r="I2172" s="1">
        <v>33935</v>
      </c>
      <c r="J2172" t="str">
        <f t="shared" si="165"/>
        <v>S-RAPAMUNE** 2 mg comp.x 30</v>
      </c>
      <c r="K2172" t="str">
        <f t="shared" si="166"/>
        <v>-RAPAMUNE** 2 mg comp.x 30</v>
      </c>
      <c r="L2172" t="str">
        <f t="shared" si="167"/>
        <v>RAPAMUNE** 2 mg comp.x 30</v>
      </c>
      <c r="M2172" t="str">
        <f t="shared" si="168"/>
        <v>RAPAMUNE 2 mg comp.x 30</v>
      </c>
      <c r="N2172" s="8" t="str">
        <f t="shared" si="169"/>
        <v>RAPAMUNE2mgcomp.x30</v>
      </c>
    </row>
    <row r="2173" spans="1:14" x14ac:dyDescent="0.25">
      <c r="A2173" s="1">
        <v>20000123</v>
      </c>
      <c r="B2173" s="1" t="s">
        <v>8</v>
      </c>
      <c r="C2173" s="1">
        <v>10</v>
      </c>
      <c r="D2173" s="1">
        <v>1</v>
      </c>
      <c r="E2173" s="1">
        <v>30451</v>
      </c>
      <c r="F2173" s="1" t="s">
        <v>603</v>
      </c>
      <c r="G2173" s="1">
        <v>6202551</v>
      </c>
      <c r="H2173" s="3">
        <v>7792371361554</v>
      </c>
      <c r="I2173" s="1">
        <v>51544</v>
      </c>
      <c r="J2173" t="str">
        <f t="shared" si="165"/>
        <v>-ZELBORAF** 240 mg x 56 comp.</v>
      </c>
      <c r="K2173" t="str">
        <f t="shared" si="166"/>
        <v>-ZELBORAF** 240 mg x 56 comp.</v>
      </c>
      <c r="L2173" t="str">
        <f t="shared" si="167"/>
        <v>ZELBORAF** 240 mg x 56 comp.</v>
      </c>
      <c r="M2173" t="str">
        <f t="shared" si="168"/>
        <v>ZELBORAF 240 mg x 56 comp.</v>
      </c>
      <c r="N2173" s="8" t="str">
        <f t="shared" si="169"/>
        <v>ZELBORAF240mgx56comp.</v>
      </c>
    </row>
    <row r="2174" spans="1:14" x14ac:dyDescent="0.25">
      <c r="A2174" s="1">
        <v>20000123</v>
      </c>
      <c r="B2174" s="1" t="s">
        <v>8</v>
      </c>
      <c r="C2174" s="1">
        <v>10</v>
      </c>
      <c r="D2174" s="1">
        <v>1</v>
      </c>
      <c r="E2174" s="1">
        <v>30452</v>
      </c>
      <c r="F2174" s="1" t="s">
        <v>604</v>
      </c>
      <c r="G2174" s="1">
        <v>3577242</v>
      </c>
      <c r="H2174" s="3">
        <v>7793397050064</v>
      </c>
      <c r="I2174" s="1">
        <v>12559</v>
      </c>
      <c r="J2174" t="str">
        <f t="shared" si="165"/>
        <v>-METOTREXATE TUTEUR** 50mg/2 ml f.a.x 1</v>
      </c>
      <c r="K2174" t="str">
        <f t="shared" si="166"/>
        <v>-METOTREXATE TUTEUR** 50mg/2 ml f.a.x 1</v>
      </c>
      <c r="L2174" t="str">
        <f t="shared" si="167"/>
        <v>METOTREXATE TUTEUR** 50mg/2 ml f.a.x 1</v>
      </c>
      <c r="M2174" t="str">
        <f t="shared" si="168"/>
        <v>METOTREXATE TUTEUR 50mg/2 ml f.a.x 1</v>
      </c>
      <c r="N2174" s="8" t="str">
        <f t="shared" si="169"/>
        <v>METOTREXATETUTEUR50mg/2mlf.a.x1</v>
      </c>
    </row>
    <row r="2175" spans="1:14" x14ac:dyDescent="0.25">
      <c r="A2175" s="1">
        <v>20000123</v>
      </c>
      <c r="B2175" s="1" t="s">
        <v>8</v>
      </c>
      <c r="C2175" s="1">
        <v>10</v>
      </c>
      <c r="D2175" s="1">
        <v>1</v>
      </c>
      <c r="E2175" s="1">
        <v>30459</v>
      </c>
      <c r="F2175" s="1" t="s">
        <v>605</v>
      </c>
      <c r="G2175" s="1">
        <v>4928852</v>
      </c>
      <c r="H2175" s="3">
        <v>7795381000369</v>
      </c>
      <c r="I2175" s="1">
        <v>30283</v>
      </c>
      <c r="J2175" t="str">
        <f t="shared" si="165"/>
        <v>S-RAPAMUNE** 1 mg comp.x 60</v>
      </c>
      <c r="K2175" t="str">
        <f t="shared" si="166"/>
        <v>-RAPAMUNE** 1 mg comp.x 60</v>
      </c>
      <c r="L2175" t="str">
        <f t="shared" si="167"/>
        <v>RAPAMUNE** 1 mg comp.x 60</v>
      </c>
      <c r="M2175" t="str">
        <f t="shared" si="168"/>
        <v>RAPAMUNE 1 mg comp.x 60</v>
      </c>
      <c r="N2175" s="8" t="str">
        <f t="shared" si="169"/>
        <v>RAPAMUNE1mgcomp.x60</v>
      </c>
    </row>
    <row r="2176" spans="1:14" x14ac:dyDescent="0.25">
      <c r="A2176" s="1">
        <v>20000123</v>
      </c>
      <c r="B2176" s="1" t="s">
        <v>8</v>
      </c>
      <c r="C2176" s="1">
        <v>10</v>
      </c>
      <c r="D2176" s="1">
        <v>1</v>
      </c>
      <c r="E2176" s="1">
        <v>30460</v>
      </c>
      <c r="F2176" s="1" t="s">
        <v>606</v>
      </c>
      <c r="G2176" s="1">
        <v>5195421</v>
      </c>
      <c r="H2176" s="3">
        <v>7795373022409</v>
      </c>
      <c r="I2176" s="1">
        <v>41248</v>
      </c>
      <c r="J2176" t="str">
        <f t="shared" si="165"/>
        <v>S-TOBRAMICINA CASSARA** 300 mg. sol.p/inh.fco.amp.x 56</v>
      </c>
      <c r="K2176" t="str">
        <f t="shared" si="166"/>
        <v>-TOBRAMICINA CASSARA** 300 mg. sol.p/inh.fco.amp.x 56</v>
      </c>
      <c r="L2176" t="str">
        <f t="shared" si="167"/>
        <v>TOBRAMICINA CASSARA** 300 mg. sol.p/inh.fco.amp.x 56</v>
      </c>
      <c r="M2176" t="str">
        <f t="shared" si="168"/>
        <v>TOBRAMICINA CASSARA 300 mg. sol.p/inh.fco.amp.x 56</v>
      </c>
      <c r="N2176" s="8" t="str">
        <f t="shared" si="169"/>
        <v>TOBRAMICINACASSARA300mg.sol.p/inh.fco.amp.x56</v>
      </c>
    </row>
    <row r="2177" spans="1:14" x14ac:dyDescent="0.25">
      <c r="A2177" s="1">
        <v>20000123</v>
      </c>
      <c r="B2177" s="1" t="s">
        <v>8</v>
      </c>
      <c r="C2177" s="1">
        <v>10</v>
      </c>
      <c r="D2177" s="1">
        <v>1</v>
      </c>
      <c r="E2177" s="1">
        <v>30477</v>
      </c>
      <c r="F2177" s="1" t="s">
        <v>607</v>
      </c>
      <c r="G2177" s="1">
        <v>5797261</v>
      </c>
      <c r="H2177" s="3">
        <v>7793081000078</v>
      </c>
      <c r="I2177" s="1">
        <v>43797</v>
      </c>
      <c r="J2177" t="str">
        <f t="shared" si="165"/>
        <v>S-TEMODAL  SACHETS** 180 mg capx 5</v>
      </c>
      <c r="K2177" t="str">
        <f t="shared" si="166"/>
        <v>-TEMODAL  SACHETS** 180 mg capx 5</v>
      </c>
      <c r="L2177" t="str">
        <f t="shared" si="167"/>
        <v>TEMODAL  SACHETS** 180 mg capx 5</v>
      </c>
      <c r="M2177" t="str">
        <f t="shared" si="168"/>
        <v>TEMODAL  SACHETS 180 mg capx 5</v>
      </c>
      <c r="N2177" s="8" t="str">
        <f t="shared" si="169"/>
        <v>TEMODALSACHETS180mgcapx5</v>
      </c>
    </row>
    <row r="2178" spans="1:14" x14ac:dyDescent="0.25">
      <c r="A2178" s="1">
        <v>20000123</v>
      </c>
      <c r="B2178" s="1" t="s">
        <v>8</v>
      </c>
      <c r="C2178" s="1">
        <v>10</v>
      </c>
      <c r="D2178" s="1">
        <v>1</v>
      </c>
      <c r="E2178" s="1">
        <v>30482</v>
      </c>
      <c r="F2178" s="1" t="s">
        <v>608</v>
      </c>
      <c r="G2178" s="1">
        <v>5230212</v>
      </c>
      <c r="H2178" s="3">
        <v>7795302000171</v>
      </c>
      <c r="I2178" s="1">
        <v>48481</v>
      </c>
      <c r="J2178" t="str">
        <f t="shared" ref="J2178:J2241" si="170">SUBSTITUTE(F2178, "TO-","-")</f>
        <v>S-FASLODEX 250 mg FPS x 2 jgas. x 5ml.</v>
      </c>
      <c r="K2178" t="str">
        <f t="shared" ref="K2178:K2241" si="171">SUBSTITUTE(J2178, "S-","-")</f>
        <v>-FASLODEX 250 mg FPS x 2 jgas. x 5ml.</v>
      </c>
      <c r="L2178" t="str">
        <f t="shared" si="167"/>
        <v>FASLODEX 250 mg FPS x 2 jgas. x 5ml.</v>
      </c>
      <c r="M2178" t="str">
        <f t="shared" si="168"/>
        <v>FASLODEX 250 mg FPS x 2 jgas. x 5ml.</v>
      </c>
      <c r="N2178" s="8" t="str">
        <f t="shared" si="169"/>
        <v>FASLODEX250mgFPSx2jgas.x5ml.</v>
      </c>
    </row>
    <row r="2179" spans="1:14" x14ac:dyDescent="0.25">
      <c r="A2179" s="1">
        <v>20000123</v>
      </c>
      <c r="B2179" s="1" t="s">
        <v>8</v>
      </c>
      <c r="C2179" s="1">
        <v>10</v>
      </c>
      <c r="D2179" s="1">
        <v>1</v>
      </c>
      <c r="E2179" s="1">
        <v>30496</v>
      </c>
      <c r="F2179" s="1" t="s">
        <v>609</v>
      </c>
      <c r="G2179" s="1">
        <v>6127261</v>
      </c>
      <c r="H2179" s="3">
        <v>7797991000364</v>
      </c>
      <c r="I2179" s="1">
        <v>48517</v>
      </c>
      <c r="J2179" t="str">
        <f t="shared" si="170"/>
        <v>-EMEND IV 1 vial de 10 ml. x 150 mg.</v>
      </c>
      <c r="K2179" t="str">
        <f t="shared" si="171"/>
        <v>-EMEND IV 1 vial de 10 ml. x 150 mg.</v>
      </c>
      <c r="L2179" t="str">
        <f t="shared" ref="L2179:L2242" si="172">SUBSTITUTE(K2179,"-","")</f>
        <v>EMEND IV 1 vial de 10 ml. x 150 mg.</v>
      </c>
      <c r="M2179" t="str">
        <f t="shared" ref="M2179:M2242" si="173">SUBSTITUTE(L2179,"**","")</f>
        <v>EMEND IV 1 vial de 10 ml. x 150 mg.</v>
      </c>
      <c r="N2179" s="8" t="str">
        <f t="shared" ref="N2179:N2242" si="174">SUBSTITUTE(M2179," ","")</f>
        <v>EMENDIV1vialde10ml.x150mg.</v>
      </c>
    </row>
    <row r="2180" spans="1:14" x14ac:dyDescent="0.25">
      <c r="A2180" s="1">
        <v>20000123</v>
      </c>
      <c r="B2180" s="1" t="s">
        <v>8</v>
      </c>
      <c r="C2180" s="1">
        <v>10</v>
      </c>
      <c r="D2180" s="1">
        <v>1</v>
      </c>
      <c r="E2180" s="1">
        <v>30497</v>
      </c>
      <c r="F2180" s="1" t="s">
        <v>610</v>
      </c>
      <c r="G2180" s="1">
        <v>5395712</v>
      </c>
      <c r="H2180" s="3">
        <v>7798144380036</v>
      </c>
      <c r="I2180" s="1">
        <v>52308</v>
      </c>
      <c r="J2180" t="str">
        <f t="shared" si="170"/>
        <v>S-AVONEX PEN** 30mcg jer.prell.x4x0.5ml</v>
      </c>
      <c r="K2180" t="str">
        <f t="shared" si="171"/>
        <v>-AVONEX PEN** 30mcg jer.prell.x4x0.5ml</v>
      </c>
      <c r="L2180" t="str">
        <f t="shared" si="172"/>
        <v>AVONEX PEN** 30mcg jer.prell.x4x0.5ml</v>
      </c>
      <c r="M2180" t="str">
        <f t="shared" si="173"/>
        <v>AVONEX PEN 30mcg jer.prell.x4x0.5ml</v>
      </c>
      <c r="N2180" s="8" t="str">
        <f t="shared" si="174"/>
        <v>AVONEXPEN30mcgjer.prell.x4x0.5ml</v>
      </c>
    </row>
    <row r="2181" spans="1:14" x14ac:dyDescent="0.25">
      <c r="A2181" s="1">
        <v>20000123</v>
      </c>
      <c r="B2181" s="1" t="s">
        <v>8</v>
      </c>
      <c r="C2181" s="1">
        <v>10</v>
      </c>
      <c r="D2181" s="1">
        <v>1</v>
      </c>
      <c r="E2181" s="1">
        <v>30507</v>
      </c>
      <c r="F2181" s="1" t="s">
        <v>611</v>
      </c>
      <c r="G2181" s="1">
        <v>4594891</v>
      </c>
      <c r="H2181" s="3">
        <v>7795314025445</v>
      </c>
      <c r="I2181" s="1">
        <v>25080</v>
      </c>
      <c r="J2181" t="str">
        <f t="shared" si="170"/>
        <v>S-REMICADE** 100mg x 1 vial</v>
      </c>
      <c r="K2181" t="str">
        <f t="shared" si="171"/>
        <v>-REMICADE** 100mg x 1 vial</v>
      </c>
      <c r="L2181" t="str">
        <f t="shared" si="172"/>
        <v>REMICADE** 100mg x 1 vial</v>
      </c>
      <c r="M2181" t="str">
        <f t="shared" si="173"/>
        <v>REMICADE 100mg x 1 vial</v>
      </c>
      <c r="N2181" s="8" t="str">
        <f t="shared" si="174"/>
        <v>REMICADE100mgx1vial</v>
      </c>
    </row>
    <row r="2182" spans="1:14" x14ac:dyDescent="0.25">
      <c r="A2182" s="1">
        <v>20000123</v>
      </c>
      <c r="B2182" s="1" t="s">
        <v>8</v>
      </c>
      <c r="C2182" s="1">
        <v>10</v>
      </c>
      <c r="D2182" s="1">
        <v>1</v>
      </c>
      <c r="E2182" s="1">
        <v>30513</v>
      </c>
      <c r="F2182" s="1" t="s">
        <v>612</v>
      </c>
      <c r="G2182" s="1">
        <v>5797131</v>
      </c>
      <c r="H2182" s="3">
        <v>7793081000061</v>
      </c>
      <c r="I2182" s="1">
        <v>43796</v>
      </c>
      <c r="J2182" t="str">
        <f t="shared" si="170"/>
        <v>S-TEMODAL SACHETS** 140 mg caps.x 5</v>
      </c>
      <c r="K2182" t="str">
        <f t="shared" si="171"/>
        <v>-TEMODAL SACHETS** 140 mg caps.x 5</v>
      </c>
      <c r="L2182" t="str">
        <f t="shared" si="172"/>
        <v>TEMODAL SACHETS** 140 mg caps.x 5</v>
      </c>
      <c r="M2182" t="str">
        <f t="shared" si="173"/>
        <v>TEMODAL SACHETS 140 mg caps.x 5</v>
      </c>
      <c r="N2182" s="8" t="str">
        <f t="shared" si="174"/>
        <v>TEMODALSACHETS140mgcaps.x5</v>
      </c>
    </row>
    <row r="2183" spans="1:14" x14ac:dyDescent="0.25">
      <c r="A2183" s="1">
        <v>20000123</v>
      </c>
      <c r="B2183" s="1" t="s">
        <v>8</v>
      </c>
      <c r="C2183" s="1">
        <v>10</v>
      </c>
      <c r="D2183" s="1">
        <v>1</v>
      </c>
      <c r="E2183" s="1">
        <v>30514</v>
      </c>
      <c r="F2183" s="1" t="s">
        <v>613</v>
      </c>
      <c r="G2183" s="1">
        <v>619001</v>
      </c>
      <c r="H2183" s="3">
        <v>7798021440150</v>
      </c>
      <c r="I2183" s="1">
        <v>48515</v>
      </c>
      <c r="J2183" t="str">
        <f t="shared" si="170"/>
        <v>S-SUKUBA 500 mg. iny. liof. x 1 fco amp.</v>
      </c>
      <c r="K2183" t="str">
        <f t="shared" si="171"/>
        <v>-SUKUBA 500 mg. iny. liof. x 1 fco amp.</v>
      </c>
      <c r="L2183" t="str">
        <f t="shared" si="172"/>
        <v>SUKUBA 500 mg. iny. liof. x 1 fco amp.</v>
      </c>
      <c r="M2183" t="str">
        <f t="shared" si="173"/>
        <v>SUKUBA 500 mg. iny. liof. x 1 fco amp.</v>
      </c>
      <c r="N2183" s="8" t="str">
        <f t="shared" si="174"/>
        <v>SUKUBA500mg.iny.liof.x1fcoamp.</v>
      </c>
    </row>
    <row r="2184" spans="1:14" x14ac:dyDescent="0.25">
      <c r="A2184" s="1">
        <v>20000123</v>
      </c>
      <c r="B2184" s="1" t="s">
        <v>8</v>
      </c>
      <c r="C2184" s="1">
        <v>10</v>
      </c>
      <c r="D2184" s="1">
        <v>1</v>
      </c>
      <c r="E2184" s="1">
        <v>30533</v>
      </c>
      <c r="F2184" s="1" t="s">
        <v>614</v>
      </c>
      <c r="G2184" s="1">
        <v>6193131</v>
      </c>
      <c r="H2184" s="3">
        <v>7798098720582</v>
      </c>
      <c r="I2184" s="1">
        <v>48274</v>
      </c>
      <c r="J2184" t="str">
        <f t="shared" si="170"/>
        <v>-HAEMOCOMPLETTAN P** 1 g fco.a.x 1</v>
      </c>
      <c r="K2184" t="str">
        <f t="shared" si="171"/>
        <v>-HAEMOCOMPLETTAN P** 1 g fco.a.x 1</v>
      </c>
      <c r="L2184" t="str">
        <f t="shared" si="172"/>
        <v>HAEMOCOMPLETTAN P** 1 g fco.a.x 1</v>
      </c>
      <c r="M2184" t="str">
        <f t="shared" si="173"/>
        <v>HAEMOCOMPLETTAN P 1 g fco.a.x 1</v>
      </c>
      <c r="N2184" s="8" t="str">
        <f t="shared" si="174"/>
        <v>HAEMOCOMPLETTANP1gfco.a.x1</v>
      </c>
    </row>
    <row r="2185" spans="1:14" x14ac:dyDescent="0.25">
      <c r="A2185" s="1">
        <v>20000123</v>
      </c>
      <c r="B2185" s="1" t="s">
        <v>8</v>
      </c>
      <c r="C2185" s="1">
        <v>10</v>
      </c>
      <c r="D2185" s="1">
        <v>1</v>
      </c>
      <c r="E2185" s="1">
        <v>30554</v>
      </c>
      <c r="F2185" s="1" t="s">
        <v>615</v>
      </c>
      <c r="G2185" s="1">
        <v>9948577</v>
      </c>
      <c r="H2185" s="3">
        <v>7798084683273</v>
      </c>
      <c r="I2185" s="1">
        <v>48577</v>
      </c>
      <c r="J2185" t="str">
        <f t="shared" si="170"/>
        <v>-ESCADRA 20** jga. prell. x 28</v>
      </c>
      <c r="K2185" t="str">
        <f t="shared" si="171"/>
        <v>-ESCADRA 20** jga. prell. x 28</v>
      </c>
      <c r="L2185" t="str">
        <f t="shared" si="172"/>
        <v>ESCADRA 20** jga. prell. x 28</v>
      </c>
      <c r="M2185" t="str">
        <f t="shared" si="173"/>
        <v>ESCADRA 20 jga. prell. x 28</v>
      </c>
      <c r="N2185" s="8" t="str">
        <f t="shared" si="174"/>
        <v>ESCADRA20jga.prell.x28</v>
      </c>
    </row>
    <row r="2186" spans="1:14" x14ac:dyDescent="0.25">
      <c r="A2186" s="1">
        <v>20000123</v>
      </c>
      <c r="B2186" s="1" t="s">
        <v>8</v>
      </c>
      <c r="C2186" s="1">
        <v>10</v>
      </c>
      <c r="D2186" s="1">
        <v>1</v>
      </c>
      <c r="E2186" s="1">
        <v>30571</v>
      </c>
      <c r="F2186" s="1" t="s">
        <v>616</v>
      </c>
      <c r="G2186" s="1">
        <v>3577581</v>
      </c>
      <c r="H2186" s="3">
        <v>7793397050149</v>
      </c>
      <c r="I2186" s="1">
        <v>12549</v>
      </c>
      <c r="J2186" t="str">
        <f t="shared" si="170"/>
        <v>-CISPLATINO TUTEUR** 10mg/20 ml f.a</v>
      </c>
      <c r="K2186" t="str">
        <f t="shared" si="171"/>
        <v>-CISPLATINO TUTEUR** 10mg/20 ml f.a</v>
      </c>
      <c r="L2186" t="str">
        <f t="shared" si="172"/>
        <v>CISPLATINO TUTEUR** 10mg/20 ml f.a</v>
      </c>
      <c r="M2186" t="str">
        <f t="shared" si="173"/>
        <v>CISPLATINO TUTEUR 10mg/20 ml f.a</v>
      </c>
      <c r="N2186" s="8" t="str">
        <f t="shared" si="174"/>
        <v>CISPLATINOTUTEUR10mg/20mlf.a</v>
      </c>
    </row>
    <row r="2187" spans="1:14" x14ac:dyDescent="0.25">
      <c r="A2187" s="1">
        <v>20000123</v>
      </c>
      <c r="B2187" s="1" t="s">
        <v>8</v>
      </c>
      <c r="C2187" s="1">
        <v>10</v>
      </c>
      <c r="D2187" s="1">
        <v>1</v>
      </c>
      <c r="E2187" s="1">
        <v>30590</v>
      </c>
      <c r="F2187" s="1" t="s">
        <v>617</v>
      </c>
      <c r="G2187" s="1">
        <v>6201261</v>
      </c>
      <c r="H2187" s="3">
        <v>7795367001069</v>
      </c>
      <c r="I2187" s="1">
        <v>48456</v>
      </c>
      <c r="J2187" t="str">
        <f t="shared" si="170"/>
        <v>-MUVIDINA PLUS** comp.rec.x 60</v>
      </c>
      <c r="K2187" t="str">
        <f t="shared" si="171"/>
        <v>-MUVIDINA PLUS** comp.rec.x 60</v>
      </c>
      <c r="L2187" t="str">
        <f t="shared" si="172"/>
        <v>MUVIDINA PLUS** comp.rec.x 60</v>
      </c>
      <c r="M2187" t="str">
        <f t="shared" si="173"/>
        <v>MUVIDINA PLUS comp.rec.x 60</v>
      </c>
      <c r="N2187" s="8" t="str">
        <f t="shared" si="174"/>
        <v>MUVIDINAPLUScomp.rec.x60</v>
      </c>
    </row>
    <row r="2188" spans="1:14" x14ac:dyDescent="0.25">
      <c r="A2188" s="1">
        <v>20000123</v>
      </c>
      <c r="B2188" s="1" t="s">
        <v>8</v>
      </c>
      <c r="C2188" s="1">
        <v>10</v>
      </c>
      <c r="D2188" s="1">
        <v>1</v>
      </c>
      <c r="E2188" s="1">
        <v>30591</v>
      </c>
      <c r="F2188" s="1" t="s">
        <v>618</v>
      </c>
      <c r="G2188" s="1">
        <v>6200711</v>
      </c>
      <c r="H2188" s="3">
        <v>7795367001038</v>
      </c>
      <c r="I2188" s="1">
        <v>48401</v>
      </c>
      <c r="J2188" t="str">
        <f t="shared" si="170"/>
        <v>S-TELAVIR** comp.rec.x 30</v>
      </c>
      <c r="K2188" t="str">
        <f t="shared" si="171"/>
        <v>-TELAVIR** comp.rec.x 30</v>
      </c>
      <c r="L2188" t="str">
        <f t="shared" si="172"/>
        <v>TELAVIR** comp.rec.x 30</v>
      </c>
      <c r="M2188" t="str">
        <f t="shared" si="173"/>
        <v>TELAVIR comp.rec.x 30</v>
      </c>
      <c r="N2188" s="8" t="str">
        <f t="shared" si="174"/>
        <v>TELAVIRcomp.rec.x30</v>
      </c>
    </row>
    <row r="2189" spans="1:14" x14ac:dyDescent="0.25">
      <c r="A2189" s="1">
        <v>20000123</v>
      </c>
      <c r="B2189" s="1" t="s">
        <v>8</v>
      </c>
      <c r="C2189" s="1">
        <v>10</v>
      </c>
      <c r="D2189" s="1">
        <v>1</v>
      </c>
      <c r="E2189" s="1">
        <v>30643</v>
      </c>
      <c r="F2189" s="1" t="s">
        <v>619</v>
      </c>
      <c r="G2189" s="1">
        <v>6167261</v>
      </c>
      <c r="H2189" s="3">
        <v>7798061752442</v>
      </c>
      <c r="I2189" s="1">
        <v>48493</v>
      </c>
      <c r="J2189" t="str">
        <f t="shared" si="170"/>
        <v>-FIBRIDONER** 200mg comp.x 200</v>
      </c>
      <c r="K2189" t="str">
        <f t="shared" si="171"/>
        <v>-FIBRIDONER** 200mg comp.x 200</v>
      </c>
      <c r="L2189" t="str">
        <f t="shared" si="172"/>
        <v>FIBRIDONER** 200mg comp.x 200</v>
      </c>
      <c r="M2189" t="str">
        <f t="shared" si="173"/>
        <v>FIBRIDONER 200mg comp.x 200</v>
      </c>
      <c r="N2189" s="8" t="str">
        <f t="shared" si="174"/>
        <v>FIBRIDONER200mgcomp.x200</v>
      </c>
    </row>
    <row r="2190" spans="1:14" x14ac:dyDescent="0.25">
      <c r="A2190" s="1">
        <v>20000123</v>
      </c>
      <c r="B2190" s="1" t="s">
        <v>8</v>
      </c>
      <c r="C2190" s="1">
        <v>10</v>
      </c>
      <c r="D2190" s="1">
        <v>1</v>
      </c>
      <c r="E2190" s="1">
        <v>30645</v>
      </c>
      <c r="F2190" s="1" t="s">
        <v>620</v>
      </c>
      <c r="G2190" s="1">
        <v>6195391</v>
      </c>
      <c r="H2190" s="3">
        <v>7798008271951</v>
      </c>
      <c r="I2190" s="1">
        <v>48594</v>
      </c>
      <c r="J2190" t="str">
        <f t="shared" si="170"/>
        <v>S-ORENCIA** 125mg jga.prell.x 4</v>
      </c>
      <c r="K2190" t="str">
        <f t="shared" si="171"/>
        <v>-ORENCIA** 125mg jga.prell.x 4</v>
      </c>
      <c r="L2190" t="str">
        <f t="shared" si="172"/>
        <v>ORENCIA** 125mg jga.prell.x 4</v>
      </c>
      <c r="M2190" t="str">
        <f t="shared" si="173"/>
        <v>ORENCIA 125mg jga.prell.x 4</v>
      </c>
      <c r="N2190" s="8" t="str">
        <f t="shared" si="174"/>
        <v>ORENCIA125mgjga.prell.x4</v>
      </c>
    </row>
    <row r="2191" spans="1:14" x14ac:dyDescent="0.25">
      <c r="A2191" s="1">
        <v>20000123</v>
      </c>
      <c r="B2191" s="1" t="s">
        <v>8</v>
      </c>
      <c r="C2191" s="1">
        <v>10</v>
      </c>
      <c r="D2191" s="1">
        <v>1</v>
      </c>
      <c r="E2191" s="1">
        <v>30649</v>
      </c>
      <c r="F2191" s="1" t="s">
        <v>621</v>
      </c>
      <c r="G2191" s="1">
        <v>6175684</v>
      </c>
      <c r="H2191" s="3">
        <v>7798019610336</v>
      </c>
      <c r="I2191" s="1">
        <v>48757</v>
      </c>
      <c r="J2191" t="str">
        <f t="shared" si="170"/>
        <v>RC-TO FLEBOGAMMA 5%DIF 10.000mg fax200ml</v>
      </c>
      <c r="K2191" t="str">
        <f t="shared" si="171"/>
        <v>RC-TO FLEBOGAMMA 5%DIF 10.000mg fax200ml</v>
      </c>
      <c r="L2191" t="str">
        <f t="shared" si="172"/>
        <v>RCTO FLEBOGAMMA 5%DIF 10.000mg fax200ml</v>
      </c>
      <c r="M2191" t="str">
        <f t="shared" si="173"/>
        <v>RCTO FLEBOGAMMA 5%DIF 10.000mg fax200ml</v>
      </c>
      <c r="N2191" s="8" t="str">
        <f t="shared" si="174"/>
        <v>RCTOFLEBOGAMMA5%DIF10.000mgfax200ml</v>
      </c>
    </row>
    <row r="2192" spans="1:14" x14ac:dyDescent="0.25">
      <c r="A2192" s="1">
        <v>20000123</v>
      </c>
      <c r="B2192" s="1" t="s">
        <v>8</v>
      </c>
      <c r="C2192" s="1">
        <v>10</v>
      </c>
      <c r="D2192" s="1">
        <v>1</v>
      </c>
      <c r="E2192" s="1">
        <v>30650</v>
      </c>
      <c r="F2192" s="1" t="s">
        <v>622</v>
      </c>
      <c r="G2192" s="1">
        <v>6175683</v>
      </c>
      <c r="H2192" s="3">
        <v>7798019610329</v>
      </c>
      <c r="I2192" s="1">
        <v>48756</v>
      </c>
      <c r="J2192" t="str">
        <f t="shared" si="170"/>
        <v>RC--FLEBOGAMMA 5% DIF 5.000mg fax100ml</v>
      </c>
      <c r="K2192" t="str">
        <f t="shared" si="171"/>
        <v>RC--FLEBOGAMMA 5% DIF 5.000mg fax100ml</v>
      </c>
      <c r="L2192" t="str">
        <f t="shared" si="172"/>
        <v>RCFLEBOGAMMA 5% DIF 5.000mg fax100ml</v>
      </c>
      <c r="M2192" t="str">
        <f t="shared" si="173"/>
        <v>RCFLEBOGAMMA 5% DIF 5.000mg fax100ml</v>
      </c>
      <c r="N2192" s="8" t="str">
        <f t="shared" si="174"/>
        <v>RCFLEBOGAMMA5%DIF5.000mgfax100ml</v>
      </c>
    </row>
    <row r="2193" spans="1:14" x14ac:dyDescent="0.25">
      <c r="A2193" s="1">
        <v>20000123</v>
      </c>
      <c r="B2193" s="1" t="s">
        <v>8</v>
      </c>
      <c r="C2193" s="1">
        <v>10</v>
      </c>
      <c r="D2193" s="1">
        <v>1</v>
      </c>
      <c r="E2193" s="1">
        <v>30655</v>
      </c>
      <c r="F2193" s="1" t="s">
        <v>623</v>
      </c>
      <c r="G2193" s="1">
        <v>6210001</v>
      </c>
      <c r="H2193" s="3">
        <v>7798098720599</v>
      </c>
      <c r="I2193" s="1">
        <v>48761</v>
      </c>
      <c r="J2193" t="str">
        <f t="shared" si="170"/>
        <v>-HIZENTRA 1g env.x5ml</v>
      </c>
      <c r="K2193" t="str">
        <f t="shared" si="171"/>
        <v>-HIZENTRA 1g env.x5ml</v>
      </c>
      <c r="L2193" t="str">
        <f t="shared" si="172"/>
        <v>HIZENTRA 1g env.x5ml</v>
      </c>
      <c r="M2193" t="str">
        <f t="shared" si="173"/>
        <v>HIZENTRA 1g env.x5ml</v>
      </c>
      <c r="N2193" s="8" t="str">
        <f t="shared" si="174"/>
        <v>HIZENTRA1genv.x5ml</v>
      </c>
    </row>
    <row r="2194" spans="1:14" x14ac:dyDescent="0.25">
      <c r="A2194" s="1">
        <v>20000123</v>
      </c>
      <c r="B2194" s="1" t="s">
        <v>8</v>
      </c>
      <c r="C2194" s="1">
        <v>10</v>
      </c>
      <c r="D2194" s="1">
        <v>1</v>
      </c>
      <c r="E2194" s="1">
        <v>30656</v>
      </c>
      <c r="F2194" s="1" t="s">
        <v>624</v>
      </c>
      <c r="G2194" s="1">
        <v>6210002</v>
      </c>
      <c r="H2194" s="3">
        <v>7798098720605</v>
      </c>
      <c r="I2194" s="1">
        <v>48762</v>
      </c>
      <c r="J2194" t="str">
        <f t="shared" si="170"/>
        <v>-HIZENTRA 2g env.x10ml</v>
      </c>
      <c r="K2194" t="str">
        <f t="shared" si="171"/>
        <v>-HIZENTRA 2g env.x10ml</v>
      </c>
      <c r="L2194" t="str">
        <f t="shared" si="172"/>
        <v>HIZENTRA 2g env.x10ml</v>
      </c>
      <c r="M2194" t="str">
        <f t="shared" si="173"/>
        <v>HIZENTRA 2g env.x10ml</v>
      </c>
      <c r="N2194" s="8" t="str">
        <f t="shared" si="174"/>
        <v>HIZENTRA2genv.x10ml</v>
      </c>
    </row>
    <row r="2195" spans="1:14" x14ac:dyDescent="0.25">
      <c r="A2195" s="1">
        <v>20000123</v>
      </c>
      <c r="B2195" s="1" t="s">
        <v>8</v>
      </c>
      <c r="C2195" s="1">
        <v>10</v>
      </c>
      <c r="D2195" s="1">
        <v>1</v>
      </c>
      <c r="E2195" s="1">
        <v>30657</v>
      </c>
      <c r="F2195" s="1" t="s">
        <v>625</v>
      </c>
      <c r="G2195" s="1">
        <v>6210004</v>
      </c>
      <c r="H2195" s="3">
        <v>7798098720629</v>
      </c>
      <c r="I2195" s="1">
        <v>48763</v>
      </c>
      <c r="J2195" t="str">
        <f t="shared" si="170"/>
        <v>-HIZENTRA 4g env.x20ml</v>
      </c>
      <c r="K2195" t="str">
        <f t="shared" si="171"/>
        <v>-HIZENTRA 4g env.x20ml</v>
      </c>
      <c r="L2195" t="str">
        <f t="shared" si="172"/>
        <v>HIZENTRA 4g env.x20ml</v>
      </c>
      <c r="M2195" t="str">
        <f t="shared" si="173"/>
        <v>HIZENTRA 4g env.x20ml</v>
      </c>
      <c r="N2195" s="8" t="str">
        <f t="shared" si="174"/>
        <v>HIZENTRA4genv.x20ml</v>
      </c>
    </row>
    <row r="2196" spans="1:14" x14ac:dyDescent="0.25">
      <c r="A2196" s="1">
        <v>20000123</v>
      </c>
      <c r="B2196" s="1" t="s">
        <v>8</v>
      </c>
      <c r="C2196" s="1">
        <v>10</v>
      </c>
      <c r="D2196" s="1">
        <v>1</v>
      </c>
      <c r="E2196" s="1">
        <v>30660</v>
      </c>
      <c r="F2196" s="1" t="s">
        <v>626</v>
      </c>
      <c r="G2196" s="1">
        <v>5269246</v>
      </c>
      <c r="H2196" s="3">
        <v>7795355000500</v>
      </c>
      <c r="I2196" s="1">
        <v>48409</v>
      </c>
      <c r="J2196" t="str">
        <f t="shared" si="170"/>
        <v>S-BLASTOFERON** 22mcg (6MUI) jga.pre.x12x0.5ml+ag.29G</v>
      </c>
      <c r="K2196" t="str">
        <f t="shared" si="171"/>
        <v>-BLASTOFERON** 22mcg (6MUI) jga.pre.x12x0.5ml+ag.29G</v>
      </c>
      <c r="L2196" t="str">
        <f t="shared" si="172"/>
        <v>BLASTOFERON** 22mcg (6MUI) jga.pre.x12x0.5ml+ag.29G</v>
      </c>
      <c r="M2196" t="str">
        <f t="shared" si="173"/>
        <v>BLASTOFERON 22mcg (6MUI) jga.pre.x12x0.5ml+ag.29G</v>
      </c>
      <c r="N2196" s="8" t="str">
        <f t="shared" si="174"/>
        <v>BLASTOFERON22mcg(6MUI)jga.pre.x12x0.5ml+ag.29G</v>
      </c>
    </row>
    <row r="2197" spans="1:14" x14ac:dyDescent="0.25">
      <c r="A2197" s="1">
        <v>20000123</v>
      </c>
      <c r="B2197" s="1" t="s">
        <v>8</v>
      </c>
      <c r="C2197" s="1">
        <v>10</v>
      </c>
      <c r="D2197" s="1">
        <v>1</v>
      </c>
      <c r="E2197" s="1">
        <v>30661</v>
      </c>
      <c r="F2197" s="1" t="s">
        <v>627</v>
      </c>
      <c r="G2197" s="1">
        <v>5269316</v>
      </c>
      <c r="H2197" s="3">
        <v>7795355000517</v>
      </c>
      <c r="I2197" s="1">
        <v>48410</v>
      </c>
      <c r="J2197" t="str">
        <f t="shared" si="170"/>
        <v>S-BLASTOFERON** 44mcg (12MUI) jga.pre.x12x0.5ml+ag.29G</v>
      </c>
      <c r="K2197" t="str">
        <f t="shared" si="171"/>
        <v>-BLASTOFERON** 44mcg (12MUI) jga.pre.x12x0.5ml+ag.29G</v>
      </c>
      <c r="L2197" t="str">
        <f t="shared" si="172"/>
        <v>BLASTOFERON** 44mcg (12MUI) jga.pre.x12x0.5ml+ag.29G</v>
      </c>
      <c r="M2197" t="str">
        <f t="shared" si="173"/>
        <v>BLASTOFERON 44mcg (12MUI) jga.pre.x12x0.5ml+ag.29G</v>
      </c>
      <c r="N2197" s="8" t="str">
        <f t="shared" si="174"/>
        <v>BLASTOFERON44mcg(12MUI)jga.pre.x12x0.5ml+ag.29G</v>
      </c>
    </row>
    <row r="2198" spans="1:14" x14ac:dyDescent="0.25">
      <c r="A2198" s="1">
        <v>20000123</v>
      </c>
      <c r="B2198" s="1" t="s">
        <v>8</v>
      </c>
      <c r="C2198" s="1">
        <v>10</v>
      </c>
      <c r="D2198" s="1">
        <v>1</v>
      </c>
      <c r="E2198" s="1">
        <v>30677</v>
      </c>
      <c r="F2198" s="1" t="s">
        <v>628</v>
      </c>
      <c r="G2198" s="1">
        <v>6206601</v>
      </c>
      <c r="H2198" s="3">
        <v>7792183000955</v>
      </c>
      <c r="I2198" s="1">
        <v>51427</v>
      </c>
      <c r="J2198" t="str">
        <f t="shared" si="170"/>
        <v>-REVIXIL** 20 mg x 1 fco. amp.</v>
      </c>
      <c r="K2198" t="str">
        <f t="shared" si="171"/>
        <v>-REVIXIL** 20 mg x 1 fco. amp.</v>
      </c>
      <c r="L2198" t="str">
        <f t="shared" si="172"/>
        <v>REVIXIL** 20 mg x 1 fco. amp.</v>
      </c>
      <c r="M2198" t="str">
        <f t="shared" si="173"/>
        <v>REVIXIL 20 mg x 1 fco. amp.</v>
      </c>
      <c r="N2198" s="8" t="str">
        <f t="shared" si="174"/>
        <v>REVIXIL20mgx1fco.amp.</v>
      </c>
    </row>
    <row r="2199" spans="1:14" x14ac:dyDescent="0.25">
      <c r="A2199" s="1">
        <v>20000123</v>
      </c>
      <c r="B2199" s="1" t="s">
        <v>8</v>
      </c>
      <c r="C2199" s="1">
        <v>10</v>
      </c>
      <c r="D2199" s="1">
        <v>1</v>
      </c>
      <c r="E2199" s="1">
        <v>1030732</v>
      </c>
      <c r="F2199" s="1" t="s">
        <v>629</v>
      </c>
      <c r="G2199" s="1">
        <v>4539361</v>
      </c>
      <c r="H2199" s="3">
        <v>7793081000054</v>
      </c>
      <c r="I2199" s="1">
        <v>24091</v>
      </c>
      <c r="J2199" t="str">
        <f t="shared" si="170"/>
        <v>S-TEMODAL SACHETS** 100 mg caps.x 5</v>
      </c>
      <c r="K2199" t="str">
        <f t="shared" si="171"/>
        <v>-TEMODAL SACHETS** 100 mg caps.x 5</v>
      </c>
      <c r="L2199" t="str">
        <f t="shared" si="172"/>
        <v>TEMODAL SACHETS** 100 mg caps.x 5</v>
      </c>
      <c r="M2199" t="str">
        <f t="shared" si="173"/>
        <v>TEMODAL SACHETS 100 mg caps.x 5</v>
      </c>
      <c r="N2199" s="8" t="str">
        <f t="shared" si="174"/>
        <v>TEMODALSACHETS100mgcaps.x5</v>
      </c>
    </row>
    <row r="2200" spans="1:14" x14ac:dyDescent="0.25">
      <c r="A2200" s="1">
        <v>20000123</v>
      </c>
      <c r="B2200" s="1" t="s">
        <v>8</v>
      </c>
      <c r="C2200" s="1">
        <v>10</v>
      </c>
      <c r="D2200" s="1">
        <v>1</v>
      </c>
      <c r="E2200" s="1">
        <v>1030759</v>
      </c>
      <c r="F2200" s="1" t="s">
        <v>630</v>
      </c>
      <c r="G2200" s="1">
        <v>6163391</v>
      </c>
      <c r="H2200" s="3">
        <v>7795381000406</v>
      </c>
      <c r="I2200" s="1">
        <v>48721</v>
      </c>
      <c r="J2200" t="str">
        <f t="shared" si="170"/>
        <v>-XALKORI** 200mg x 60 caps.</v>
      </c>
      <c r="K2200" t="str">
        <f t="shared" si="171"/>
        <v>-XALKORI** 200mg x 60 caps.</v>
      </c>
      <c r="L2200" t="str">
        <f t="shared" si="172"/>
        <v>XALKORI** 200mg x 60 caps.</v>
      </c>
      <c r="M2200" t="str">
        <f t="shared" si="173"/>
        <v>XALKORI 200mg x 60 caps.</v>
      </c>
      <c r="N2200" s="8" t="str">
        <f t="shared" si="174"/>
        <v>XALKORI200mgx60caps.</v>
      </c>
    </row>
    <row r="2201" spans="1:14" x14ac:dyDescent="0.25">
      <c r="A2201" s="1">
        <v>20000123</v>
      </c>
      <c r="B2201" s="1" t="s">
        <v>8</v>
      </c>
      <c r="C2201" s="1">
        <v>10</v>
      </c>
      <c r="D2201" s="1">
        <v>1</v>
      </c>
      <c r="E2201" s="1">
        <v>1030760</v>
      </c>
      <c r="F2201" s="1" t="s">
        <v>631</v>
      </c>
      <c r="G2201" s="1">
        <v>6163421</v>
      </c>
      <c r="H2201" s="3">
        <v>7795381000413</v>
      </c>
      <c r="I2201" s="1">
        <v>48722</v>
      </c>
      <c r="J2201" t="str">
        <f t="shared" si="170"/>
        <v>-XALKORI** 250mg x 60 caps.</v>
      </c>
      <c r="K2201" t="str">
        <f t="shared" si="171"/>
        <v>-XALKORI** 250mg x 60 caps.</v>
      </c>
      <c r="L2201" t="str">
        <f t="shared" si="172"/>
        <v>XALKORI** 250mg x 60 caps.</v>
      </c>
      <c r="M2201" t="str">
        <f t="shared" si="173"/>
        <v>XALKORI 250mg x 60 caps.</v>
      </c>
      <c r="N2201" s="8" t="str">
        <f t="shared" si="174"/>
        <v>XALKORI250mgx60caps.</v>
      </c>
    </row>
    <row r="2202" spans="1:14" x14ac:dyDescent="0.25">
      <c r="A2202" s="1">
        <v>20000123</v>
      </c>
      <c r="B2202" s="1" t="s">
        <v>8</v>
      </c>
      <c r="C2202" s="1">
        <v>10</v>
      </c>
      <c r="D2202" s="1">
        <v>1</v>
      </c>
      <c r="E2202" s="1">
        <v>1030774</v>
      </c>
      <c r="F2202" s="1" t="s">
        <v>632</v>
      </c>
      <c r="G2202" s="1">
        <v>6226421</v>
      </c>
      <c r="H2202" s="3">
        <v>7798122020404</v>
      </c>
      <c r="I2202" s="1">
        <v>55954</v>
      </c>
      <c r="J2202" t="str">
        <f t="shared" si="170"/>
        <v>-AUBAGIO 14mg comp.rec.x28</v>
      </c>
      <c r="K2202" t="str">
        <f t="shared" si="171"/>
        <v>-AUBAGIO 14mg comp.rec.x28</v>
      </c>
      <c r="L2202" t="str">
        <f t="shared" si="172"/>
        <v>AUBAGIO 14mg comp.rec.x28</v>
      </c>
      <c r="M2202" t="str">
        <f t="shared" si="173"/>
        <v>AUBAGIO 14mg comp.rec.x28</v>
      </c>
      <c r="N2202" s="8" t="str">
        <f t="shared" si="174"/>
        <v>AUBAGIO14mgcomp.rec.x28</v>
      </c>
    </row>
    <row r="2203" spans="1:14" x14ac:dyDescent="0.25">
      <c r="A2203" s="1">
        <v>20000123</v>
      </c>
      <c r="B2203" s="1" t="s">
        <v>8</v>
      </c>
      <c r="C2203" s="1">
        <v>10</v>
      </c>
      <c r="D2203" s="1">
        <v>1</v>
      </c>
      <c r="E2203" s="1">
        <v>1030801</v>
      </c>
      <c r="F2203" s="1" t="s">
        <v>633</v>
      </c>
      <c r="G2203" s="1">
        <v>6207420</v>
      </c>
      <c r="H2203" s="3">
        <v>7793397051184</v>
      </c>
      <c r="I2203" s="1">
        <v>48529</v>
      </c>
      <c r="J2203" t="str">
        <f t="shared" si="170"/>
        <v>-ESEVARIL** 100 mg f.a.x 1</v>
      </c>
      <c r="K2203" t="str">
        <f t="shared" si="171"/>
        <v>-ESEVARIL** 100 mg f.a.x 1</v>
      </c>
      <c r="L2203" t="str">
        <f t="shared" si="172"/>
        <v>ESEVARIL** 100 mg f.a.x 1</v>
      </c>
      <c r="M2203" t="str">
        <f t="shared" si="173"/>
        <v>ESEVARIL 100 mg f.a.x 1</v>
      </c>
      <c r="N2203" s="8" t="str">
        <f t="shared" si="174"/>
        <v>ESEVARIL100mgf.a.x1</v>
      </c>
    </row>
    <row r="2204" spans="1:14" x14ac:dyDescent="0.25">
      <c r="A2204" s="1">
        <v>20000123</v>
      </c>
      <c r="B2204" s="1" t="s">
        <v>8</v>
      </c>
      <c r="C2204" s="1">
        <v>10</v>
      </c>
      <c r="D2204" s="1">
        <v>1</v>
      </c>
      <c r="E2204" s="1">
        <v>1030804</v>
      </c>
      <c r="F2204" s="1" t="s">
        <v>634</v>
      </c>
      <c r="G2204" s="1">
        <v>6207390</v>
      </c>
      <c r="H2204" s="3">
        <v>7793397051177</v>
      </c>
      <c r="I2204" s="1">
        <v>48528</v>
      </c>
      <c r="J2204" t="str">
        <f t="shared" si="170"/>
        <v>-ESEVARIL** 25 mg f.a.x 1</v>
      </c>
      <c r="K2204" t="str">
        <f t="shared" si="171"/>
        <v>-ESEVARIL** 25 mg f.a.x 1</v>
      </c>
      <c r="L2204" t="str">
        <f t="shared" si="172"/>
        <v>ESEVARIL** 25 mg f.a.x 1</v>
      </c>
      <c r="M2204" t="str">
        <f t="shared" si="173"/>
        <v>ESEVARIL 25 mg f.a.x 1</v>
      </c>
      <c r="N2204" s="8" t="str">
        <f t="shared" si="174"/>
        <v>ESEVARIL25mgf.a.x1</v>
      </c>
    </row>
    <row r="2205" spans="1:14" x14ac:dyDescent="0.25">
      <c r="A2205" s="1">
        <v>20000123</v>
      </c>
      <c r="B2205" s="1" t="s">
        <v>8</v>
      </c>
      <c r="C2205" s="1">
        <v>10</v>
      </c>
      <c r="D2205" s="1">
        <v>1</v>
      </c>
      <c r="E2205" s="1">
        <v>1030977</v>
      </c>
      <c r="F2205" s="1" t="s">
        <v>635</v>
      </c>
      <c r="G2205" s="1">
        <v>9949004</v>
      </c>
      <c r="H2205" s="3">
        <v>7795367001328</v>
      </c>
      <c r="I2205" s="1">
        <v>49004</v>
      </c>
      <c r="J2205" t="str">
        <f t="shared" si="170"/>
        <v>S-REMBRE** 50 mg comp. rec.x 60</v>
      </c>
      <c r="K2205" t="str">
        <f t="shared" si="171"/>
        <v>-REMBRE** 50 mg comp. rec.x 60</v>
      </c>
      <c r="L2205" t="str">
        <f t="shared" si="172"/>
        <v>REMBRE** 50 mg comp. rec.x 60</v>
      </c>
      <c r="M2205" t="str">
        <f t="shared" si="173"/>
        <v>REMBRE 50 mg comp. rec.x 60</v>
      </c>
      <c r="N2205" s="8" t="str">
        <f t="shared" si="174"/>
        <v>REMBRE50mgcomp.rec.x60</v>
      </c>
    </row>
    <row r="2206" spans="1:14" x14ac:dyDescent="0.25">
      <c r="A2206" s="1">
        <v>20000123</v>
      </c>
      <c r="B2206" s="1" t="s">
        <v>8</v>
      </c>
      <c r="C2206" s="1">
        <v>10</v>
      </c>
      <c r="D2206" s="1">
        <v>1</v>
      </c>
      <c r="E2206" s="1">
        <v>1030978</v>
      </c>
      <c r="F2206" s="1" t="s">
        <v>636</v>
      </c>
      <c r="G2206" s="1">
        <v>9949005</v>
      </c>
      <c r="H2206" s="3">
        <v>7795367001342</v>
      </c>
      <c r="I2206" s="1">
        <v>49005</v>
      </c>
      <c r="J2206" t="str">
        <f t="shared" si="170"/>
        <v>S-REMBRE** 70 mg comp. rec.x 60</v>
      </c>
      <c r="K2206" t="str">
        <f t="shared" si="171"/>
        <v>-REMBRE** 70 mg comp. rec.x 60</v>
      </c>
      <c r="L2206" t="str">
        <f t="shared" si="172"/>
        <v>REMBRE** 70 mg comp. rec.x 60</v>
      </c>
      <c r="M2206" t="str">
        <f t="shared" si="173"/>
        <v>REMBRE 70 mg comp. rec.x 60</v>
      </c>
      <c r="N2206" s="8" t="str">
        <f t="shared" si="174"/>
        <v>REMBRE70mgcomp.rec.x60</v>
      </c>
    </row>
    <row r="2207" spans="1:14" x14ac:dyDescent="0.25">
      <c r="A2207" s="1">
        <v>20000123</v>
      </c>
      <c r="B2207" s="1" t="s">
        <v>8</v>
      </c>
      <c r="C2207" s="1">
        <v>10</v>
      </c>
      <c r="D2207" s="1">
        <v>1</v>
      </c>
      <c r="E2207" s="1">
        <v>1030980</v>
      </c>
      <c r="F2207" s="1" t="s">
        <v>637</v>
      </c>
      <c r="G2207" s="1">
        <v>9949006</v>
      </c>
      <c r="H2207" s="3">
        <v>7795367001397</v>
      </c>
      <c r="I2207" s="1">
        <v>49006</v>
      </c>
      <c r="J2207" t="str">
        <f t="shared" si="170"/>
        <v>S-REMBRE** 100 mg comp. rec.x 30</v>
      </c>
      <c r="K2207" t="str">
        <f t="shared" si="171"/>
        <v>-REMBRE** 100 mg comp. rec.x 30</v>
      </c>
      <c r="L2207" t="str">
        <f t="shared" si="172"/>
        <v>REMBRE** 100 mg comp. rec.x 30</v>
      </c>
      <c r="M2207" t="str">
        <f t="shared" si="173"/>
        <v>REMBRE 100 mg comp. rec.x 30</v>
      </c>
      <c r="N2207" s="8" t="str">
        <f t="shared" si="174"/>
        <v>REMBRE100mgcomp.rec.x30</v>
      </c>
    </row>
    <row r="2208" spans="1:14" x14ac:dyDescent="0.25">
      <c r="A2208" s="1">
        <v>20000123</v>
      </c>
      <c r="B2208" s="1" t="s">
        <v>8</v>
      </c>
      <c r="C2208" s="1">
        <v>10</v>
      </c>
      <c r="D2208" s="1">
        <v>1</v>
      </c>
      <c r="E2208" s="1">
        <v>1030997</v>
      </c>
      <c r="F2208" s="1" t="s">
        <v>638</v>
      </c>
      <c r="G2208" s="1">
        <v>6232971</v>
      </c>
      <c r="H2208" s="3">
        <v>7792371398369</v>
      </c>
      <c r="I2208" s="1">
        <v>51538</v>
      </c>
      <c r="J2208" t="str">
        <f t="shared" si="170"/>
        <v>-PERJETA** vial 14ml - 420mg (30mg/ml)</v>
      </c>
      <c r="K2208" t="str">
        <f t="shared" si="171"/>
        <v>-PERJETA** vial 14ml - 420mg (30mg/ml)</v>
      </c>
      <c r="L2208" t="str">
        <f t="shared" si="172"/>
        <v>PERJETA** vial 14ml  420mg (30mg/ml)</v>
      </c>
      <c r="M2208" t="str">
        <f t="shared" si="173"/>
        <v>PERJETA vial 14ml  420mg (30mg/ml)</v>
      </c>
      <c r="N2208" s="8" t="str">
        <f t="shared" si="174"/>
        <v>PERJETAvial14ml420mg(30mg/ml)</v>
      </c>
    </row>
    <row r="2209" spans="1:14" x14ac:dyDescent="0.25">
      <c r="A2209" s="1">
        <v>20000123</v>
      </c>
      <c r="B2209" s="1" t="s">
        <v>8</v>
      </c>
      <c r="C2209" s="1">
        <v>10</v>
      </c>
      <c r="D2209" s="1">
        <v>1</v>
      </c>
      <c r="E2209" s="1">
        <v>1031015</v>
      </c>
      <c r="F2209" s="1" t="s">
        <v>639</v>
      </c>
      <c r="G2209" s="1">
        <v>6172711</v>
      </c>
      <c r="H2209" s="3">
        <v>7798113530349</v>
      </c>
      <c r="I2209" s="1">
        <v>49063</v>
      </c>
      <c r="J2209" t="str">
        <f t="shared" si="170"/>
        <v>-ERIOTIB** 25 mg pvo.liof.vial x 1</v>
      </c>
      <c r="K2209" t="str">
        <f t="shared" si="171"/>
        <v>-ERIOTIB** 25 mg pvo.liof.vial x 1</v>
      </c>
      <c r="L2209" t="str">
        <f t="shared" si="172"/>
        <v>ERIOTIB** 25 mg pvo.liof.vial x 1</v>
      </c>
      <c r="M2209" t="str">
        <f t="shared" si="173"/>
        <v>ERIOTIB 25 mg pvo.liof.vial x 1</v>
      </c>
      <c r="N2209" s="8" t="str">
        <f t="shared" si="174"/>
        <v>ERIOTIB25mgpvo.liof.vialx1</v>
      </c>
    </row>
    <row r="2210" spans="1:14" x14ac:dyDescent="0.25">
      <c r="A2210" s="1">
        <v>20000123</v>
      </c>
      <c r="B2210" s="1" t="s">
        <v>8</v>
      </c>
      <c r="C2210" s="1">
        <v>10</v>
      </c>
      <c r="D2210" s="1">
        <v>1</v>
      </c>
      <c r="E2210" s="1">
        <v>1031047</v>
      </c>
      <c r="F2210" s="1" t="s">
        <v>640</v>
      </c>
      <c r="G2210" s="1">
        <v>6213841</v>
      </c>
      <c r="H2210" s="3">
        <v>7795381001236</v>
      </c>
      <c r="I2210" s="1">
        <v>49103</v>
      </c>
      <c r="J2210" t="str">
        <f t="shared" si="170"/>
        <v>-INLYTA** 1 MG comp.rec. x 56</v>
      </c>
      <c r="K2210" t="str">
        <f t="shared" si="171"/>
        <v>-INLYTA** 1 MG comp.rec. x 56</v>
      </c>
      <c r="L2210" t="str">
        <f t="shared" si="172"/>
        <v>INLYTA** 1 MG comp.rec. x 56</v>
      </c>
      <c r="M2210" t="str">
        <f t="shared" si="173"/>
        <v>INLYTA 1 MG comp.rec. x 56</v>
      </c>
      <c r="N2210" s="8" t="str">
        <f t="shared" si="174"/>
        <v>INLYTA1MGcomp.rec.x56</v>
      </c>
    </row>
    <row r="2211" spans="1:14" x14ac:dyDescent="0.25">
      <c r="A2211" s="1">
        <v>20000123</v>
      </c>
      <c r="B2211" s="1" t="s">
        <v>8</v>
      </c>
      <c r="C2211" s="1">
        <v>10</v>
      </c>
      <c r="D2211" s="1">
        <v>1</v>
      </c>
      <c r="E2211" s="1">
        <v>1031048</v>
      </c>
      <c r="F2211" s="1" t="s">
        <v>641</v>
      </c>
      <c r="G2211" s="1">
        <v>6213971</v>
      </c>
      <c r="H2211" s="3">
        <v>7795381001243</v>
      </c>
      <c r="I2211" s="1">
        <v>49104</v>
      </c>
      <c r="J2211" t="str">
        <f t="shared" si="170"/>
        <v>-INLYTA** 5 MG comp.rec. x 56</v>
      </c>
      <c r="K2211" t="str">
        <f t="shared" si="171"/>
        <v>-INLYTA** 5 MG comp.rec. x 56</v>
      </c>
      <c r="L2211" t="str">
        <f t="shared" si="172"/>
        <v>INLYTA** 5 MG comp.rec. x 56</v>
      </c>
      <c r="M2211" t="str">
        <f t="shared" si="173"/>
        <v>INLYTA 5 MG comp.rec. x 56</v>
      </c>
      <c r="N2211" s="8" t="str">
        <f t="shared" si="174"/>
        <v>INLYTA5MGcomp.rec.x56</v>
      </c>
    </row>
    <row r="2212" spans="1:14" x14ac:dyDescent="0.25">
      <c r="A2212" s="1">
        <v>20000123</v>
      </c>
      <c r="B2212" s="1" t="s">
        <v>8</v>
      </c>
      <c r="C2212" s="1">
        <v>10</v>
      </c>
      <c r="D2212" s="1">
        <v>1</v>
      </c>
      <c r="E2212" s="1">
        <v>1031095</v>
      </c>
      <c r="F2212" s="1" t="s">
        <v>642</v>
      </c>
      <c r="G2212" s="1">
        <v>6166001</v>
      </c>
      <c r="H2212" s="3">
        <v>7793569004550</v>
      </c>
      <c r="I2212" s="1">
        <v>49161</v>
      </c>
      <c r="J2212" t="str">
        <f t="shared" si="170"/>
        <v>S-REMITIVA** 100 mg f.a.x 1</v>
      </c>
      <c r="K2212" t="str">
        <f t="shared" si="171"/>
        <v>-REMITIVA** 100 mg f.a.x 1</v>
      </c>
      <c r="L2212" t="str">
        <f t="shared" si="172"/>
        <v>REMITIVA** 100 mg f.a.x 1</v>
      </c>
      <c r="M2212" t="str">
        <f t="shared" si="173"/>
        <v>REMITIVA 100 mg f.a.x 1</v>
      </c>
      <c r="N2212" s="8" t="str">
        <f t="shared" si="174"/>
        <v>REMITIVA100mgf.a.x1</v>
      </c>
    </row>
    <row r="2213" spans="1:14" x14ac:dyDescent="0.25">
      <c r="A2213" s="1">
        <v>20000123</v>
      </c>
      <c r="B2213" s="1" t="s">
        <v>8</v>
      </c>
      <c r="C2213" s="1">
        <v>10</v>
      </c>
      <c r="D2213" s="1">
        <v>1</v>
      </c>
      <c r="E2213" s="1">
        <v>1031111</v>
      </c>
      <c r="F2213" s="1" t="s">
        <v>643</v>
      </c>
      <c r="G2213" s="1">
        <v>6233001</v>
      </c>
      <c r="H2213" s="3">
        <v>7795320000320</v>
      </c>
      <c r="I2213" s="1">
        <v>52413</v>
      </c>
      <c r="J2213" t="str">
        <f t="shared" si="170"/>
        <v>-EYLIA** 40mg/ml vial</v>
      </c>
      <c r="K2213" t="str">
        <f t="shared" si="171"/>
        <v>-EYLIA** 40mg/ml vial</v>
      </c>
      <c r="L2213" t="str">
        <f t="shared" si="172"/>
        <v>EYLIA** 40mg/ml vial</v>
      </c>
      <c r="M2213" t="str">
        <f t="shared" si="173"/>
        <v>EYLIA 40mg/ml vial</v>
      </c>
      <c r="N2213" s="8" t="str">
        <f t="shared" si="174"/>
        <v>EYLIA40mg/mlvial</v>
      </c>
    </row>
    <row r="2214" spans="1:14" x14ac:dyDescent="0.25">
      <c r="A2214" s="1">
        <v>20000123</v>
      </c>
      <c r="B2214" s="1" t="s">
        <v>8</v>
      </c>
      <c r="C2214" s="1">
        <v>10</v>
      </c>
      <c r="D2214" s="1">
        <v>1</v>
      </c>
      <c r="E2214" s="1">
        <v>1031120</v>
      </c>
      <c r="F2214" s="1" t="s">
        <v>644</v>
      </c>
      <c r="G2214" s="1">
        <v>6240711</v>
      </c>
      <c r="H2214" s="3">
        <v>7795348001705</v>
      </c>
      <c r="I2214" s="1">
        <v>49083</v>
      </c>
      <c r="J2214" t="str">
        <f t="shared" si="170"/>
        <v>S-VIRONTAR** 100/600 comp.rec.x 60</v>
      </c>
      <c r="K2214" t="str">
        <f t="shared" si="171"/>
        <v>-VIRONTAR** 100/600 comp.rec.x 60</v>
      </c>
      <c r="L2214" t="str">
        <f t="shared" si="172"/>
        <v>VIRONTAR** 100/600 comp.rec.x 60</v>
      </c>
      <c r="M2214" t="str">
        <f t="shared" si="173"/>
        <v>VIRONTAR 100/600 comp.rec.x 60</v>
      </c>
      <c r="N2214" s="8" t="str">
        <f t="shared" si="174"/>
        <v>VIRONTAR100/600comp.rec.x60</v>
      </c>
    </row>
    <row r="2215" spans="1:14" x14ac:dyDescent="0.25">
      <c r="A2215" s="1">
        <v>20000123</v>
      </c>
      <c r="B2215" s="1" t="s">
        <v>8</v>
      </c>
      <c r="C2215" s="1">
        <v>10</v>
      </c>
      <c r="D2215" s="1">
        <v>1</v>
      </c>
      <c r="E2215" s="1">
        <v>1031123</v>
      </c>
      <c r="F2215" s="1" t="s">
        <v>645</v>
      </c>
      <c r="G2215" s="1">
        <v>6227261</v>
      </c>
      <c r="H2215" s="3">
        <v>7795306011180</v>
      </c>
      <c r="I2215" s="1">
        <v>52290</v>
      </c>
      <c r="J2215" t="str">
        <f t="shared" si="170"/>
        <v>-JAKAVI** 15mg comp.x60</v>
      </c>
      <c r="K2215" t="str">
        <f t="shared" si="171"/>
        <v>-JAKAVI** 15mg comp.x60</v>
      </c>
      <c r="L2215" t="str">
        <f t="shared" si="172"/>
        <v>JAKAVI** 15mg comp.x60</v>
      </c>
      <c r="M2215" t="str">
        <f t="shared" si="173"/>
        <v>JAKAVI 15mg comp.x60</v>
      </c>
      <c r="N2215" s="8" t="str">
        <f t="shared" si="174"/>
        <v>JAKAVI15mgcomp.x60</v>
      </c>
    </row>
    <row r="2216" spans="1:14" x14ac:dyDescent="0.25">
      <c r="A2216" s="1">
        <v>20000123</v>
      </c>
      <c r="B2216" s="1" t="s">
        <v>8</v>
      </c>
      <c r="C2216" s="1">
        <v>10</v>
      </c>
      <c r="D2216" s="1">
        <v>1</v>
      </c>
      <c r="E2216" s="1">
        <v>1031125</v>
      </c>
      <c r="F2216" s="1" t="s">
        <v>646</v>
      </c>
      <c r="G2216" s="1">
        <v>6227391</v>
      </c>
      <c r="H2216" s="3">
        <v>7795306011197</v>
      </c>
      <c r="I2216" s="1">
        <v>52289</v>
      </c>
      <c r="J2216" t="str">
        <f t="shared" si="170"/>
        <v>-JAKAVI** 20mg comp.x60</v>
      </c>
      <c r="K2216" t="str">
        <f t="shared" si="171"/>
        <v>-JAKAVI** 20mg comp.x60</v>
      </c>
      <c r="L2216" t="str">
        <f t="shared" si="172"/>
        <v>JAKAVI** 20mg comp.x60</v>
      </c>
      <c r="M2216" t="str">
        <f t="shared" si="173"/>
        <v>JAKAVI 20mg comp.x60</v>
      </c>
      <c r="N2216" s="8" t="str">
        <f t="shared" si="174"/>
        <v>JAKAVI20mgcomp.x60</v>
      </c>
    </row>
    <row r="2217" spans="1:14" x14ac:dyDescent="0.25">
      <c r="A2217" s="1">
        <v>20000123</v>
      </c>
      <c r="B2217" s="1" t="s">
        <v>8</v>
      </c>
      <c r="C2217" s="1">
        <v>10</v>
      </c>
      <c r="D2217" s="1">
        <v>1</v>
      </c>
      <c r="E2217" s="1">
        <v>1031126</v>
      </c>
      <c r="F2217" s="1" t="s">
        <v>647</v>
      </c>
      <c r="G2217" s="1">
        <v>6227131</v>
      </c>
      <c r="H2217" s="3">
        <v>7795306011166</v>
      </c>
      <c r="I2217" s="1">
        <v>52292</v>
      </c>
      <c r="J2217" t="str">
        <f t="shared" si="170"/>
        <v>-JAKAVI** 5mg comp.x60</v>
      </c>
      <c r="K2217" t="str">
        <f t="shared" si="171"/>
        <v>-JAKAVI** 5mg comp.x60</v>
      </c>
      <c r="L2217" t="str">
        <f t="shared" si="172"/>
        <v>JAKAVI** 5mg comp.x60</v>
      </c>
      <c r="M2217" t="str">
        <f t="shared" si="173"/>
        <v>JAKAVI 5mg comp.x60</v>
      </c>
      <c r="N2217" s="8" t="str">
        <f t="shared" si="174"/>
        <v>JAKAVI5mgcomp.x60</v>
      </c>
    </row>
    <row r="2218" spans="1:14" x14ac:dyDescent="0.25">
      <c r="A2218" s="1">
        <v>20000123</v>
      </c>
      <c r="B2218" s="1" t="s">
        <v>8</v>
      </c>
      <c r="C2218" s="1">
        <v>10</v>
      </c>
      <c r="D2218" s="1">
        <v>1</v>
      </c>
      <c r="E2218" s="1">
        <v>1031135</v>
      </c>
      <c r="F2218" s="1" t="s">
        <v>648</v>
      </c>
      <c r="G2218" s="1">
        <v>9948110</v>
      </c>
      <c r="H2218" s="3">
        <v>7798097942237</v>
      </c>
      <c r="I2218" s="1">
        <v>48110</v>
      </c>
      <c r="J2218" t="str">
        <f t="shared" si="170"/>
        <v>PACK FRESUBIN 2 KCAL Vainilla env. x24 x200ml.</v>
      </c>
      <c r="K2218" t="str">
        <f t="shared" si="171"/>
        <v>PACK FRESUBIN 2 KCAL Vainilla env. x24 x200ml.</v>
      </c>
      <c r="L2218" t="str">
        <f t="shared" si="172"/>
        <v>PACK FRESUBIN 2 KCAL Vainilla env. x24 x200ml.</v>
      </c>
      <c r="M2218" t="str">
        <f t="shared" si="173"/>
        <v>PACK FRESUBIN 2 KCAL Vainilla env. x24 x200ml.</v>
      </c>
      <c r="N2218" s="8" t="str">
        <f t="shared" si="174"/>
        <v>PACKFRESUBIN2KCALVainillaenv.x24x200ml.</v>
      </c>
    </row>
    <row r="2219" spans="1:14" x14ac:dyDescent="0.25">
      <c r="A2219" s="1">
        <v>20000123</v>
      </c>
      <c r="B2219" s="1" t="s">
        <v>8</v>
      </c>
      <c r="C2219" s="1">
        <v>10</v>
      </c>
      <c r="D2219" s="1">
        <v>1</v>
      </c>
      <c r="E2219" s="1">
        <v>1031145</v>
      </c>
      <c r="F2219" s="1" t="s">
        <v>649</v>
      </c>
      <c r="G2219" s="1">
        <v>9950954</v>
      </c>
      <c r="H2219" s="3">
        <v>7798097942503</v>
      </c>
      <c r="I2219" s="1">
        <v>50954</v>
      </c>
      <c r="J2219" t="str">
        <f t="shared" si="170"/>
        <v>S- FRESUBIN 2 KCAL CREME Vainilla env. x125 Grs  x24 u</v>
      </c>
      <c r="K2219" t="str">
        <f t="shared" si="171"/>
        <v>- FRESUBIN 2 KCAL CREME Vainilla env. x125 Grs  x24 u</v>
      </c>
      <c r="L2219" t="str">
        <f t="shared" si="172"/>
        <v xml:space="preserve"> FRESUBIN 2 KCAL CREME Vainilla env. x125 Grs  x24 u</v>
      </c>
      <c r="M2219" t="str">
        <f t="shared" si="173"/>
        <v xml:space="preserve"> FRESUBIN 2 KCAL CREME Vainilla env. x125 Grs  x24 u</v>
      </c>
      <c r="N2219" s="8" t="str">
        <f t="shared" si="174"/>
        <v>FRESUBIN2KCALCREMEVainillaenv.x125Grsx24u</v>
      </c>
    </row>
    <row r="2220" spans="1:14" x14ac:dyDescent="0.25">
      <c r="A2220" s="1">
        <v>20000123</v>
      </c>
      <c r="B2220" s="1" t="s">
        <v>8</v>
      </c>
      <c r="C2220" s="1">
        <v>10</v>
      </c>
      <c r="D2220" s="1">
        <v>1</v>
      </c>
      <c r="E2220" s="1">
        <v>1031147</v>
      </c>
      <c r="F2220" s="1" t="s">
        <v>650</v>
      </c>
      <c r="G2220" s="1">
        <v>4602463</v>
      </c>
      <c r="H2220" s="3">
        <v>7795381000253</v>
      </c>
      <c r="I2220" s="1">
        <v>42623</v>
      </c>
      <c r="J2220" t="str">
        <f t="shared" si="170"/>
        <v>S-ENBREL PFIZER** 25 mg pvo.liof.viales x4</v>
      </c>
      <c r="K2220" t="str">
        <f t="shared" si="171"/>
        <v>-ENBREL PFIZER** 25 mg pvo.liof.viales x4</v>
      </c>
      <c r="L2220" t="str">
        <f t="shared" si="172"/>
        <v>ENBREL PFIZER** 25 mg pvo.liof.viales x4</v>
      </c>
      <c r="M2220" t="str">
        <f t="shared" si="173"/>
        <v>ENBREL PFIZER 25 mg pvo.liof.viales x4</v>
      </c>
      <c r="N2220" s="8" t="str">
        <f t="shared" si="174"/>
        <v>ENBRELPFIZER25mgpvo.liof.vialesx4</v>
      </c>
    </row>
    <row r="2221" spans="1:14" x14ac:dyDescent="0.25">
      <c r="A2221" s="1">
        <v>20000123</v>
      </c>
      <c r="B2221" s="1" t="s">
        <v>8</v>
      </c>
      <c r="C2221" s="1">
        <v>10</v>
      </c>
      <c r="D2221" s="1">
        <v>1</v>
      </c>
      <c r="E2221" s="1">
        <v>1031150</v>
      </c>
      <c r="F2221" s="1" t="s">
        <v>651</v>
      </c>
      <c r="G2221" s="1">
        <v>6236391</v>
      </c>
      <c r="H2221" s="3">
        <v>7795381001328</v>
      </c>
      <c r="I2221" s="1">
        <v>49343</v>
      </c>
      <c r="J2221" t="str">
        <f t="shared" si="170"/>
        <v>-XELJANZ** 5mg comp. rec. x 60</v>
      </c>
      <c r="K2221" t="str">
        <f t="shared" si="171"/>
        <v>-XELJANZ** 5mg comp. rec. x 60</v>
      </c>
      <c r="L2221" t="str">
        <f t="shared" si="172"/>
        <v>XELJANZ** 5mg comp. rec. x 60</v>
      </c>
      <c r="M2221" t="str">
        <f t="shared" si="173"/>
        <v>XELJANZ 5mg comp. rec. x 60</v>
      </c>
      <c r="N2221" s="8" t="str">
        <f t="shared" si="174"/>
        <v>XELJANZ5mgcomp.rec.x60</v>
      </c>
    </row>
    <row r="2222" spans="1:14" x14ac:dyDescent="0.25">
      <c r="A2222" s="1">
        <v>20000123</v>
      </c>
      <c r="B2222" s="1" t="s">
        <v>8</v>
      </c>
      <c r="C2222" s="1">
        <v>10</v>
      </c>
      <c r="D2222" s="1">
        <v>1</v>
      </c>
      <c r="E2222" s="1">
        <v>1031153</v>
      </c>
      <c r="F2222" s="1" t="s">
        <v>652</v>
      </c>
      <c r="G2222" s="1">
        <v>5556552</v>
      </c>
      <c r="H2222" s="3">
        <v>7793397090114</v>
      </c>
      <c r="I2222" s="1">
        <v>47465</v>
      </c>
      <c r="J2222" t="str">
        <f t="shared" si="170"/>
        <v>S-BRIDUL 300 mg/5 ml amp.x 56</v>
      </c>
      <c r="K2222" t="str">
        <f t="shared" si="171"/>
        <v>-BRIDUL 300 mg/5 ml amp.x 56</v>
      </c>
      <c r="L2222" t="str">
        <f t="shared" si="172"/>
        <v>BRIDUL 300 mg/5 ml amp.x 56</v>
      </c>
      <c r="M2222" t="str">
        <f t="shared" si="173"/>
        <v>BRIDUL 300 mg/5 ml amp.x 56</v>
      </c>
      <c r="N2222" s="8" t="str">
        <f t="shared" si="174"/>
        <v>BRIDUL300mg/5mlamp.x56</v>
      </c>
    </row>
    <row r="2223" spans="1:14" x14ac:dyDescent="0.25">
      <c r="A2223" s="1">
        <v>20000123</v>
      </c>
      <c r="B2223" s="1" t="s">
        <v>8</v>
      </c>
      <c r="C2223" s="1">
        <v>10</v>
      </c>
      <c r="D2223" s="1">
        <v>1</v>
      </c>
      <c r="E2223" s="1">
        <v>1031156</v>
      </c>
      <c r="F2223" s="1" t="s">
        <v>653</v>
      </c>
      <c r="G2223" s="1">
        <v>6043551</v>
      </c>
      <c r="H2223" s="3">
        <v>7795318000066</v>
      </c>
      <c r="I2223" s="1">
        <v>49069</v>
      </c>
      <c r="J2223" t="str">
        <f t="shared" si="170"/>
        <v>-ELONVA 100 mcg jga.prell.x 1</v>
      </c>
      <c r="K2223" t="str">
        <f t="shared" si="171"/>
        <v>-ELONVA 100 mcg jga.prell.x 1</v>
      </c>
      <c r="L2223" t="str">
        <f t="shared" si="172"/>
        <v>ELONVA 100 mcg jga.prell.x 1</v>
      </c>
      <c r="M2223" t="str">
        <f t="shared" si="173"/>
        <v>ELONVA 100 mcg jga.prell.x 1</v>
      </c>
      <c r="N2223" s="8" t="str">
        <f t="shared" si="174"/>
        <v>ELONVA100mcgjga.prell.x1</v>
      </c>
    </row>
    <row r="2224" spans="1:14" x14ac:dyDescent="0.25">
      <c r="A2224" s="1">
        <v>20000123</v>
      </c>
      <c r="B2224" s="1" t="s">
        <v>8</v>
      </c>
      <c r="C2224" s="1">
        <v>10</v>
      </c>
      <c r="D2224" s="1">
        <v>1</v>
      </c>
      <c r="E2224" s="1">
        <v>1031157</v>
      </c>
      <c r="F2224" s="1" t="s">
        <v>654</v>
      </c>
      <c r="G2224" s="1">
        <v>6043681</v>
      </c>
      <c r="H2224" s="3">
        <v>7795318000073</v>
      </c>
      <c r="I2224" s="1">
        <v>49070</v>
      </c>
      <c r="J2224" t="str">
        <f t="shared" si="170"/>
        <v>-ELONVA 150 mcg jga.prell.x 1</v>
      </c>
      <c r="K2224" t="str">
        <f t="shared" si="171"/>
        <v>-ELONVA 150 mcg jga.prell.x 1</v>
      </c>
      <c r="L2224" t="str">
        <f t="shared" si="172"/>
        <v>ELONVA 150 mcg jga.prell.x 1</v>
      </c>
      <c r="M2224" t="str">
        <f t="shared" si="173"/>
        <v>ELONVA 150 mcg jga.prell.x 1</v>
      </c>
      <c r="N2224" s="8" t="str">
        <f t="shared" si="174"/>
        <v>ELONVA150mcgjga.prell.x1</v>
      </c>
    </row>
    <row r="2225" spans="1:14" x14ac:dyDescent="0.25">
      <c r="A2225" s="1">
        <v>20000123</v>
      </c>
      <c r="B2225" s="1" t="s">
        <v>8</v>
      </c>
      <c r="C2225" s="1">
        <v>10</v>
      </c>
      <c r="D2225" s="1">
        <v>1</v>
      </c>
      <c r="E2225" s="1">
        <v>1031182</v>
      </c>
      <c r="F2225" s="1" t="s">
        <v>655</v>
      </c>
      <c r="G2225" s="1">
        <v>6250133</v>
      </c>
      <c r="H2225" s="3">
        <v>7791829018903</v>
      </c>
      <c r="I2225" s="1">
        <v>49413</v>
      </c>
      <c r="J2225" t="str">
        <f t="shared" si="170"/>
        <v>S-VIDARA** comp.rec.x 30</v>
      </c>
      <c r="K2225" t="str">
        <f t="shared" si="171"/>
        <v>-VIDARA** comp.rec.x 30</v>
      </c>
      <c r="L2225" t="str">
        <f t="shared" si="172"/>
        <v>VIDARA** comp.rec.x 30</v>
      </c>
      <c r="M2225" t="str">
        <f t="shared" si="173"/>
        <v>VIDARA comp.rec.x 30</v>
      </c>
      <c r="N2225" s="8" t="str">
        <f t="shared" si="174"/>
        <v>VIDARAcomp.rec.x30</v>
      </c>
    </row>
    <row r="2226" spans="1:14" x14ac:dyDescent="0.25">
      <c r="A2226" s="1">
        <v>20000123</v>
      </c>
      <c r="B2226" s="1" t="s">
        <v>8</v>
      </c>
      <c r="C2226" s="1">
        <v>10</v>
      </c>
      <c r="D2226" s="1">
        <v>1</v>
      </c>
      <c r="E2226" s="1">
        <v>1031183</v>
      </c>
      <c r="F2226" s="1" t="s">
        <v>656</v>
      </c>
      <c r="G2226" s="1">
        <v>6254261</v>
      </c>
      <c r="H2226" s="3">
        <v>7795320000528</v>
      </c>
      <c r="I2226" s="1">
        <v>52403</v>
      </c>
      <c r="J2226" t="str">
        <f t="shared" si="170"/>
        <v>-STIVARGA** 40mg fco.x84comp</v>
      </c>
      <c r="K2226" t="str">
        <f t="shared" si="171"/>
        <v>-STIVARGA** 40mg fco.x84comp</v>
      </c>
      <c r="L2226" t="str">
        <f t="shared" si="172"/>
        <v>STIVARGA** 40mg fco.x84comp</v>
      </c>
      <c r="M2226" t="str">
        <f t="shared" si="173"/>
        <v>STIVARGA 40mg fco.x84comp</v>
      </c>
      <c r="N2226" s="8" t="str">
        <f t="shared" si="174"/>
        <v>STIVARGA40mgfco.x84comp</v>
      </c>
    </row>
    <row r="2227" spans="1:14" x14ac:dyDescent="0.25">
      <c r="A2227" s="1">
        <v>20000123</v>
      </c>
      <c r="B2227" s="1" t="s">
        <v>8</v>
      </c>
      <c r="C2227" s="1">
        <v>10</v>
      </c>
      <c r="D2227" s="1">
        <v>1</v>
      </c>
      <c r="E2227" s="1">
        <v>1031187</v>
      </c>
      <c r="F2227" s="1" t="s">
        <v>657</v>
      </c>
      <c r="G2227" s="1">
        <v>6228711</v>
      </c>
      <c r="H2227" s="3">
        <v>7798084683464</v>
      </c>
      <c r="I2227" s="1">
        <v>49421</v>
      </c>
      <c r="J2227" t="str">
        <f t="shared" si="170"/>
        <v>S-ABRAXANE** 100 mg iny.liof.f.a.x 1</v>
      </c>
      <c r="K2227" t="str">
        <f t="shared" si="171"/>
        <v>-ABRAXANE** 100 mg iny.liof.f.a.x 1</v>
      </c>
      <c r="L2227" t="str">
        <f t="shared" si="172"/>
        <v>ABRAXANE** 100 mg iny.liof.f.a.x 1</v>
      </c>
      <c r="M2227" t="str">
        <f t="shared" si="173"/>
        <v>ABRAXANE 100 mg iny.liof.f.a.x 1</v>
      </c>
      <c r="N2227" s="8" t="str">
        <f t="shared" si="174"/>
        <v>ABRAXANE100mginy.liof.f.a.x1</v>
      </c>
    </row>
    <row r="2228" spans="1:14" x14ac:dyDescent="0.25">
      <c r="A2228" s="1">
        <v>20000123</v>
      </c>
      <c r="B2228" s="1" t="s">
        <v>8</v>
      </c>
      <c r="C2228" s="1">
        <v>10</v>
      </c>
      <c r="D2228" s="1">
        <v>1</v>
      </c>
      <c r="E2228" s="1">
        <v>1031189</v>
      </c>
      <c r="F2228" s="1" t="s">
        <v>658</v>
      </c>
      <c r="G2228" s="1">
        <v>9949323</v>
      </c>
      <c r="H2228" s="3">
        <v>7798038280213</v>
      </c>
      <c r="I2228" s="1">
        <v>49323</v>
      </c>
      <c r="J2228" t="str">
        <f t="shared" si="170"/>
        <v>ADEVIT Comp. x 60</v>
      </c>
      <c r="K2228" t="str">
        <f t="shared" si="171"/>
        <v>ADEVIT Comp. x 60</v>
      </c>
      <c r="L2228" t="str">
        <f t="shared" si="172"/>
        <v>ADEVIT Comp. x 60</v>
      </c>
      <c r="M2228" t="str">
        <f t="shared" si="173"/>
        <v>ADEVIT Comp. x 60</v>
      </c>
      <c r="N2228" s="8" t="str">
        <f t="shared" si="174"/>
        <v>ADEVITComp.x60</v>
      </c>
    </row>
    <row r="2229" spans="1:14" x14ac:dyDescent="0.25">
      <c r="A2229" s="1">
        <v>20000123</v>
      </c>
      <c r="B2229" s="1" t="s">
        <v>8</v>
      </c>
      <c r="C2229" s="1">
        <v>10</v>
      </c>
      <c r="D2229" s="1">
        <v>1</v>
      </c>
      <c r="E2229" s="1">
        <v>1031214</v>
      </c>
      <c r="F2229" s="1" t="s">
        <v>659</v>
      </c>
      <c r="G2229" s="1">
        <v>5459713</v>
      </c>
      <c r="H2229" s="3">
        <v>7795381000659</v>
      </c>
      <c r="I2229" s="1">
        <v>46708</v>
      </c>
      <c r="J2229" t="str">
        <f t="shared" si="170"/>
        <v>S-ENBREL PFIZER** 50 mg autoinyector x 4</v>
      </c>
      <c r="K2229" t="str">
        <f t="shared" si="171"/>
        <v>-ENBREL PFIZER** 50 mg autoinyector x 4</v>
      </c>
      <c r="L2229" t="str">
        <f t="shared" si="172"/>
        <v>ENBREL PFIZER** 50 mg autoinyector x 4</v>
      </c>
      <c r="M2229" t="str">
        <f t="shared" si="173"/>
        <v>ENBREL PFIZER 50 mg autoinyector x 4</v>
      </c>
      <c r="N2229" s="8" t="str">
        <f t="shared" si="174"/>
        <v>ENBRELPFIZER50mgautoinyectorx4</v>
      </c>
    </row>
    <row r="2230" spans="1:14" x14ac:dyDescent="0.25">
      <c r="A2230" s="1">
        <v>20000123</v>
      </c>
      <c r="B2230" s="1" t="s">
        <v>8</v>
      </c>
      <c r="C2230" s="1">
        <v>10</v>
      </c>
      <c r="D2230" s="1">
        <v>1</v>
      </c>
      <c r="E2230" s="1">
        <v>1031215</v>
      </c>
      <c r="F2230" s="1" t="s">
        <v>660</v>
      </c>
      <c r="G2230" s="1">
        <v>9949828</v>
      </c>
      <c r="H2230" s="3">
        <v>5016533645057</v>
      </c>
      <c r="I2230" s="1">
        <v>49828</v>
      </c>
      <c r="J2230" t="str">
        <f t="shared" si="170"/>
        <v>PKU LOPHLEX LQ JUICY BERRY 60 x 62,5ml</v>
      </c>
      <c r="K2230" t="str">
        <f t="shared" si="171"/>
        <v>PKU LOPHLEX LQ JUICY BERRY 60 x 62,5ml</v>
      </c>
      <c r="L2230" t="str">
        <f t="shared" si="172"/>
        <v>PKU LOPHLEX LQ JUICY BERRY 60 x 62,5ml</v>
      </c>
      <c r="M2230" t="str">
        <f t="shared" si="173"/>
        <v>PKU LOPHLEX LQ JUICY BERRY 60 x 62,5ml</v>
      </c>
      <c r="N2230" s="8" t="str">
        <f t="shared" si="174"/>
        <v>PKULOPHLEXLQJUICYBERRY60x62,5ml</v>
      </c>
    </row>
    <row r="2231" spans="1:14" x14ac:dyDescent="0.25">
      <c r="A2231" s="1">
        <v>20000123</v>
      </c>
      <c r="B2231" s="1" t="s">
        <v>8</v>
      </c>
      <c r="C2231" s="1">
        <v>10</v>
      </c>
      <c r="D2231" s="1">
        <v>1</v>
      </c>
      <c r="E2231" s="1">
        <v>1031219</v>
      </c>
      <c r="F2231" s="1" t="s">
        <v>661</v>
      </c>
      <c r="G2231" s="1">
        <v>4602462</v>
      </c>
      <c r="H2231" s="3">
        <v>7795381000635</v>
      </c>
      <c r="I2231" s="1">
        <v>40370</v>
      </c>
      <c r="J2231" t="str">
        <f t="shared" si="170"/>
        <v>S-ENBREL PFIZER** 25 mg jga.prell.x 4</v>
      </c>
      <c r="K2231" t="str">
        <f t="shared" si="171"/>
        <v>-ENBREL PFIZER** 25 mg jga.prell.x 4</v>
      </c>
      <c r="L2231" t="str">
        <f t="shared" si="172"/>
        <v>ENBREL PFIZER** 25 mg jga.prell.x 4</v>
      </c>
      <c r="M2231" t="str">
        <f t="shared" si="173"/>
        <v>ENBREL PFIZER 25 mg jga.prell.x 4</v>
      </c>
      <c r="N2231" s="8" t="str">
        <f t="shared" si="174"/>
        <v>ENBRELPFIZER25mgjga.prell.x4</v>
      </c>
    </row>
    <row r="2232" spans="1:14" x14ac:dyDescent="0.25">
      <c r="A2232" s="1">
        <v>20000123</v>
      </c>
      <c r="B2232" s="1" t="s">
        <v>8</v>
      </c>
      <c r="C2232" s="1">
        <v>10</v>
      </c>
      <c r="D2232" s="1">
        <v>1</v>
      </c>
      <c r="E2232" s="1">
        <v>1031226</v>
      </c>
      <c r="F2232" s="1" t="s">
        <v>662</v>
      </c>
      <c r="G2232" s="1">
        <v>6250000</v>
      </c>
      <c r="H2232" s="3">
        <v>7798021440235</v>
      </c>
      <c r="I2232" s="1">
        <v>49529</v>
      </c>
      <c r="J2232" t="str">
        <f t="shared" si="170"/>
        <v>S-CLINID 400 mg comp.rec.x 30</v>
      </c>
      <c r="K2232" t="str">
        <f t="shared" si="171"/>
        <v>-CLINID 400 mg comp.rec.x 30</v>
      </c>
      <c r="L2232" t="str">
        <f t="shared" si="172"/>
        <v>CLINID 400 mg comp.rec.x 30</v>
      </c>
      <c r="M2232" t="str">
        <f t="shared" si="173"/>
        <v>CLINID 400 mg comp.rec.x 30</v>
      </c>
      <c r="N2232" s="8" t="str">
        <f t="shared" si="174"/>
        <v>CLINID400mgcomp.rec.x30</v>
      </c>
    </row>
    <row r="2233" spans="1:14" x14ac:dyDescent="0.25">
      <c r="A2233" s="1">
        <v>20000123</v>
      </c>
      <c r="B2233" s="1" t="s">
        <v>8</v>
      </c>
      <c r="C2233" s="1">
        <v>10</v>
      </c>
      <c r="D2233" s="1">
        <v>1</v>
      </c>
      <c r="E2233" s="1">
        <v>1031235</v>
      </c>
      <c r="F2233" s="1" t="s">
        <v>663</v>
      </c>
      <c r="G2233" s="1">
        <v>6145551</v>
      </c>
      <c r="H2233" s="3">
        <v>7730949043112</v>
      </c>
      <c r="I2233" s="1">
        <v>49732</v>
      </c>
      <c r="J2233" t="str">
        <f t="shared" si="170"/>
        <v>S-SAIZEN** 6 mg (5.83 mg/ml) cartucho x 1</v>
      </c>
      <c r="K2233" t="str">
        <f t="shared" si="171"/>
        <v>-SAIZEN** 6 mg (5.83 mg/ml) cartucho x 1</v>
      </c>
      <c r="L2233" t="str">
        <f t="shared" si="172"/>
        <v>SAIZEN** 6 mg (5.83 mg/ml) cartucho x 1</v>
      </c>
      <c r="M2233" t="str">
        <f t="shared" si="173"/>
        <v>SAIZEN 6 mg (5.83 mg/ml) cartucho x 1</v>
      </c>
      <c r="N2233" s="8" t="str">
        <f t="shared" si="174"/>
        <v>SAIZEN6mg(5.83mg/ml)cartuchox1</v>
      </c>
    </row>
    <row r="2234" spans="1:14" x14ac:dyDescent="0.25">
      <c r="A2234" s="1">
        <v>20000123</v>
      </c>
      <c r="B2234" s="1" t="s">
        <v>8</v>
      </c>
      <c r="C2234" s="1">
        <v>10</v>
      </c>
      <c r="D2234" s="1">
        <v>1</v>
      </c>
      <c r="E2234" s="1">
        <v>1031236</v>
      </c>
      <c r="F2234" s="1" t="s">
        <v>664</v>
      </c>
      <c r="G2234" s="1">
        <v>6145681</v>
      </c>
      <c r="H2234" s="3">
        <v>7730949043211</v>
      </c>
      <c r="I2234" s="1">
        <v>49733</v>
      </c>
      <c r="J2234" t="str">
        <f t="shared" si="170"/>
        <v>S-SAIZEN** 12 MG (8mg/ml) cartucho x 1</v>
      </c>
      <c r="K2234" t="str">
        <f t="shared" si="171"/>
        <v>-SAIZEN** 12 MG (8mg/ml) cartucho x 1</v>
      </c>
      <c r="L2234" t="str">
        <f t="shared" si="172"/>
        <v>SAIZEN** 12 MG (8mg/ml) cartucho x 1</v>
      </c>
      <c r="M2234" t="str">
        <f t="shared" si="173"/>
        <v>SAIZEN 12 MG (8mg/ml) cartucho x 1</v>
      </c>
      <c r="N2234" s="8" t="str">
        <f t="shared" si="174"/>
        <v>SAIZEN12MG(8mg/ml)cartuchox1</v>
      </c>
    </row>
    <row r="2235" spans="1:14" x14ac:dyDescent="0.25">
      <c r="A2235" s="1">
        <v>20000123</v>
      </c>
      <c r="B2235" s="1" t="s">
        <v>8</v>
      </c>
      <c r="C2235" s="1">
        <v>10</v>
      </c>
      <c r="D2235" s="1">
        <v>1</v>
      </c>
      <c r="E2235" s="1">
        <v>1031243</v>
      </c>
      <c r="F2235" s="1" t="s">
        <v>665</v>
      </c>
      <c r="G2235" s="1">
        <v>4463872</v>
      </c>
      <c r="H2235" s="3">
        <v>7795306011203</v>
      </c>
      <c r="I2235" s="1">
        <v>49603</v>
      </c>
      <c r="J2235" t="str">
        <f t="shared" si="170"/>
        <v>S-SANDOSTATIN LAR 20 mg jga.prell.x 1</v>
      </c>
      <c r="K2235" t="str">
        <f t="shared" si="171"/>
        <v>-SANDOSTATIN LAR 20 mg jga.prell.x 1</v>
      </c>
      <c r="L2235" t="str">
        <f t="shared" si="172"/>
        <v>SANDOSTATIN LAR 20 mg jga.prell.x 1</v>
      </c>
      <c r="M2235" t="str">
        <f t="shared" si="173"/>
        <v>SANDOSTATIN LAR 20 mg jga.prell.x 1</v>
      </c>
      <c r="N2235" s="8" t="str">
        <f t="shared" si="174"/>
        <v>SANDOSTATINLAR20mgjga.prell.x1</v>
      </c>
    </row>
    <row r="2236" spans="1:14" x14ac:dyDescent="0.25">
      <c r="A2236" s="1">
        <v>20000123</v>
      </c>
      <c r="B2236" s="1" t="s">
        <v>8</v>
      </c>
      <c r="C2236" s="1">
        <v>10</v>
      </c>
      <c r="D2236" s="1">
        <v>1</v>
      </c>
      <c r="E2236" s="1">
        <v>1031245</v>
      </c>
      <c r="F2236" s="1" t="s">
        <v>666</v>
      </c>
      <c r="G2236" s="1">
        <v>4463952</v>
      </c>
      <c r="H2236" s="3">
        <v>7795306011210</v>
      </c>
      <c r="I2236" s="1">
        <v>49604</v>
      </c>
      <c r="J2236" t="str">
        <f t="shared" si="170"/>
        <v>S-SANDOSTATIN LAR 30 mg jga.prell.x 1</v>
      </c>
      <c r="K2236" t="str">
        <f t="shared" si="171"/>
        <v>-SANDOSTATIN LAR 30 mg jga.prell.x 1</v>
      </c>
      <c r="L2236" t="str">
        <f t="shared" si="172"/>
        <v>SANDOSTATIN LAR 30 mg jga.prell.x 1</v>
      </c>
      <c r="M2236" t="str">
        <f t="shared" si="173"/>
        <v>SANDOSTATIN LAR 30 mg jga.prell.x 1</v>
      </c>
      <c r="N2236" s="8" t="str">
        <f t="shared" si="174"/>
        <v>SANDOSTATINLAR30mgjga.prell.x1</v>
      </c>
    </row>
    <row r="2237" spans="1:14" x14ac:dyDescent="0.25">
      <c r="A2237" s="1">
        <v>20000123</v>
      </c>
      <c r="B2237" s="1" t="s">
        <v>8</v>
      </c>
      <c r="C2237" s="1">
        <v>10</v>
      </c>
      <c r="D2237" s="1">
        <v>1</v>
      </c>
      <c r="E2237" s="1">
        <v>1031247</v>
      </c>
      <c r="F2237" s="1" t="s">
        <v>667</v>
      </c>
      <c r="G2237" s="1">
        <v>6190130</v>
      </c>
      <c r="H2237" s="3">
        <v>7793397090206</v>
      </c>
      <c r="I2237" s="1">
        <v>49567</v>
      </c>
      <c r="J2237" t="str">
        <f t="shared" si="170"/>
        <v>-GLASSIA f.a.x 1 x 50 ml+aguja</v>
      </c>
      <c r="K2237" t="str">
        <f t="shared" si="171"/>
        <v>-GLASSIA f.a.x 1 x 50 ml+aguja</v>
      </c>
      <c r="L2237" t="str">
        <f t="shared" si="172"/>
        <v>GLASSIA f.a.x 1 x 50 ml+aguja</v>
      </c>
      <c r="M2237" t="str">
        <f t="shared" si="173"/>
        <v>GLASSIA f.a.x 1 x 50 ml+aguja</v>
      </c>
      <c r="N2237" s="8" t="str">
        <f t="shared" si="174"/>
        <v>GLASSIAf.a.x1x50ml+aguja</v>
      </c>
    </row>
    <row r="2238" spans="1:14" x14ac:dyDescent="0.25">
      <c r="A2238" s="1">
        <v>20000123</v>
      </c>
      <c r="B2238" s="1" t="s">
        <v>8</v>
      </c>
      <c r="C2238" s="1">
        <v>10</v>
      </c>
      <c r="D2238" s="1">
        <v>1</v>
      </c>
      <c r="E2238" s="1">
        <v>1031255</v>
      </c>
      <c r="F2238" s="1" t="s">
        <v>668</v>
      </c>
      <c r="G2238" s="1">
        <v>6238421</v>
      </c>
      <c r="H2238" s="3">
        <v>7798144380043</v>
      </c>
      <c r="I2238" s="1">
        <v>52306</v>
      </c>
      <c r="J2238" t="str">
        <f t="shared" si="170"/>
        <v>-FAMPYRA** comp.x28</v>
      </c>
      <c r="K2238" t="str">
        <f t="shared" si="171"/>
        <v>-FAMPYRA** comp.x28</v>
      </c>
      <c r="L2238" t="str">
        <f t="shared" si="172"/>
        <v>FAMPYRA** comp.x28</v>
      </c>
      <c r="M2238" t="str">
        <f t="shared" si="173"/>
        <v>FAMPYRA comp.x28</v>
      </c>
      <c r="N2238" s="8" t="str">
        <f t="shared" si="174"/>
        <v>FAMPYRAcomp.x28</v>
      </c>
    </row>
    <row r="2239" spans="1:14" x14ac:dyDescent="0.25">
      <c r="A2239" s="1">
        <v>20000123</v>
      </c>
      <c r="B2239" s="1" t="s">
        <v>8</v>
      </c>
      <c r="C2239" s="1">
        <v>10</v>
      </c>
      <c r="D2239" s="1">
        <v>1</v>
      </c>
      <c r="E2239" s="1">
        <v>1031256</v>
      </c>
      <c r="F2239" s="1" t="s">
        <v>669</v>
      </c>
      <c r="G2239" s="1">
        <v>6238422</v>
      </c>
      <c r="H2239" s="3">
        <v>7798144380050</v>
      </c>
      <c r="I2239" s="1">
        <v>52307</v>
      </c>
      <c r="J2239" t="str">
        <f t="shared" si="170"/>
        <v>-FAMPYRA** comp.x56</v>
      </c>
      <c r="K2239" t="str">
        <f t="shared" si="171"/>
        <v>-FAMPYRA** comp.x56</v>
      </c>
      <c r="L2239" t="str">
        <f t="shared" si="172"/>
        <v>FAMPYRA** comp.x56</v>
      </c>
      <c r="M2239" t="str">
        <f t="shared" si="173"/>
        <v>FAMPYRA comp.x56</v>
      </c>
      <c r="N2239" s="8" t="str">
        <f t="shared" si="174"/>
        <v>FAMPYRAcomp.x56</v>
      </c>
    </row>
    <row r="2240" spans="1:14" x14ac:dyDescent="0.25">
      <c r="A2240" s="1">
        <v>20000123</v>
      </c>
      <c r="B2240" s="1" t="s">
        <v>8</v>
      </c>
      <c r="C2240" s="1">
        <v>10</v>
      </c>
      <c r="D2240" s="1">
        <v>1</v>
      </c>
      <c r="E2240" s="1">
        <v>1031270</v>
      </c>
      <c r="F2240" s="1" t="s">
        <v>670</v>
      </c>
      <c r="G2240" s="1">
        <v>6191841</v>
      </c>
      <c r="H2240" s="3">
        <v>7793236000113</v>
      </c>
      <c r="I2240" s="1">
        <v>48840</v>
      </c>
      <c r="J2240" t="str">
        <f t="shared" si="170"/>
        <v>-ENDEXIN** 25 mg f.a. x 1</v>
      </c>
      <c r="K2240" t="str">
        <f t="shared" si="171"/>
        <v>-ENDEXIN** 25 mg f.a. x 1</v>
      </c>
      <c r="L2240" t="str">
        <f t="shared" si="172"/>
        <v>ENDEXIN** 25 mg f.a. x 1</v>
      </c>
      <c r="M2240" t="str">
        <f t="shared" si="173"/>
        <v>ENDEXIN 25 mg f.a. x 1</v>
      </c>
      <c r="N2240" s="8" t="str">
        <f t="shared" si="174"/>
        <v>ENDEXIN25mgf.a.x1</v>
      </c>
    </row>
    <row r="2241" spans="1:14" x14ac:dyDescent="0.25">
      <c r="A2241" s="1">
        <v>20000123</v>
      </c>
      <c r="B2241" s="1" t="s">
        <v>8</v>
      </c>
      <c r="C2241" s="1">
        <v>10</v>
      </c>
      <c r="D2241" s="1">
        <v>1</v>
      </c>
      <c r="E2241" s="1">
        <v>1031271</v>
      </c>
      <c r="F2241" s="1" t="s">
        <v>671</v>
      </c>
      <c r="G2241" s="1">
        <v>6191972</v>
      </c>
      <c r="H2241" s="3">
        <v>7793236000120</v>
      </c>
      <c r="I2241" s="1">
        <v>48842</v>
      </c>
      <c r="J2241" t="str">
        <f t="shared" si="170"/>
        <v>-ENDEXIN** 100 mg f.a. x 1</v>
      </c>
      <c r="K2241" t="str">
        <f t="shared" si="171"/>
        <v>-ENDEXIN** 100 mg f.a. x 1</v>
      </c>
      <c r="L2241" t="str">
        <f t="shared" si="172"/>
        <v>ENDEXIN** 100 mg f.a. x 1</v>
      </c>
      <c r="M2241" t="str">
        <f t="shared" si="173"/>
        <v>ENDEXIN 100 mg f.a. x 1</v>
      </c>
      <c r="N2241" s="8" t="str">
        <f t="shared" si="174"/>
        <v>ENDEXIN100mgf.a.x1</v>
      </c>
    </row>
    <row r="2242" spans="1:14" x14ac:dyDescent="0.25">
      <c r="A2242" s="1">
        <v>20000123</v>
      </c>
      <c r="B2242" s="1" t="s">
        <v>8</v>
      </c>
      <c r="C2242" s="1">
        <v>10</v>
      </c>
      <c r="D2242" s="1">
        <v>1</v>
      </c>
      <c r="E2242" s="1">
        <v>1031283</v>
      </c>
      <c r="F2242" s="1" t="s">
        <v>672</v>
      </c>
      <c r="G2242" s="1">
        <v>623513</v>
      </c>
      <c r="H2242" s="3">
        <v>7798035310876</v>
      </c>
      <c r="I2242" s="1">
        <v>52025</v>
      </c>
      <c r="J2242" t="str">
        <f t="shared" ref="J2242:J2305" si="175">SUBSTITUTE(F2242, "TO-","-")</f>
        <v>S-RELOTIB** 150mg comp.rec.x30</v>
      </c>
      <c r="K2242" t="str">
        <f t="shared" ref="K2242:K2305" si="176">SUBSTITUTE(J2242, "S-","-")</f>
        <v>-RELOTIB** 150mg comp.rec.x30</v>
      </c>
      <c r="L2242" t="str">
        <f t="shared" si="172"/>
        <v>RELOTIB** 150mg comp.rec.x30</v>
      </c>
      <c r="M2242" t="str">
        <f t="shared" si="173"/>
        <v>RELOTIB 150mg comp.rec.x30</v>
      </c>
      <c r="N2242" s="8" t="str">
        <f t="shared" si="174"/>
        <v>RELOTIB150mgcomp.rec.x30</v>
      </c>
    </row>
    <row r="2243" spans="1:14" x14ac:dyDescent="0.25">
      <c r="A2243" s="1">
        <v>20000123</v>
      </c>
      <c r="B2243" s="1" t="s">
        <v>8</v>
      </c>
      <c r="C2243" s="1">
        <v>10</v>
      </c>
      <c r="D2243" s="1">
        <v>1</v>
      </c>
      <c r="E2243" s="1">
        <v>1031284</v>
      </c>
      <c r="F2243" s="1" t="s">
        <v>673</v>
      </c>
      <c r="G2243" s="1">
        <v>623500</v>
      </c>
      <c r="H2243" s="3">
        <v>7798035310869</v>
      </c>
      <c r="I2243" s="1">
        <v>52024</v>
      </c>
      <c r="J2243" t="str">
        <f t="shared" si="175"/>
        <v>S-RELOTIB** 100mg comp.rec.x30</v>
      </c>
      <c r="K2243" t="str">
        <f t="shared" si="176"/>
        <v>-RELOTIB** 100mg comp.rec.x30</v>
      </c>
      <c r="L2243" t="str">
        <f t="shared" ref="L2243:L2306" si="177">SUBSTITUTE(K2243,"-","")</f>
        <v>RELOTIB** 100mg comp.rec.x30</v>
      </c>
      <c r="M2243" t="str">
        <f t="shared" ref="M2243:M2306" si="178">SUBSTITUTE(L2243,"**","")</f>
        <v>RELOTIB 100mg comp.rec.x30</v>
      </c>
      <c r="N2243" s="8" t="str">
        <f t="shared" ref="N2243:N2306" si="179">SUBSTITUTE(M2243," ","")</f>
        <v>RELOTIB100mgcomp.rec.x30</v>
      </c>
    </row>
    <row r="2244" spans="1:14" x14ac:dyDescent="0.25">
      <c r="A2244" s="1">
        <v>20000123</v>
      </c>
      <c r="B2244" s="1" t="s">
        <v>8</v>
      </c>
      <c r="C2244" s="1">
        <v>10</v>
      </c>
      <c r="D2244" s="1">
        <v>1</v>
      </c>
      <c r="E2244" s="1">
        <v>1031300</v>
      </c>
      <c r="F2244" s="1" t="s">
        <v>674</v>
      </c>
      <c r="G2244" s="1">
        <v>6247261</v>
      </c>
      <c r="H2244" s="3">
        <v>7795367001885</v>
      </c>
      <c r="I2244" s="1">
        <v>49702</v>
      </c>
      <c r="J2244" t="str">
        <f t="shared" si="175"/>
        <v>-ZYVALIX** 250mg comp.x 120</v>
      </c>
      <c r="K2244" t="str">
        <f t="shared" si="176"/>
        <v>-ZYVALIX** 250mg comp.x 120</v>
      </c>
      <c r="L2244" t="str">
        <f t="shared" si="177"/>
        <v>ZYVALIX** 250mg comp.x 120</v>
      </c>
      <c r="M2244" t="str">
        <f t="shared" si="178"/>
        <v>ZYVALIX 250mg comp.x 120</v>
      </c>
      <c r="N2244" s="8" t="str">
        <f t="shared" si="179"/>
        <v>ZYVALIX250mgcomp.x120</v>
      </c>
    </row>
    <row r="2245" spans="1:14" x14ac:dyDescent="0.25">
      <c r="A2245" s="1">
        <v>20000123</v>
      </c>
      <c r="B2245" s="1" t="s">
        <v>8</v>
      </c>
      <c r="C2245" s="1">
        <v>10</v>
      </c>
      <c r="D2245" s="1">
        <v>1</v>
      </c>
      <c r="E2245" s="1">
        <v>1031303</v>
      </c>
      <c r="F2245" s="1" t="s">
        <v>675</v>
      </c>
      <c r="G2245" s="1">
        <v>6099391</v>
      </c>
      <c r="H2245" s="3">
        <v>7795318000097</v>
      </c>
      <c r="I2245" s="1">
        <v>48014</v>
      </c>
      <c r="J2245" t="str">
        <f t="shared" si="175"/>
        <v>IMPLANON NXT implante</v>
      </c>
      <c r="K2245" t="str">
        <f t="shared" si="176"/>
        <v>IMPLANON NXT implante</v>
      </c>
      <c r="L2245" t="str">
        <f t="shared" si="177"/>
        <v>IMPLANON NXT implante</v>
      </c>
      <c r="M2245" t="str">
        <f t="shared" si="178"/>
        <v>IMPLANON NXT implante</v>
      </c>
      <c r="N2245" s="8" t="str">
        <f t="shared" si="179"/>
        <v>IMPLANONNXTimplante</v>
      </c>
    </row>
    <row r="2246" spans="1:14" x14ac:dyDescent="0.25">
      <c r="A2246" s="1">
        <v>20000123</v>
      </c>
      <c r="B2246" s="1" t="s">
        <v>8</v>
      </c>
      <c r="C2246" s="1">
        <v>10</v>
      </c>
      <c r="D2246" s="1">
        <v>1</v>
      </c>
      <c r="E2246" s="1">
        <v>1031309</v>
      </c>
      <c r="F2246" s="1" t="s">
        <v>676</v>
      </c>
      <c r="G2246" s="1">
        <v>4539281</v>
      </c>
      <c r="H2246" s="3">
        <v>7793081000047</v>
      </c>
      <c r="I2246" s="1">
        <v>24090</v>
      </c>
      <c r="J2246" t="str">
        <f t="shared" si="175"/>
        <v>S-TEMODAL SACHETS** 20 mg caps.x 5</v>
      </c>
      <c r="K2246" t="str">
        <f t="shared" si="176"/>
        <v>-TEMODAL SACHETS** 20 mg caps.x 5</v>
      </c>
      <c r="L2246" t="str">
        <f t="shared" si="177"/>
        <v>TEMODAL SACHETS** 20 mg caps.x 5</v>
      </c>
      <c r="M2246" t="str">
        <f t="shared" si="178"/>
        <v>TEMODAL SACHETS 20 mg caps.x 5</v>
      </c>
      <c r="N2246" s="8" t="str">
        <f t="shared" si="179"/>
        <v>TEMODALSACHETS20mgcaps.x5</v>
      </c>
    </row>
    <row r="2247" spans="1:14" x14ac:dyDescent="0.25">
      <c r="A2247" s="1">
        <v>20000123</v>
      </c>
      <c r="B2247" s="1" t="s">
        <v>8</v>
      </c>
      <c r="C2247" s="1">
        <v>10</v>
      </c>
      <c r="D2247" s="1">
        <v>1</v>
      </c>
      <c r="E2247" s="1">
        <v>1031311</v>
      </c>
      <c r="F2247" s="1" t="s">
        <v>677</v>
      </c>
      <c r="G2247" s="1">
        <v>5813681</v>
      </c>
      <c r="H2247" s="3">
        <v>7795312002202</v>
      </c>
      <c r="I2247" s="1">
        <v>50956</v>
      </c>
      <c r="J2247" t="str">
        <f t="shared" si="175"/>
        <v>-RENVELA 800 mg x 180 comp.</v>
      </c>
      <c r="K2247" t="str">
        <f t="shared" si="176"/>
        <v>-RENVELA 800 mg x 180 comp.</v>
      </c>
      <c r="L2247" t="str">
        <f t="shared" si="177"/>
        <v>RENVELA 800 mg x 180 comp.</v>
      </c>
      <c r="M2247" t="str">
        <f t="shared" si="178"/>
        <v>RENVELA 800 mg x 180 comp.</v>
      </c>
      <c r="N2247" s="8" t="str">
        <f t="shared" si="179"/>
        <v>RENVELA800mgx180comp.</v>
      </c>
    </row>
    <row r="2248" spans="1:14" x14ac:dyDescent="0.25">
      <c r="A2248" s="1">
        <v>20000123</v>
      </c>
      <c r="B2248" s="1" t="s">
        <v>8</v>
      </c>
      <c r="C2248" s="1">
        <v>10</v>
      </c>
      <c r="D2248" s="1">
        <v>1</v>
      </c>
      <c r="E2248" s="1">
        <v>1031332</v>
      </c>
      <c r="F2248" s="1" t="s">
        <v>678</v>
      </c>
      <c r="G2248" s="1">
        <v>6263681</v>
      </c>
      <c r="H2248" s="3">
        <v>7798084683587</v>
      </c>
      <c r="I2248" s="1">
        <v>51294</v>
      </c>
      <c r="J2248" t="str">
        <f t="shared" si="175"/>
        <v>-XTANDI** 40mg x 120 caps. blandas</v>
      </c>
      <c r="K2248" t="str">
        <f t="shared" si="176"/>
        <v>-XTANDI** 40mg x 120 caps. blandas</v>
      </c>
      <c r="L2248" t="str">
        <f t="shared" si="177"/>
        <v>XTANDI** 40mg x 120 caps. blandas</v>
      </c>
      <c r="M2248" t="str">
        <f t="shared" si="178"/>
        <v>XTANDI 40mg x 120 caps. blandas</v>
      </c>
      <c r="N2248" s="8" t="str">
        <f t="shared" si="179"/>
        <v>XTANDI40mgx120caps.blandas</v>
      </c>
    </row>
    <row r="2249" spans="1:14" x14ac:dyDescent="0.25">
      <c r="A2249" s="1">
        <v>20000123</v>
      </c>
      <c r="B2249" s="1" t="s">
        <v>8</v>
      </c>
      <c r="C2249" s="1">
        <v>10</v>
      </c>
      <c r="D2249" s="1">
        <v>1</v>
      </c>
      <c r="E2249" s="1">
        <v>1031341</v>
      </c>
      <c r="F2249" s="1" t="s">
        <v>679</v>
      </c>
      <c r="G2249" s="1">
        <v>5102211</v>
      </c>
      <c r="H2249" s="3">
        <v>7798084684232</v>
      </c>
      <c r="I2249" s="1">
        <v>36401</v>
      </c>
      <c r="J2249" t="str">
        <f t="shared" si="175"/>
        <v>-ELIGARD** 22.5mg kit x 1</v>
      </c>
      <c r="K2249" t="str">
        <f t="shared" si="176"/>
        <v>-ELIGARD** 22.5mg kit x 1</v>
      </c>
      <c r="L2249" t="str">
        <f t="shared" si="177"/>
        <v>ELIGARD** 22.5mg kit x 1</v>
      </c>
      <c r="M2249" t="str">
        <f t="shared" si="178"/>
        <v>ELIGARD 22.5mg kit x 1</v>
      </c>
      <c r="N2249" s="8" t="str">
        <f t="shared" si="179"/>
        <v>ELIGARD22.5mgkitx1</v>
      </c>
    </row>
    <row r="2250" spans="1:14" x14ac:dyDescent="0.25">
      <c r="A2250" s="1">
        <v>20000123</v>
      </c>
      <c r="B2250" s="1" t="s">
        <v>8</v>
      </c>
      <c r="C2250" s="1">
        <v>10</v>
      </c>
      <c r="D2250" s="1">
        <v>1</v>
      </c>
      <c r="E2250" s="1">
        <v>1031358</v>
      </c>
      <c r="F2250" s="1" t="s">
        <v>680</v>
      </c>
      <c r="G2250" s="1">
        <v>5220953</v>
      </c>
      <c r="H2250" s="3">
        <v>7795336291279</v>
      </c>
      <c r="I2250" s="1">
        <v>35289</v>
      </c>
      <c r="J2250" t="str">
        <f t="shared" si="175"/>
        <v>-ONDANSETRON RICHET  8mg comp.x10</v>
      </c>
      <c r="K2250" t="str">
        <f t="shared" si="176"/>
        <v>-ONDANSETRON RICHET  8mg comp.x10</v>
      </c>
      <c r="L2250" t="str">
        <f t="shared" si="177"/>
        <v>ONDANSETRON RICHET  8mg comp.x10</v>
      </c>
      <c r="M2250" t="str">
        <f t="shared" si="178"/>
        <v>ONDANSETRON RICHET  8mg comp.x10</v>
      </c>
      <c r="N2250" s="8" t="str">
        <f t="shared" si="179"/>
        <v>ONDANSETRONRICHET8mgcomp.x10</v>
      </c>
    </row>
    <row r="2251" spans="1:14" x14ac:dyDescent="0.25">
      <c r="A2251" s="1">
        <v>20000123</v>
      </c>
      <c r="B2251" s="1" t="s">
        <v>8</v>
      </c>
      <c r="C2251" s="1">
        <v>10</v>
      </c>
      <c r="D2251" s="1">
        <v>1</v>
      </c>
      <c r="E2251" s="1">
        <v>1031370</v>
      </c>
      <c r="F2251" s="1" t="s">
        <v>681</v>
      </c>
      <c r="G2251" s="1">
        <v>5478550</v>
      </c>
      <c r="H2251" s="3">
        <v>7793397077269</v>
      </c>
      <c r="I2251" s="1">
        <v>48979</v>
      </c>
      <c r="J2251" t="str">
        <f t="shared" si="175"/>
        <v>S-EDILOSIV 50 mg comp.x 60</v>
      </c>
      <c r="K2251" t="str">
        <f t="shared" si="176"/>
        <v>-EDILOSIV 50 mg comp.x 60</v>
      </c>
      <c r="L2251" t="str">
        <f t="shared" si="177"/>
        <v>EDILOSIV 50 mg comp.x 60</v>
      </c>
      <c r="M2251" t="str">
        <f t="shared" si="178"/>
        <v>EDILOSIV 50 mg comp.x 60</v>
      </c>
      <c r="N2251" s="8" t="str">
        <f t="shared" si="179"/>
        <v>EDILOSIV50mgcomp.x60</v>
      </c>
    </row>
    <row r="2252" spans="1:14" x14ac:dyDescent="0.25">
      <c r="A2252" s="1">
        <v>20000123</v>
      </c>
      <c r="B2252" s="1" t="s">
        <v>8</v>
      </c>
      <c r="C2252" s="1">
        <v>10</v>
      </c>
      <c r="D2252" s="1">
        <v>1</v>
      </c>
      <c r="E2252" s="1">
        <v>1031372</v>
      </c>
      <c r="F2252" s="1" t="s">
        <v>682</v>
      </c>
      <c r="G2252" s="1">
        <v>6281421</v>
      </c>
      <c r="H2252" s="3">
        <v>7795367003544</v>
      </c>
      <c r="I2252" s="1">
        <v>49929</v>
      </c>
      <c r="J2252" t="str">
        <f t="shared" si="175"/>
        <v>S-RESISVIR** 600 mg comp.rec.x 60</v>
      </c>
      <c r="K2252" t="str">
        <f t="shared" si="176"/>
        <v>-RESISVIR** 600 mg comp.rec.x 60</v>
      </c>
      <c r="L2252" t="str">
        <f t="shared" si="177"/>
        <v>RESISVIR** 600 mg comp.rec.x 60</v>
      </c>
      <c r="M2252" t="str">
        <f t="shared" si="178"/>
        <v>RESISVIR 600 mg comp.rec.x 60</v>
      </c>
      <c r="N2252" s="8" t="str">
        <f t="shared" si="179"/>
        <v>RESISVIR600mgcomp.rec.x60</v>
      </c>
    </row>
    <row r="2253" spans="1:14" x14ac:dyDescent="0.25">
      <c r="A2253" s="1">
        <v>20000123</v>
      </c>
      <c r="B2253" s="1" t="s">
        <v>8</v>
      </c>
      <c r="C2253" s="1">
        <v>10</v>
      </c>
      <c r="D2253" s="1">
        <v>1</v>
      </c>
      <c r="E2253" s="1">
        <v>1031377</v>
      </c>
      <c r="F2253" s="1" t="s">
        <v>683</v>
      </c>
      <c r="G2253" s="1">
        <v>6234421</v>
      </c>
      <c r="H2253" s="3">
        <v>7798035310890</v>
      </c>
      <c r="I2253" s="1">
        <v>49845</v>
      </c>
      <c r="J2253" t="str">
        <f t="shared" si="175"/>
        <v>S-PEMETREXED VARIFARMA** 500 mg f.a.pvo.liof.x 1</v>
      </c>
      <c r="K2253" t="str">
        <f t="shared" si="176"/>
        <v>-PEMETREXED VARIFARMA** 500 mg f.a.pvo.liof.x 1</v>
      </c>
      <c r="L2253" t="str">
        <f t="shared" si="177"/>
        <v>PEMETREXED VARIFARMA** 500 mg f.a.pvo.liof.x 1</v>
      </c>
      <c r="M2253" t="str">
        <f t="shared" si="178"/>
        <v>PEMETREXED VARIFARMA 500 mg f.a.pvo.liof.x 1</v>
      </c>
      <c r="N2253" s="8" t="str">
        <f t="shared" si="179"/>
        <v>PEMETREXEDVARIFARMA500mgf.a.pvo.liof.x1</v>
      </c>
    </row>
    <row r="2254" spans="1:14" x14ac:dyDescent="0.25">
      <c r="A2254" s="1">
        <v>20000123</v>
      </c>
      <c r="B2254" s="1" t="s">
        <v>8</v>
      </c>
      <c r="C2254" s="1">
        <v>10</v>
      </c>
      <c r="D2254" s="1">
        <v>1</v>
      </c>
      <c r="E2254" s="1">
        <v>1031378</v>
      </c>
      <c r="F2254" s="1" t="s">
        <v>684</v>
      </c>
      <c r="G2254" s="1">
        <v>6271261</v>
      </c>
      <c r="H2254" s="3">
        <v>7792371465351</v>
      </c>
      <c r="I2254" s="1">
        <v>51535</v>
      </c>
      <c r="J2254" t="str">
        <f t="shared" si="175"/>
        <v>-KADCYLA** 100mg x 1 vial</v>
      </c>
      <c r="K2254" t="str">
        <f t="shared" si="176"/>
        <v>-KADCYLA** 100mg x 1 vial</v>
      </c>
      <c r="L2254" t="str">
        <f t="shared" si="177"/>
        <v>KADCYLA** 100mg x 1 vial</v>
      </c>
      <c r="M2254" t="str">
        <f t="shared" si="178"/>
        <v>KADCYLA 100mg x 1 vial</v>
      </c>
      <c r="N2254" s="8" t="str">
        <f t="shared" si="179"/>
        <v>KADCYLA100mgx1vial</v>
      </c>
    </row>
    <row r="2255" spans="1:14" x14ac:dyDescent="0.25">
      <c r="A2255" s="1">
        <v>20000123</v>
      </c>
      <c r="B2255" s="1" t="s">
        <v>8</v>
      </c>
      <c r="C2255" s="1">
        <v>10</v>
      </c>
      <c r="D2255" s="1">
        <v>1</v>
      </c>
      <c r="E2255" s="1">
        <v>1031380</v>
      </c>
      <c r="F2255" s="1" t="s">
        <v>685</v>
      </c>
      <c r="G2255" s="1">
        <v>6271391</v>
      </c>
      <c r="H2255" s="3">
        <v>7792371419767</v>
      </c>
      <c r="I2255" s="1">
        <v>51536</v>
      </c>
      <c r="J2255" t="str">
        <f t="shared" si="175"/>
        <v>-KADCYLA** 160mg x 1 vial</v>
      </c>
      <c r="K2255" t="str">
        <f t="shared" si="176"/>
        <v>-KADCYLA** 160mg x 1 vial</v>
      </c>
      <c r="L2255" t="str">
        <f t="shared" si="177"/>
        <v>KADCYLA** 160mg x 1 vial</v>
      </c>
      <c r="M2255" t="str">
        <f t="shared" si="178"/>
        <v>KADCYLA 160mg x 1 vial</v>
      </c>
      <c r="N2255" s="8" t="str">
        <f t="shared" si="179"/>
        <v>KADCYLA160mgx1vial</v>
      </c>
    </row>
    <row r="2256" spans="1:14" x14ac:dyDescent="0.25">
      <c r="A2256" s="1">
        <v>20000123</v>
      </c>
      <c r="B2256" s="1" t="s">
        <v>8</v>
      </c>
      <c r="C2256" s="1">
        <v>10</v>
      </c>
      <c r="D2256" s="1">
        <v>1</v>
      </c>
      <c r="E2256" s="1">
        <v>1031386</v>
      </c>
      <c r="F2256" s="1" t="s">
        <v>686</v>
      </c>
      <c r="G2256" s="1">
        <v>9950647</v>
      </c>
      <c r="H2256" s="3">
        <v>7798097941872</v>
      </c>
      <c r="I2256" s="1">
        <v>50647</v>
      </c>
      <c r="J2256" t="str">
        <f t="shared" si="175"/>
        <v>PACK FREBINI ENERGY DRINK FIBRA vainilla env x200 ml x 24u</v>
      </c>
      <c r="K2256" t="str">
        <f t="shared" si="176"/>
        <v>PACK FREBINI ENERGY DRINK FIBRA vainilla env x200 ml x 24u</v>
      </c>
      <c r="L2256" t="str">
        <f t="shared" si="177"/>
        <v>PACK FREBINI ENERGY DRINK FIBRA vainilla env x200 ml x 24u</v>
      </c>
      <c r="M2256" t="str">
        <f t="shared" si="178"/>
        <v>PACK FREBINI ENERGY DRINK FIBRA vainilla env x200 ml x 24u</v>
      </c>
      <c r="N2256" s="8" t="str">
        <f t="shared" si="179"/>
        <v>PACKFREBINIENERGYDRINKFIBRAvainillaenvx200mlx24u</v>
      </c>
    </row>
    <row r="2257" spans="1:14" x14ac:dyDescent="0.25">
      <c r="A2257" s="1">
        <v>20000123</v>
      </c>
      <c r="B2257" s="1" t="s">
        <v>8</v>
      </c>
      <c r="C2257" s="1">
        <v>10</v>
      </c>
      <c r="D2257" s="1">
        <v>1</v>
      </c>
      <c r="E2257" s="1">
        <v>1031389</v>
      </c>
      <c r="F2257" s="1" t="s">
        <v>687</v>
      </c>
      <c r="G2257" s="1">
        <v>6101971</v>
      </c>
      <c r="H2257" s="3">
        <v>7795348000357</v>
      </c>
      <c r="I2257" s="1">
        <v>47439</v>
      </c>
      <c r="J2257" t="str">
        <f t="shared" si="175"/>
        <v>-VUCLODIR** 300 mg comp x 30</v>
      </c>
      <c r="K2257" t="str">
        <f t="shared" si="176"/>
        <v>-VUCLODIR** 300 mg comp x 30</v>
      </c>
      <c r="L2257" t="str">
        <f t="shared" si="177"/>
        <v>VUCLODIR** 300 mg comp x 30</v>
      </c>
      <c r="M2257" t="str">
        <f t="shared" si="178"/>
        <v>VUCLODIR 300 mg comp x 30</v>
      </c>
      <c r="N2257" s="8" t="str">
        <f t="shared" si="179"/>
        <v>VUCLODIR300mgcompx30</v>
      </c>
    </row>
    <row r="2258" spans="1:14" x14ac:dyDescent="0.25">
      <c r="A2258" s="1">
        <v>20000123</v>
      </c>
      <c r="B2258" s="1" t="s">
        <v>8</v>
      </c>
      <c r="C2258" s="1">
        <v>10</v>
      </c>
      <c r="D2258" s="1">
        <v>1</v>
      </c>
      <c r="E2258" s="1">
        <v>1031395</v>
      </c>
      <c r="F2258" s="1" t="s">
        <v>688</v>
      </c>
      <c r="G2258" s="1">
        <v>6213715</v>
      </c>
      <c r="H2258" s="3">
        <v>7795348001521</v>
      </c>
      <c r="I2258" s="1">
        <v>49597</v>
      </c>
      <c r="J2258" t="str">
        <f t="shared" si="175"/>
        <v>-MONOFER 100mg/ml f.a.x 10ml</v>
      </c>
      <c r="K2258" t="str">
        <f t="shared" si="176"/>
        <v>-MONOFER 100mg/ml f.a.x 10ml</v>
      </c>
      <c r="L2258" t="str">
        <f t="shared" si="177"/>
        <v>MONOFER 100mg/ml f.a.x 10ml</v>
      </c>
      <c r="M2258" t="str">
        <f t="shared" si="178"/>
        <v>MONOFER 100mg/ml f.a.x 10ml</v>
      </c>
      <c r="N2258" s="8" t="str">
        <f t="shared" si="179"/>
        <v>MONOFER100mg/mlf.a.x10ml</v>
      </c>
    </row>
    <row r="2259" spans="1:14" x14ac:dyDescent="0.25">
      <c r="A2259" s="1">
        <v>20000123</v>
      </c>
      <c r="B2259" s="1" t="s">
        <v>8</v>
      </c>
      <c r="C2259" s="1">
        <v>10</v>
      </c>
      <c r="D2259" s="1">
        <v>1</v>
      </c>
      <c r="E2259" s="1">
        <v>1031420</v>
      </c>
      <c r="F2259" s="1" t="s">
        <v>689</v>
      </c>
      <c r="G2259" s="1">
        <v>6247002</v>
      </c>
      <c r="H2259" s="3">
        <v>7795367001755</v>
      </c>
      <c r="I2259" s="1">
        <v>50037</v>
      </c>
      <c r="J2259" t="str">
        <f t="shared" si="175"/>
        <v>S-OLVESTRAN** 250mg/5 ml jga.prell.x2</v>
      </c>
      <c r="K2259" t="str">
        <f t="shared" si="176"/>
        <v>-OLVESTRAN** 250mg/5 ml jga.prell.x2</v>
      </c>
      <c r="L2259" t="str">
        <f t="shared" si="177"/>
        <v>OLVESTRAN** 250mg/5 ml jga.prell.x2</v>
      </c>
      <c r="M2259" t="str">
        <f t="shared" si="178"/>
        <v>OLVESTRAN 250mg/5 ml jga.prell.x2</v>
      </c>
      <c r="N2259" s="8" t="str">
        <f t="shared" si="179"/>
        <v>OLVESTRAN250mg/5mljga.prell.x2</v>
      </c>
    </row>
    <row r="2260" spans="1:14" x14ac:dyDescent="0.25">
      <c r="A2260" s="1">
        <v>20000123</v>
      </c>
      <c r="B2260" s="1" t="s">
        <v>8</v>
      </c>
      <c r="C2260" s="1">
        <v>10</v>
      </c>
      <c r="D2260" s="1">
        <v>1</v>
      </c>
      <c r="E2260" s="1">
        <v>1031453</v>
      </c>
      <c r="F2260" s="1" t="s">
        <v>690</v>
      </c>
      <c r="G2260" s="1">
        <v>4544131</v>
      </c>
      <c r="H2260" s="3">
        <v>7798084683440</v>
      </c>
      <c r="I2260" s="1">
        <v>27027</v>
      </c>
      <c r="J2260" t="str">
        <f t="shared" si="175"/>
        <v>-DECAPEPTYL RETARD 11.25mg IM Trimestral kitx1</v>
      </c>
      <c r="K2260" t="str">
        <f t="shared" si="176"/>
        <v>-DECAPEPTYL RETARD 11.25mg IM Trimestral kitx1</v>
      </c>
      <c r="L2260" t="str">
        <f t="shared" si="177"/>
        <v>DECAPEPTYL RETARD 11.25mg IM Trimestral kitx1</v>
      </c>
      <c r="M2260" t="str">
        <f t="shared" si="178"/>
        <v>DECAPEPTYL RETARD 11.25mg IM Trimestral kitx1</v>
      </c>
      <c r="N2260" s="8" t="str">
        <f t="shared" si="179"/>
        <v>DECAPEPTYLRETARD11.25mgIMTrimestralkitx1</v>
      </c>
    </row>
    <row r="2261" spans="1:14" x14ac:dyDescent="0.25">
      <c r="A2261" s="1">
        <v>20000123</v>
      </c>
      <c r="B2261" s="1" t="s">
        <v>8</v>
      </c>
      <c r="C2261" s="1">
        <v>10</v>
      </c>
      <c r="D2261" s="1">
        <v>1</v>
      </c>
      <c r="E2261" s="1">
        <v>1031466</v>
      </c>
      <c r="F2261" s="1" t="s">
        <v>691</v>
      </c>
      <c r="G2261" s="1">
        <v>3766831</v>
      </c>
      <c r="H2261" s="3">
        <v>7798084683433</v>
      </c>
      <c r="I2261" s="1">
        <v>2789</v>
      </c>
      <c r="J2261" t="str">
        <f t="shared" si="175"/>
        <v>-DECAPEPTYL RETARD 3.75 mg IM Mensual kit x 1</v>
      </c>
      <c r="K2261" t="str">
        <f t="shared" si="176"/>
        <v>-DECAPEPTYL RETARD 3.75 mg IM Mensual kit x 1</v>
      </c>
      <c r="L2261" t="str">
        <f t="shared" si="177"/>
        <v>DECAPEPTYL RETARD 3.75 mg IM Mensual kit x 1</v>
      </c>
      <c r="M2261" t="str">
        <f t="shared" si="178"/>
        <v>DECAPEPTYL RETARD 3.75 mg IM Mensual kit x 1</v>
      </c>
      <c r="N2261" s="8" t="str">
        <f t="shared" si="179"/>
        <v>DECAPEPTYLRETARD3.75mgIMMensualkitx1</v>
      </c>
    </row>
    <row r="2262" spans="1:14" x14ac:dyDescent="0.25">
      <c r="A2262" s="1">
        <v>20000123</v>
      </c>
      <c r="B2262" s="1" t="s">
        <v>8</v>
      </c>
      <c r="C2262" s="1">
        <v>10</v>
      </c>
      <c r="D2262" s="1">
        <v>1</v>
      </c>
      <c r="E2262" s="1">
        <v>1031470</v>
      </c>
      <c r="F2262" s="1" t="s">
        <v>692</v>
      </c>
      <c r="G2262" s="1">
        <v>6097841</v>
      </c>
      <c r="H2262" s="3">
        <v>7798084683358</v>
      </c>
      <c r="I2262" s="1">
        <v>48435</v>
      </c>
      <c r="J2262" t="str">
        <f t="shared" si="175"/>
        <v>-ELIGARD** 45 MG kit x 1</v>
      </c>
      <c r="K2262" t="str">
        <f t="shared" si="176"/>
        <v>-ELIGARD** 45 MG kit x 1</v>
      </c>
      <c r="L2262" t="str">
        <f t="shared" si="177"/>
        <v>ELIGARD** 45 MG kit x 1</v>
      </c>
      <c r="M2262" t="str">
        <f t="shared" si="178"/>
        <v>ELIGARD 45 MG kit x 1</v>
      </c>
      <c r="N2262" s="8" t="str">
        <f t="shared" si="179"/>
        <v>ELIGARD45MGkitx1</v>
      </c>
    </row>
    <row r="2263" spans="1:14" x14ac:dyDescent="0.25">
      <c r="A2263" s="1">
        <v>20000123</v>
      </c>
      <c r="B2263" s="1" t="s">
        <v>8</v>
      </c>
      <c r="C2263" s="1">
        <v>10</v>
      </c>
      <c r="D2263" s="1">
        <v>1</v>
      </c>
      <c r="E2263" s="1">
        <v>1031505</v>
      </c>
      <c r="F2263" s="1" t="s">
        <v>693</v>
      </c>
      <c r="G2263" s="1">
        <v>6269681</v>
      </c>
      <c r="H2263" s="3">
        <v>4048846007742</v>
      </c>
      <c r="I2263" s="1">
        <v>52268</v>
      </c>
      <c r="J2263" t="str">
        <f t="shared" si="175"/>
        <v>-GIOTRIF** 40mg comp.x28</v>
      </c>
      <c r="K2263" t="str">
        <f t="shared" si="176"/>
        <v>-GIOTRIF** 40mg comp.x28</v>
      </c>
      <c r="L2263" t="str">
        <f t="shared" si="177"/>
        <v>GIOTRIF** 40mg comp.x28</v>
      </c>
      <c r="M2263" t="str">
        <f t="shared" si="178"/>
        <v>GIOTRIF 40mg comp.x28</v>
      </c>
      <c r="N2263" s="8" t="str">
        <f t="shared" si="179"/>
        <v>GIOTRIF40mgcomp.x28</v>
      </c>
    </row>
    <row r="2264" spans="1:14" x14ac:dyDescent="0.25">
      <c r="A2264" s="1">
        <v>20000123</v>
      </c>
      <c r="B2264" s="1" t="s">
        <v>8</v>
      </c>
      <c r="C2264" s="1">
        <v>10</v>
      </c>
      <c r="D2264" s="1">
        <v>1</v>
      </c>
      <c r="E2264" s="1">
        <v>1031516</v>
      </c>
      <c r="F2264" s="1" t="s">
        <v>694</v>
      </c>
      <c r="G2264" s="1">
        <v>6281710</v>
      </c>
      <c r="H2264" s="3">
        <v>7798021440242</v>
      </c>
      <c r="I2264" s="1">
        <v>50121</v>
      </c>
      <c r="J2264" t="str">
        <f t="shared" si="175"/>
        <v>S-MATURUS** 100mg f.a</v>
      </c>
      <c r="K2264" t="str">
        <f t="shared" si="176"/>
        <v>-MATURUS** 100mg f.a</v>
      </c>
      <c r="L2264" t="str">
        <f t="shared" si="177"/>
        <v>MATURUS** 100mg f.a</v>
      </c>
      <c r="M2264" t="str">
        <f t="shared" si="178"/>
        <v>MATURUS 100mg f.a</v>
      </c>
      <c r="N2264" s="8" t="str">
        <f t="shared" si="179"/>
        <v>MATURUS100mgf.a</v>
      </c>
    </row>
    <row r="2265" spans="1:14" x14ac:dyDescent="0.25">
      <c r="A2265" s="1">
        <v>20000123</v>
      </c>
      <c r="B2265" s="1" t="s">
        <v>8</v>
      </c>
      <c r="C2265" s="1">
        <v>10</v>
      </c>
      <c r="D2265" s="1">
        <v>1</v>
      </c>
      <c r="E2265" s="1">
        <v>1031542</v>
      </c>
      <c r="F2265" s="1" t="s">
        <v>695</v>
      </c>
      <c r="G2265" s="1">
        <v>6266001</v>
      </c>
      <c r="H2265" s="3">
        <v>7795306011227</v>
      </c>
      <c r="I2265" s="1">
        <v>52293</v>
      </c>
      <c r="J2265" t="str">
        <f t="shared" si="175"/>
        <v>-SIGNIFOR** 0.3mg/1ml.x60</v>
      </c>
      <c r="K2265" t="str">
        <f t="shared" si="176"/>
        <v>-SIGNIFOR** 0.3mg/1ml.x60</v>
      </c>
      <c r="L2265" t="str">
        <f t="shared" si="177"/>
        <v>SIGNIFOR** 0.3mg/1ml.x60</v>
      </c>
      <c r="M2265" t="str">
        <f t="shared" si="178"/>
        <v>SIGNIFOR 0.3mg/1ml.x60</v>
      </c>
      <c r="N2265" s="8" t="str">
        <f t="shared" si="179"/>
        <v>SIGNIFOR0.3mg/1ml.x60</v>
      </c>
    </row>
    <row r="2266" spans="1:14" x14ac:dyDescent="0.25">
      <c r="A2266" s="1">
        <v>20000123</v>
      </c>
      <c r="B2266" s="1" t="s">
        <v>8</v>
      </c>
      <c r="C2266" s="1">
        <v>10</v>
      </c>
      <c r="D2266" s="1">
        <v>1</v>
      </c>
      <c r="E2266" s="1">
        <v>1031544</v>
      </c>
      <c r="F2266" s="1" t="s">
        <v>696</v>
      </c>
      <c r="G2266" s="1">
        <v>6266131</v>
      </c>
      <c r="H2266" s="3">
        <v>7795306011234</v>
      </c>
      <c r="I2266" s="1">
        <v>52294</v>
      </c>
      <c r="J2266" t="str">
        <f t="shared" si="175"/>
        <v>-SIGNIFOR** 0.6mg/1ml.x60</v>
      </c>
      <c r="K2266" t="str">
        <f t="shared" si="176"/>
        <v>-SIGNIFOR** 0.6mg/1ml.x60</v>
      </c>
      <c r="L2266" t="str">
        <f t="shared" si="177"/>
        <v>SIGNIFOR** 0.6mg/1ml.x60</v>
      </c>
      <c r="M2266" t="str">
        <f t="shared" si="178"/>
        <v>SIGNIFOR 0.6mg/1ml.x60</v>
      </c>
      <c r="N2266" s="8" t="str">
        <f t="shared" si="179"/>
        <v>SIGNIFOR0.6mg/1ml.x60</v>
      </c>
    </row>
    <row r="2267" spans="1:14" x14ac:dyDescent="0.25">
      <c r="A2267" s="1">
        <v>20000123</v>
      </c>
      <c r="B2267" s="1" t="s">
        <v>8</v>
      </c>
      <c r="C2267" s="1">
        <v>10</v>
      </c>
      <c r="D2267" s="1">
        <v>1</v>
      </c>
      <c r="E2267" s="1">
        <v>1031545</v>
      </c>
      <c r="F2267" s="1" t="s">
        <v>697</v>
      </c>
      <c r="G2267" s="1">
        <v>6266261</v>
      </c>
      <c r="H2267" s="3">
        <v>7795306011241</v>
      </c>
      <c r="I2267" s="1">
        <v>52295</v>
      </c>
      <c r="J2267" t="str">
        <f t="shared" si="175"/>
        <v>-SIGNIFOR** 0.9mg/1ml.x60</v>
      </c>
      <c r="K2267" t="str">
        <f t="shared" si="176"/>
        <v>-SIGNIFOR** 0.9mg/1ml.x60</v>
      </c>
      <c r="L2267" t="str">
        <f t="shared" si="177"/>
        <v>SIGNIFOR** 0.9mg/1ml.x60</v>
      </c>
      <c r="M2267" t="str">
        <f t="shared" si="178"/>
        <v>SIGNIFOR 0.9mg/1ml.x60</v>
      </c>
      <c r="N2267" s="8" t="str">
        <f t="shared" si="179"/>
        <v>SIGNIFOR0.9mg/1ml.x60</v>
      </c>
    </row>
    <row r="2268" spans="1:14" x14ac:dyDescent="0.25">
      <c r="A2268" s="1">
        <v>20000123</v>
      </c>
      <c r="B2268" s="1" t="s">
        <v>8</v>
      </c>
      <c r="C2268" s="1">
        <v>10</v>
      </c>
      <c r="D2268" s="1">
        <v>1</v>
      </c>
      <c r="E2268" s="1">
        <v>1031557</v>
      </c>
      <c r="F2268" s="1" t="s">
        <v>698</v>
      </c>
      <c r="G2268" s="1">
        <v>6269421</v>
      </c>
      <c r="H2268" s="3">
        <v>4048846007766</v>
      </c>
      <c r="I2268" s="1">
        <v>52266</v>
      </c>
      <c r="J2268" t="str">
        <f t="shared" si="175"/>
        <v>-GIOTRIF** 20mg comp.x28</v>
      </c>
      <c r="K2268" t="str">
        <f t="shared" si="176"/>
        <v>-GIOTRIF** 20mg comp.x28</v>
      </c>
      <c r="L2268" t="str">
        <f t="shared" si="177"/>
        <v>GIOTRIF** 20mg comp.x28</v>
      </c>
      <c r="M2268" t="str">
        <f t="shared" si="178"/>
        <v>GIOTRIF 20mg comp.x28</v>
      </c>
      <c r="N2268" s="8" t="str">
        <f t="shared" si="179"/>
        <v>GIOTRIF20mgcomp.x28</v>
      </c>
    </row>
    <row r="2269" spans="1:14" x14ac:dyDescent="0.25">
      <c r="A2269" s="1">
        <v>20000123</v>
      </c>
      <c r="B2269" s="1" t="s">
        <v>8</v>
      </c>
      <c r="C2269" s="1">
        <v>10</v>
      </c>
      <c r="D2269" s="1">
        <v>1</v>
      </c>
      <c r="E2269" s="1">
        <v>1031558</v>
      </c>
      <c r="F2269" s="1" t="s">
        <v>699</v>
      </c>
      <c r="G2269" s="1">
        <v>6269551</v>
      </c>
      <c r="H2269" s="3">
        <v>4048846007759</v>
      </c>
      <c r="I2269" s="1">
        <v>52267</v>
      </c>
      <c r="J2269" t="str">
        <f t="shared" si="175"/>
        <v>-GIOTRIF** 30mg comp.x28</v>
      </c>
      <c r="K2269" t="str">
        <f t="shared" si="176"/>
        <v>-GIOTRIF** 30mg comp.x28</v>
      </c>
      <c r="L2269" t="str">
        <f t="shared" si="177"/>
        <v>GIOTRIF** 30mg comp.x28</v>
      </c>
      <c r="M2269" t="str">
        <f t="shared" si="178"/>
        <v>GIOTRIF 30mg comp.x28</v>
      </c>
      <c r="N2269" s="8" t="str">
        <f t="shared" si="179"/>
        <v>GIOTRIF30mgcomp.x28</v>
      </c>
    </row>
    <row r="2270" spans="1:14" x14ac:dyDescent="0.25">
      <c r="A2270" s="1">
        <v>20000123</v>
      </c>
      <c r="B2270" s="1" t="s">
        <v>8</v>
      </c>
      <c r="C2270" s="1">
        <v>10</v>
      </c>
      <c r="D2270" s="1">
        <v>1</v>
      </c>
      <c r="E2270" s="1">
        <v>1031559</v>
      </c>
      <c r="F2270" s="1" t="s">
        <v>700</v>
      </c>
      <c r="G2270" s="1">
        <v>6269711</v>
      </c>
      <c r="H2270" s="3">
        <v>4048846007735</v>
      </c>
      <c r="I2270" s="1">
        <v>52269</v>
      </c>
      <c r="J2270" t="str">
        <f t="shared" si="175"/>
        <v>-GIOTRIF** 50mg comp.x28</v>
      </c>
      <c r="K2270" t="str">
        <f t="shared" si="176"/>
        <v>-GIOTRIF** 50mg comp.x28</v>
      </c>
      <c r="L2270" t="str">
        <f t="shared" si="177"/>
        <v>GIOTRIF** 50mg comp.x28</v>
      </c>
      <c r="M2270" t="str">
        <f t="shared" si="178"/>
        <v>GIOTRIF 50mg comp.x28</v>
      </c>
      <c r="N2270" s="8" t="str">
        <f t="shared" si="179"/>
        <v>GIOTRIF50mgcomp.x28</v>
      </c>
    </row>
    <row r="2271" spans="1:14" x14ac:dyDescent="0.25">
      <c r="A2271" s="1">
        <v>20000123</v>
      </c>
      <c r="B2271" s="1" t="s">
        <v>8</v>
      </c>
      <c r="C2271" s="1">
        <v>10</v>
      </c>
      <c r="D2271" s="1">
        <v>1</v>
      </c>
      <c r="E2271" s="1">
        <v>1031585</v>
      </c>
      <c r="F2271" s="1" t="s">
        <v>701</v>
      </c>
      <c r="G2271" s="1">
        <v>6230551</v>
      </c>
      <c r="H2271" s="3">
        <v>7795356001117</v>
      </c>
      <c r="I2271" s="1">
        <v>50702</v>
      </c>
      <c r="J2271" t="str">
        <f t="shared" si="175"/>
        <v>-AUTRAXIL 30 mg. x 30 comprimidos</v>
      </c>
      <c r="K2271" t="str">
        <f t="shared" si="176"/>
        <v>-AUTRAXIL 30 mg. x 30 comprimidos</v>
      </c>
      <c r="L2271" t="str">
        <f t="shared" si="177"/>
        <v>AUTRAXIL 30 mg. x 30 comprimidos</v>
      </c>
      <c r="M2271" t="str">
        <f t="shared" si="178"/>
        <v>AUTRAXIL 30 mg. x 30 comprimidos</v>
      </c>
      <c r="N2271" s="8" t="str">
        <f t="shared" si="179"/>
        <v>AUTRAXIL30mg.x30comprimidos</v>
      </c>
    </row>
    <row r="2272" spans="1:14" x14ac:dyDescent="0.25">
      <c r="A2272" s="1">
        <v>20000123</v>
      </c>
      <c r="B2272" s="1" t="s">
        <v>8</v>
      </c>
      <c r="C2272" s="1">
        <v>10</v>
      </c>
      <c r="D2272" s="1">
        <v>1</v>
      </c>
      <c r="E2272" s="1">
        <v>1031590</v>
      </c>
      <c r="F2272" s="1" t="s">
        <v>702</v>
      </c>
      <c r="G2272" s="1">
        <v>6230681</v>
      </c>
      <c r="H2272" s="3">
        <v>7795356001124</v>
      </c>
      <c r="I2272" s="1">
        <v>50703</v>
      </c>
      <c r="J2272" t="str">
        <f t="shared" si="175"/>
        <v>-AUTRAXIL 60 mg. x 30 comprimidos</v>
      </c>
      <c r="K2272" t="str">
        <f t="shared" si="176"/>
        <v>-AUTRAXIL 60 mg. x 30 comprimidos</v>
      </c>
      <c r="L2272" t="str">
        <f t="shared" si="177"/>
        <v>AUTRAXIL 60 mg. x 30 comprimidos</v>
      </c>
      <c r="M2272" t="str">
        <f t="shared" si="178"/>
        <v>AUTRAXIL 60 mg. x 30 comprimidos</v>
      </c>
      <c r="N2272" s="8" t="str">
        <f t="shared" si="179"/>
        <v>AUTRAXIL60mg.x30comprimidos</v>
      </c>
    </row>
    <row r="2273" spans="1:14" x14ac:dyDescent="0.25">
      <c r="A2273" s="1">
        <v>20000123</v>
      </c>
      <c r="B2273" s="1" t="s">
        <v>8</v>
      </c>
      <c r="C2273" s="1">
        <v>10</v>
      </c>
      <c r="D2273" s="1">
        <v>1</v>
      </c>
      <c r="E2273" s="1">
        <v>1031599</v>
      </c>
      <c r="F2273" s="1" t="s">
        <v>703</v>
      </c>
      <c r="G2273" s="1">
        <v>3343681</v>
      </c>
      <c r="H2273" s="3">
        <v>7792219000164</v>
      </c>
      <c r="I2273" s="1">
        <v>11657</v>
      </c>
      <c r="J2273" t="str">
        <f t="shared" si="175"/>
        <v>-AZATIOPRINA RAFFO** 50mg comp.x100</v>
      </c>
      <c r="K2273" t="str">
        <f t="shared" si="176"/>
        <v>-AZATIOPRINA RAFFO** 50mg comp.x100</v>
      </c>
      <c r="L2273" t="str">
        <f t="shared" si="177"/>
        <v>AZATIOPRINA RAFFO** 50mg comp.x100</v>
      </c>
      <c r="M2273" t="str">
        <f t="shared" si="178"/>
        <v>AZATIOPRINA RAFFO 50mg comp.x100</v>
      </c>
      <c r="N2273" s="8" t="str">
        <f t="shared" si="179"/>
        <v>AZATIOPRINARAFFO50mgcomp.x100</v>
      </c>
    </row>
    <row r="2274" spans="1:14" x14ac:dyDescent="0.25">
      <c r="A2274" s="1">
        <v>20000123</v>
      </c>
      <c r="B2274" s="1" t="s">
        <v>8</v>
      </c>
      <c r="C2274" s="1">
        <v>10</v>
      </c>
      <c r="D2274" s="1">
        <v>1</v>
      </c>
      <c r="E2274" s="1">
        <v>1031615</v>
      </c>
      <c r="F2274" s="1" t="s">
        <v>704</v>
      </c>
      <c r="G2274" s="1">
        <v>9949094</v>
      </c>
      <c r="H2274" s="3">
        <v>7793397051245</v>
      </c>
      <c r="I2274" s="1">
        <v>49094</v>
      </c>
      <c r="J2274" t="str">
        <f t="shared" si="175"/>
        <v>S-NILGABAN 250mg/5ml a.x 2+kit adm.</v>
      </c>
      <c r="K2274" t="str">
        <f t="shared" si="176"/>
        <v>-NILGABAN 250mg/5ml a.x 2+kit adm.</v>
      </c>
      <c r="L2274" t="str">
        <f t="shared" si="177"/>
        <v>NILGABAN 250mg/5ml a.x 2+kit adm.</v>
      </c>
      <c r="M2274" t="str">
        <f t="shared" si="178"/>
        <v>NILGABAN 250mg/5ml a.x 2+kit adm.</v>
      </c>
      <c r="N2274" s="8" t="str">
        <f t="shared" si="179"/>
        <v>NILGABAN250mg/5mla.x2+kitadm.</v>
      </c>
    </row>
    <row r="2275" spans="1:14" x14ac:dyDescent="0.25">
      <c r="A2275" s="1">
        <v>20000123</v>
      </c>
      <c r="B2275" s="1" t="s">
        <v>8</v>
      </c>
      <c r="C2275" s="1">
        <v>10</v>
      </c>
      <c r="D2275" s="1">
        <v>1</v>
      </c>
      <c r="E2275" s="1">
        <v>1031616</v>
      </c>
      <c r="F2275" s="1" t="s">
        <v>705</v>
      </c>
      <c r="G2275" s="1">
        <v>9950382</v>
      </c>
      <c r="H2275" s="3">
        <v>70074116181</v>
      </c>
      <c r="I2275" s="1">
        <v>50382</v>
      </c>
      <c r="J2275" t="str">
        <f t="shared" si="175"/>
        <v>PACK ENSURE ADVANCE SHAKE Vainilla env.x 237 ml x 16 unidades</v>
      </c>
      <c r="K2275" t="str">
        <f t="shared" si="176"/>
        <v>PACK ENSURE ADVANCE SHAKE Vainilla env.x 237 ml x 16 unidades</v>
      </c>
      <c r="L2275" t="str">
        <f t="shared" si="177"/>
        <v>PACK ENSURE ADVANCE SHAKE Vainilla env.x 237 ml x 16 unidades</v>
      </c>
      <c r="M2275" t="str">
        <f t="shared" si="178"/>
        <v>PACK ENSURE ADVANCE SHAKE Vainilla env.x 237 ml x 16 unidades</v>
      </c>
      <c r="N2275" s="8" t="str">
        <f t="shared" si="179"/>
        <v>PACKENSUREADVANCESHAKEVainillaenv.x237mlx16unidades</v>
      </c>
    </row>
    <row r="2276" spans="1:14" x14ac:dyDescent="0.25">
      <c r="A2276" s="1">
        <v>20000123</v>
      </c>
      <c r="B2276" s="1" t="s">
        <v>8</v>
      </c>
      <c r="C2276" s="1">
        <v>10</v>
      </c>
      <c r="D2276" s="1">
        <v>1</v>
      </c>
      <c r="E2276" s="1">
        <v>1031636</v>
      </c>
      <c r="F2276" s="1" t="s">
        <v>706</v>
      </c>
      <c r="G2276" s="1">
        <v>6252002</v>
      </c>
      <c r="H2276" s="3">
        <v>7792183000764</v>
      </c>
      <c r="I2276" s="1">
        <v>50048</v>
      </c>
      <c r="J2276" t="str">
        <f t="shared" si="175"/>
        <v>S-PROGRAF XL** 3 mg caps.acc.prol.x 50</v>
      </c>
      <c r="K2276" t="str">
        <f t="shared" si="176"/>
        <v>-PROGRAF XL** 3 mg caps.acc.prol.x 50</v>
      </c>
      <c r="L2276" t="str">
        <f t="shared" si="177"/>
        <v>PROGRAF XL** 3 mg caps.acc.prol.x 50</v>
      </c>
      <c r="M2276" t="str">
        <f t="shared" si="178"/>
        <v>PROGRAF XL 3 mg caps.acc.prol.x 50</v>
      </c>
      <c r="N2276" s="8" t="str">
        <f t="shared" si="179"/>
        <v>PROGRAFXL3mgcaps.acc.prol.x50</v>
      </c>
    </row>
    <row r="2277" spans="1:14" x14ac:dyDescent="0.25">
      <c r="A2277" s="1">
        <v>20000123</v>
      </c>
      <c r="B2277" s="1" t="s">
        <v>8</v>
      </c>
      <c r="C2277" s="1">
        <v>10</v>
      </c>
      <c r="D2277" s="1">
        <v>1</v>
      </c>
      <c r="E2277" s="1">
        <v>1031641</v>
      </c>
      <c r="F2277" s="1" t="s">
        <v>707</v>
      </c>
      <c r="G2277" s="1">
        <v>9950264</v>
      </c>
      <c r="H2277" s="3">
        <v>4015630058518</v>
      </c>
      <c r="I2277" s="1">
        <v>50264</v>
      </c>
      <c r="J2277" t="str">
        <f t="shared" si="175"/>
        <v>ACCU-CHEK FASTCLIX lancetas x 24</v>
      </c>
      <c r="K2277" t="str">
        <f t="shared" si="176"/>
        <v>ACCU-CHEK FASTCLIX lancetas x 24</v>
      </c>
      <c r="L2277" t="str">
        <f t="shared" si="177"/>
        <v>ACCUCHEK FASTCLIX lancetas x 24</v>
      </c>
      <c r="M2277" t="str">
        <f t="shared" si="178"/>
        <v>ACCUCHEK FASTCLIX lancetas x 24</v>
      </c>
      <c r="N2277" s="8" t="str">
        <f t="shared" si="179"/>
        <v>ACCUCHEKFASTCLIXlancetasx24</v>
      </c>
    </row>
    <row r="2278" spans="1:14" x14ac:dyDescent="0.25">
      <c r="A2278" s="1">
        <v>20000123</v>
      </c>
      <c r="B2278" s="1" t="s">
        <v>8</v>
      </c>
      <c r="C2278" s="1">
        <v>10</v>
      </c>
      <c r="D2278" s="1">
        <v>1</v>
      </c>
      <c r="E2278" s="1">
        <v>1031642</v>
      </c>
      <c r="F2278" s="1" t="s">
        <v>708</v>
      </c>
      <c r="G2278" s="1">
        <v>9950265</v>
      </c>
      <c r="H2278" s="3">
        <v>4015630058501</v>
      </c>
      <c r="I2278" s="1">
        <v>50265</v>
      </c>
      <c r="J2278" t="str">
        <f t="shared" si="175"/>
        <v>ACCU-CHEK FASTCLIX lancetas x 102</v>
      </c>
      <c r="K2278" t="str">
        <f t="shared" si="176"/>
        <v>ACCU-CHEK FASTCLIX lancetas x 102</v>
      </c>
      <c r="L2278" t="str">
        <f t="shared" si="177"/>
        <v>ACCUCHEK FASTCLIX lancetas x 102</v>
      </c>
      <c r="M2278" t="str">
        <f t="shared" si="178"/>
        <v>ACCUCHEK FASTCLIX lancetas x 102</v>
      </c>
      <c r="N2278" s="8" t="str">
        <f t="shared" si="179"/>
        <v>ACCUCHEKFASTCLIXlancetasx102</v>
      </c>
    </row>
    <row r="2279" spans="1:14" x14ac:dyDescent="0.25">
      <c r="A2279" s="1">
        <v>20000123</v>
      </c>
      <c r="B2279" s="1" t="s">
        <v>8</v>
      </c>
      <c r="C2279" s="1">
        <v>10</v>
      </c>
      <c r="D2279" s="1">
        <v>1</v>
      </c>
      <c r="E2279" s="1">
        <v>1031644</v>
      </c>
      <c r="F2279" s="1" t="s">
        <v>709</v>
      </c>
      <c r="G2279" s="1">
        <v>9950263</v>
      </c>
      <c r="H2279" s="3">
        <v>4015630065585</v>
      </c>
      <c r="I2279" s="1">
        <v>50263</v>
      </c>
      <c r="J2279" t="str">
        <f t="shared" si="175"/>
        <v>ACCU-CHEK FASTCLIX KIT (PUNZADOR) x 1</v>
      </c>
      <c r="K2279" t="str">
        <f t="shared" si="176"/>
        <v>ACCU-CHEK FASTCLIX KIT (PUNZADOR) x 1</v>
      </c>
      <c r="L2279" t="str">
        <f t="shared" si="177"/>
        <v>ACCUCHEK FASTCLIX KIT (PUNZADOR) x 1</v>
      </c>
      <c r="M2279" t="str">
        <f t="shared" si="178"/>
        <v>ACCUCHEK FASTCLIX KIT (PUNZADOR) x 1</v>
      </c>
      <c r="N2279" s="8" t="str">
        <f t="shared" si="179"/>
        <v>ACCUCHEKFASTCLIXKIT(PUNZADOR)x1</v>
      </c>
    </row>
    <row r="2280" spans="1:14" x14ac:dyDescent="0.25">
      <c r="A2280" s="1">
        <v>20000123</v>
      </c>
      <c r="B2280" s="1" t="s">
        <v>8</v>
      </c>
      <c r="C2280" s="1">
        <v>10</v>
      </c>
      <c r="D2280" s="1">
        <v>1</v>
      </c>
      <c r="E2280" s="1">
        <v>1031654</v>
      </c>
      <c r="F2280" s="1" t="s">
        <v>710</v>
      </c>
      <c r="G2280" s="1">
        <v>6299131</v>
      </c>
      <c r="H2280" s="3">
        <v>7795326004209</v>
      </c>
      <c r="I2280" s="1">
        <v>51176</v>
      </c>
      <c r="J2280" t="str">
        <f t="shared" si="175"/>
        <v>-COPAXONE** 40mg/ml  jga.prell.x12</v>
      </c>
      <c r="K2280" t="str">
        <f t="shared" si="176"/>
        <v>-COPAXONE** 40mg/ml  jga.prell.x12</v>
      </c>
      <c r="L2280" t="str">
        <f t="shared" si="177"/>
        <v>COPAXONE** 40mg/ml  jga.prell.x12</v>
      </c>
      <c r="M2280" t="str">
        <f t="shared" si="178"/>
        <v>COPAXONE 40mg/ml  jga.prell.x12</v>
      </c>
      <c r="N2280" s="8" t="str">
        <f t="shared" si="179"/>
        <v>COPAXONE40mg/mljga.prell.x12</v>
      </c>
    </row>
    <row r="2281" spans="1:14" x14ac:dyDescent="0.25">
      <c r="A2281" s="1">
        <v>20000123</v>
      </c>
      <c r="B2281" s="1" t="s">
        <v>8</v>
      </c>
      <c r="C2281" s="1">
        <v>10</v>
      </c>
      <c r="D2281" s="1">
        <v>1</v>
      </c>
      <c r="E2281" s="1">
        <v>1031657</v>
      </c>
      <c r="F2281" s="1" t="s">
        <v>711</v>
      </c>
      <c r="G2281" s="1">
        <v>6276711</v>
      </c>
      <c r="H2281" s="3">
        <v>7792219000690</v>
      </c>
      <c r="I2281" s="1">
        <v>51292</v>
      </c>
      <c r="J2281" t="str">
        <f t="shared" si="175"/>
        <v>-VORIFAS** 200 mg comp.x30</v>
      </c>
      <c r="K2281" t="str">
        <f t="shared" si="176"/>
        <v>-VORIFAS** 200 mg comp.x30</v>
      </c>
      <c r="L2281" t="str">
        <f t="shared" si="177"/>
        <v>VORIFAS** 200 mg comp.x30</v>
      </c>
      <c r="M2281" t="str">
        <f t="shared" si="178"/>
        <v>VORIFAS 200 mg comp.x30</v>
      </c>
      <c r="N2281" s="8" t="str">
        <f t="shared" si="179"/>
        <v>VORIFAS200mgcomp.x30</v>
      </c>
    </row>
    <row r="2282" spans="1:14" x14ac:dyDescent="0.25">
      <c r="A2282" s="1">
        <v>20000123</v>
      </c>
      <c r="B2282" s="1" t="s">
        <v>8</v>
      </c>
      <c r="C2282" s="1">
        <v>10</v>
      </c>
      <c r="D2282" s="1">
        <v>1</v>
      </c>
      <c r="E2282" s="1">
        <v>1031658</v>
      </c>
      <c r="F2282" s="1" t="s">
        <v>712</v>
      </c>
      <c r="G2282" s="1">
        <v>6276841</v>
      </c>
      <c r="H2282" s="3">
        <v>7792219000683</v>
      </c>
      <c r="I2282" s="1">
        <v>51293</v>
      </c>
      <c r="J2282" t="str">
        <f t="shared" si="175"/>
        <v>-VORIFAS** 400 mg comp.x30</v>
      </c>
      <c r="K2282" t="str">
        <f t="shared" si="176"/>
        <v>-VORIFAS** 400 mg comp.x30</v>
      </c>
      <c r="L2282" t="str">
        <f t="shared" si="177"/>
        <v>VORIFAS** 400 mg comp.x30</v>
      </c>
      <c r="M2282" t="str">
        <f t="shared" si="178"/>
        <v>VORIFAS 400 mg comp.x30</v>
      </c>
      <c r="N2282" s="8" t="str">
        <f t="shared" si="179"/>
        <v>VORIFAS400mgcomp.x30</v>
      </c>
    </row>
    <row r="2283" spans="1:14" x14ac:dyDescent="0.25">
      <c r="A2283" s="1">
        <v>20000123</v>
      </c>
      <c r="B2283" s="1" t="s">
        <v>8</v>
      </c>
      <c r="C2283" s="1">
        <v>10</v>
      </c>
      <c r="D2283" s="1">
        <v>1</v>
      </c>
      <c r="E2283" s="1">
        <v>1031676</v>
      </c>
      <c r="F2283" s="1" t="s">
        <v>713</v>
      </c>
      <c r="G2283" s="1">
        <v>6286841</v>
      </c>
      <c r="H2283" s="3">
        <v>7795381001397</v>
      </c>
      <c r="I2283" s="1">
        <v>52326</v>
      </c>
      <c r="J2283" t="str">
        <f t="shared" si="175"/>
        <v>-VYNDAQEL 20mg caps.x30</v>
      </c>
      <c r="K2283" t="str">
        <f t="shared" si="176"/>
        <v>-VYNDAQEL 20mg caps.x30</v>
      </c>
      <c r="L2283" t="str">
        <f t="shared" si="177"/>
        <v>VYNDAQEL 20mg caps.x30</v>
      </c>
      <c r="M2283" t="str">
        <f t="shared" si="178"/>
        <v>VYNDAQEL 20mg caps.x30</v>
      </c>
      <c r="N2283" s="8" t="str">
        <f t="shared" si="179"/>
        <v>VYNDAQEL20mgcaps.x30</v>
      </c>
    </row>
    <row r="2284" spans="1:14" x14ac:dyDescent="0.25">
      <c r="A2284" s="1">
        <v>20000123</v>
      </c>
      <c r="B2284" s="1" t="s">
        <v>8</v>
      </c>
      <c r="C2284" s="1">
        <v>10</v>
      </c>
      <c r="D2284" s="1">
        <v>1</v>
      </c>
      <c r="E2284" s="1">
        <v>1031712</v>
      </c>
      <c r="F2284" s="1" t="s">
        <v>714</v>
      </c>
      <c r="G2284" s="1">
        <v>6296841</v>
      </c>
      <c r="H2284" s="3">
        <v>7794640820793</v>
      </c>
      <c r="I2284" s="1">
        <v>52046</v>
      </c>
      <c r="J2284" t="str">
        <f t="shared" si="175"/>
        <v>-TIVICAY** 50mg x 30 comp.</v>
      </c>
      <c r="K2284" t="str">
        <f t="shared" si="176"/>
        <v>-TIVICAY** 50mg x 30 comp.</v>
      </c>
      <c r="L2284" t="str">
        <f t="shared" si="177"/>
        <v>TIVICAY** 50mg x 30 comp.</v>
      </c>
      <c r="M2284" t="str">
        <f t="shared" si="178"/>
        <v>TIVICAY 50mg x 30 comp.</v>
      </c>
      <c r="N2284" s="8" t="str">
        <f t="shared" si="179"/>
        <v>TIVICAY50mgx30comp.</v>
      </c>
    </row>
    <row r="2285" spans="1:14" x14ac:dyDescent="0.25">
      <c r="A2285" s="1">
        <v>20000123</v>
      </c>
      <c r="B2285" s="1" t="s">
        <v>8</v>
      </c>
      <c r="C2285" s="1">
        <v>10</v>
      </c>
      <c r="D2285" s="1">
        <v>1</v>
      </c>
      <c r="E2285" s="1">
        <v>1031720</v>
      </c>
      <c r="F2285" s="1" t="s">
        <v>715</v>
      </c>
      <c r="G2285" s="1">
        <v>6272001</v>
      </c>
      <c r="H2285" s="3">
        <v>7795348002191</v>
      </c>
      <c r="I2285" s="1">
        <v>50399</v>
      </c>
      <c r="J2285" t="str">
        <f t="shared" si="175"/>
        <v>-BEMUX** 100 mg f.a.liof.x 1</v>
      </c>
      <c r="K2285" t="str">
        <f t="shared" si="176"/>
        <v>-BEMUX** 100 mg f.a.liof.x 1</v>
      </c>
      <c r="L2285" t="str">
        <f t="shared" si="177"/>
        <v>BEMUX** 100 mg f.a.liof.x 1</v>
      </c>
      <c r="M2285" t="str">
        <f t="shared" si="178"/>
        <v>BEMUX 100 mg f.a.liof.x 1</v>
      </c>
      <c r="N2285" s="8" t="str">
        <f t="shared" si="179"/>
        <v>BEMUX100mgf.a.liof.x1</v>
      </c>
    </row>
    <row r="2286" spans="1:14" x14ac:dyDescent="0.25">
      <c r="A2286" s="1">
        <v>20000123</v>
      </c>
      <c r="B2286" s="1" t="s">
        <v>8</v>
      </c>
      <c r="C2286" s="1">
        <v>10</v>
      </c>
      <c r="D2286" s="1">
        <v>1</v>
      </c>
      <c r="E2286" s="1">
        <v>1031722</v>
      </c>
      <c r="F2286" s="1" t="s">
        <v>716</v>
      </c>
      <c r="G2286" s="1">
        <v>6271971</v>
      </c>
      <c r="H2286" s="3">
        <v>7795348002184</v>
      </c>
      <c r="I2286" s="1">
        <v>50398</v>
      </c>
      <c r="J2286" t="str">
        <f t="shared" si="175"/>
        <v>-BEMUX** 25 mg f.a.liof.x 1</v>
      </c>
      <c r="K2286" t="str">
        <f t="shared" si="176"/>
        <v>-BEMUX** 25 mg f.a.liof.x 1</v>
      </c>
      <c r="L2286" t="str">
        <f t="shared" si="177"/>
        <v>BEMUX** 25 mg f.a.liof.x 1</v>
      </c>
      <c r="M2286" t="str">
        <f t="shared" si="178"/>
        <v>BEMUX 25 mg f.a.liof.x 1</v>
      </c>
      <c r="N2286" s="8" t="str">
        <f t="shared" si="179"/>
        <v>BEMUX25mgf.a.liof.x1</v>
      </c>
    </row>
    <row r="2287" spans="1:14" x14ac:dyDescent="0.25">
      <c r="A2287" s="1">
        <v>20000123</v>
      </c>
      <c r="B2287" s="1" t="s">
        <v>8</v>
      </c>
      <c r="C2287" s="1">
        <v>10</v>
      </c>
      <c r="D2287" s="1">
        <v>1</v>
      </c>
      <c r="E2287" s="1">
        <v>1031747</v>
      </c>
      <c r="F2287" s="1" t="s">
        <v>717</v>
      </c>
      <c r="G2287" s="1">
        <v>6283392</v>
      </c>
      <c r="H2287" s="3">
        <v>7795371000904</v>
      </c>
      <c r="I2287" s="1">
        <v>49995</v>
      </c>
      <c r="J2287" t="str">
        <f t="shared" si="175"/>
        <v>-ARTRAIT** 25 mg f.a.x 4</v>
      </c>
      <c r="K2287" t="str">
        <f t="shared" si="176"/>
        <v>-ARTRAIT** 25 mg f.a.x 4</v>
      </c>
      <c r="L2287" t="str">
        <f t="shared" si="177"/>
        <v>ARTRAIT** 25 mg f.a.x 4</v>
      </c>
      <c r="M2287" t="str">
        <f t="shared" si="178"/>
        <v>ARTRAIT 25 mg f.a.x 4</v>
      </c>
      <c r="N2287" s="8" t="str">
        <f t="shared" si="179"/>
        <v>ARTRAIT25mgf.a.x4</v>
      </c>
    </row>
    <row r="2288" spans="1:14" x14ac:dyDescent="0.25">
      <c r="A2288" s="1">
        <v>20000123</v>
      </c>
      <c r="B2288" s="1" t="s">
        <v>8</v>
      </c>
      <c r="C2288" s="1">
        <v>10</v>
      </c>
      <c r="D2288" s="1">
        <v>1</v>
      </c>
      <c r="E2288" s="1">
        <v>1031773</v>
      </c>
      <c r="F2288" s="1" t="s">
        <v>718</v>
      </c>
      <c r="G2288" s="1">
        <v>6285710</v>
      </c>
      <c r="H2288" s="3">
        <v>7793397035238</v>
      </c>
      <c r="I2288" s="1">
        <v>50744</v>
      </c>
      <c r="J2288" t="str">
        <f t="shared" si="175"/>
        <v>S-BORATER** 3,5mg f.a</v>
      </c>
      <c r="K2288" t="str">
        <f t="shared" si="176"/>
        <v>-BORATER** 3,5mg f.a</v>
      </c>
      <c r="L2288" t="str">
        <f t="shared" si="177"/>
        <v>BORATER** 3,5mg f.a</v>
      </c>
      <c r="M2288" t="str">
        <f t="shared" si="178"/>
        <v>BORATER 3,5mg f.a</v>
      </c>
      <c r="N2288" s="8" t="str">
        <f t="shared" si="179"/>
        <v>BORATER3,5mgf.a</v>
      </c>
    </row>
    <row r="2289" spans="1:14" x14ac:dyDescent="0.25">
      <c r="A2289" s="1">
        <v>20000123</v>
      </c>
      <c r="B2289" s="1" t="s">
        <v>8</v>
      </c>
      <c r="C2289" s="1">
        <v>10</v>
      </c>
      <c r="D2289" s="1">
        <v>1</v>
      </c>
      <c r="E2289" s="1">
        <v>1031785</v>
      </c>
      <c r="F2289" s="1" t="s">
        <v>719</v>
      </c>
      <c r="G2289" s="1">
        <v>5224032</v>
      </c>
      <c r="H2289" s="3">
        <v>7795306294750</v>
      </c>
      <c r="I2289" s="1">
        <v>50762</v>
      </c>
      <c r="J2289" t="str">
        <f t="shared" si="175"/>
        <v>S-GLIVEC** 100mg comp.rec.x60</v>
      </c>
      <c r="K2289" t="str">
        <f t="shared" si="176"/>
        <v>-GLIVEC** 100mg comp.rec.x60</v>
      </c>
      <c r="L2289" t="str">
        <f t="shared" si="177"/>
        <v>GLIVEC** 100mg comp.rec.x60</v>
      </c>
      <c r="M2289" t="str">
        <f t="shared" si="178"/>
        <v>GLIVEC 100mg comp.rec.x60</v>
      </c>
      <c r="N2289" s="8" t="str">
        <f t="shared" si="179"/>
        <v>GLIVEC100mgcomp.rec.x60</v>
      </c>
    </row>
    <row r="2290" spans="1:14" x14ac:dyDescent="0.25">
      <c r="A2290" s="1">
        <v>20000123</v>
      </c>
      <c r="B2290" s="1" t="s">
        <v>8</v>
      </c>
      <c r="C2290" s="1">
        <v>10</v>
      </c>
      <c r="D2290" s="1">
        <v>1</v>
      </c>
      <c r="E2290" s="1">
        <v>1031790</v>
      </c>
      <c r="F2290" s="1" t="s">
        <v>720</v>
      </c>
      <c r="G2290" s="1">
        <v>4672181</v>
      </c>
      <c r="H2290" s="3">
        <v>7730949046694</v>
      </c>
      <c r="I2290" s="1">
        <v>28895</v>
      </c>
      <c r="J2290" t="str">
        <f t="shared" si="175"/>
        <v>-TI-CETROTIDE (FERT) 0.25 mg vial x 1</v>
      </c>
      <c r="K2290" t="str">
        <f t="shared" si="176"/>
        <v>-TI-CETROTIDE (FERT) 0.25 mg vial x 1</v>
      </c>
      <c r="L2290" t="str">
        <f t="shared" si="177"/>
        <v>TICETROTIDE (FERT) 0.25 mg vial x 1</v>
      </c>
      <c r="M2290" t="str">
        <f t="shared" si="178"/>
        <v>TICETROTIDE (FERT) 0.25 mg vial x 1</v>
      </c>
      <c r="N2290" s="8" t="str">
        <f t="shared" si="179"/>
        <v>TICETROTIDE(FERT)0.25mgvialx1</v>
      </c>
    </row>
    <row r="2291" spans="1:14" x14ac:dyDescent="0.25">
      <c r="A2291" s="1">
        <v>20000123</v>
      </c>
      <c r="B2291" s="1" t="s">
        <v>8</v>
      </c>
      <c r="C2291" s="1">
        <v>10</v>
      </c>
      <c r="D2291" s="1">
        <v>1</v>
      </c>
      <c r="E2291" s="1">
        <v>1031797</v>
      </c>
      <c r="F2291" s="1" t="s">
        <v>721</v>
      </c>
      <c r="G2291" s="1">
        <v>5826841</v>
      </c>
      <c r="H2291" s="3">
        <v>7730949049503</v>
      </c>
      <c r="I2291" s="1">
        <v>44904</v>
      </c>
      <c r="J2291" t="str">
        <f t="shared" si="175"/>
        <v>-TI-PERGOVERIS (FERT) 1iny.vial liof.+1disolv.</v>
      </c>
      <c r="K2291" t="str">
        <f t="shared" si="176"/>
        <v>-TI-PERGOVERIS (FERT) 1iny.vial liof.+1disolv.</v>
      </c>
      <c r="L2291" t="str">
        <f t="shared" si="177"/>
        <v>TIPERGOVERIS (FERT) 1iny.vial liof.+1disolv.</v>
      </c>
      <c r="M2291" t="str">
        <f t="shared" si="178"/>
        <v>TIPERGOVERIS (FERT) 1iny.vial liof.+1disolv.</v>
      </c>
      <c r="N2291" s="8" t="str">
        <f t="shared" si="179"/>
        <v>TIPERGOVERIS(FERT)1iny.vialliof.+1disolv.</v>
      </c>
    </row>
    <row r="2292" spans="1:14" x14ac:dyDescent="0.25">
      <c r="A2292" s="1">
        <v>20000123</v>
      </c>
      <c r="B2292" s="1" t="s">
        <v>8</v>
      </c>
      <c r="C2292" s="1">
        <v>10</v>
      </c>
      <c r="D2292" s="1">
        <v>1</v>
      </c>
      <c r="E2292" s="1">
        <v>1031801</v>
      </c>
      <c r="F2292" s="1" t="s">
        <v>722</v>
      </c>
      <c r="G2292" s="1">
        <v>4966563</v>
      </c>
      <c r="H2292" s="3">
        <v>7730949043815</v>
      </c>
      <c r="I2292" s="1">
        <v>50244</v>
      </c>
      <c r="J2292" t="str">
        <f t="shared" si="175"/>
        <v>-TI-OVIDREL (FERT) 250mcg/0.5ml cart.prell.</v>
      </c>
      <c r="K2292" t="str">
        <f t="shared" si="176"/>
        <v>-TI-OVIDREL (FERT) 250mcg/0.5ml cart.prell.</v>
      </c>
      <c r="L2292" t="str">
        <f t="shared" si="177"/>
        <v>TIOVIDREL (FERT) 250mcg/0.5ml cart.prell.</v>
      </c>
      <c r="M2292" t="str">
        <f t="shared" si="178"/>
        <v>TIOVIDREL (FERT) 250mcg/0.5ml cart.prell.</v>
      </c>
      <c r="N2292" s="8" t="str">
        <f t="shared" si="179"/>
        <v>TIOVIDREL(FERT)250mcg/0.5mlcart.prell.</v>
      </c>
    </row>
    <row r="2293" spans="1:14" x14ac:dyDescent="0.25">
      <c r="A2293" s="1">
        <v>20000123</v>
      </c>
      <c r="B2293" s="1" t="s">
        <v>8</v>
      </c>
      <c r="C2293" s="1">
        <v>10</v>
      </c>
      <c r="D2293" s="1">
        <v>1</v>
      </c>
      <c r="E2293" s="1">
        <v>1031802</v>
      </c>
      <c r="F2293" s="1" t="s">
        <v>723</v>
      </c>
      <c r="G2293" s="1">
        <v>6291420</v>
      </c>
      <c r="H2293" s="3">
        <v>7793397077276</v>
      </c>
      <c r="I2293" s="1">
        <v>50794</v>
      </c>
      <c r="J2293" t="str">
        <f t="shared" si="175"/>
        <v>-GORFETAN (VBRA) caps. x 60</v>
      </c>
      <c r="K2293" t="str">
        <f t="shared" si="176"/>
        <v>-GORFETAN (VBRA) caps. x 60</v>
      </c>
      <c r="L2293" t="str">
        <f t="shared" si="177"/>
        <v>GORFETAN (VBRA) caps. x 60</v>
      </c>
      <c r="M2293" t="str">
        <f t="shared" si="178"/>
        <v>GORFETAN (VBRA) caps. x 60</v>
      </c>
      <c r="N2293" s="8" t="str">
        <f t="shared" si="179"/>
        <v>GORFETAN(VBRA)caps.x60</v>
      </c>
    </row>
    <row r="2294" spans="1:14" x14ac:dyDescent="0.25">
      <c r="A2294" s="1">
        <v>20000123</v>
      </c>
      <c r="B2294" s="1" t="s">
        <v>8</v>
      </c>
      <c r="C2294" s="1">
        <v>10</v>
      </c>
      <c r="D2294" s="1">
        <v>1</v>
      </c>
      <c r="E2294" s="1">
        <v>1031819</v>
      </c>
      <c r="F2294" s="1" t="s">
        <v>724</v>
      </c>
      <c r="G2294" s="1">
        <v>629042</v>
      </c>
      <c r="H2294" s="3">
        <v>7798035311033</v>
      </c>
      <c r="I2294" s="1">
        <v>50824</v>
      </c>
      <c r="J2294" t="str">
        <f t="shared" si="175"/>
        <v>S-LEUNIB** 50mg comp.rec.x 60</v>
      </c>
      <c r="K2294" t="str">
        <f t="shared" si="176"/>
        <v>-LEUNIB** 50mg comp.rec.x 60</v>
      </c>
      <c r="L2294" t="str">
        <f t="shared" si="177"/>
        <v>LEUNIB** 50mg comp.rec.x 60</v>
      </c>
      <c r="M2294" t="str">
        <f t="shared" si="178"/>
        <v>LEUNIB 50mg comp.rec.x 60</v>
      </c>
      <c r="N2294" s="8" t="str">
        <f t="shared" si="179"/>
        <v>LEUNIB50mgcomp.rec.x60</v>
      </c>
    </row>
    <row r="2295" spans="1:14" x14ac:dyDescent="0.25">
      <c r="A2295" s="1">
        <v>20000123</v>
      </c>
      <c r="B2295" s="1" t="s">
        <v>8</v>
      </c>
      <c r="C2295" s="1">
        <v>10</v>
      </c>
      <c r="D2295" s="1">
        <v>1</v>
      </c>
      <c r="E2295" s="1">
        <v>1031820</v>
      </c>
      <c r="F2295" s="1" t="s">
        <v>725</v>
      </c>
      <c r="G2295" s="1">
        <v>629055</v>
      </c>
      <c r="H2295" s="3">
        <v>7798035311040</v>
      </c>
      <c r="I2295" s="1">
        <v>50825</v>
      </c>
      <c r="J2295" t="str">
        <f t="shared" si="175"/>
        <v>S-LEUNIB** 70 mg comp.rec.x 60</v>
      </c>
      <c r="K2295" t="str">
        <f t="shared" si="176"/>
        <v>-LEUNIB** 70 mg comp.rec.x 60</v>
      </c>
      <c r="L2295" t="str">
        <f t="shared" si="177"/>
        <v>LEUNIB** 70 mg comp.rec.x 60</v>
      </c>
      <c r="M2295" t="str">
        <f t="shared" si="178"/>
        <v>LEUNIB 70 mg comp.rec.x 60</v>
      </c>
      <c r="N2295" s="8" t="str">
        <f t="shared" si="179"/>
        <v>LEUNIB70mgcomp.rec.x60</v>
      </c>
    </row>
    <row r="2296" spans="1:14" x14ac:dyDescent="0.25">
      <c r="A2296" s="1">
        <v>20000123</v>
      </c>
      <c r="B2296" s="1" t="s">
        <v>8</v>
      </c>
      <c r="C2296" s="1">
        <v>10</v>
      </c>
      <c r="D2296" s="1">
        <v>1</v>
      </c>
      <c r="E2296" s="1">
        <v>1031821</v>
      </c>
      <c r="F2296" s="1" t="s">
        <v>726</v>
      </c>
      <c r="G2296" s="1">
        <v>629068</v>
      </c>
      <c r="H2296" s="3">
        <v>7798035311057</v>
      </c>
      <c r="I2296" s="1">
        <v>50826</v>
      </c>
      <c r="J2296" t="str">
        <f t="shared" si="175"/>
        <v>S-LEUNIB** 100 mg comp.rec.x 30</v>
      </c>
      <c r="K2296" t="str">
        <f t="shared" si="176"/>
        <v>-LEUNIB** 100 mg comp.rec.x 30</v>
      </c>
      <c r="L2296" t="str">
        <f t="shared" si="177"/>
        <v>LEUNIB** 100 mg comp.rec.x 30</v>
      </c>
      <c r="M2296" t="str">
        <f t="shared" si="178"/>
        <v>LEUNIB 100 mg comp.rec.x 30</v>
      </c>
      <c r="N2296" s="8" t="str">
        <f t="shared" si="179"/>
        <v>LEUNIB100mgcomp.rec.x30</v>
      </c>
    </row>
    <row r="2297" spans="1:14" x14ac:dyDescent="0.25">
      <c r="A2297" s="1">
        <v>20000123</v>
      </c>
      <c r="B2297" s="1" t="s">
        <v>8</v>
      </c>
      <c r="C2297" s="1">
        <v>10</v>
      </c>
      <c r="D2297" s="1">
        <v>1</v>
      </c>
      <c r="E2297" s="1">
        <v>1031824</v>
      </c>
      <c r="F2297" s="1" t="s">
        <v>727</v>
      </c>
      <c r="G2297" s="1">
        <v>6265421</v>
      </c>
      <c r="H2297" s="3">
        <v>7796285274535</v>
      </c>
      <c r="I2297" s="1">
        <v>52152</v>
      </c>
      <c r="J2297" t="str">
        <f t="shared" si="175"/>
        <v>S-NOVEX** 100mg vial.x2</v>
      </c>
      <c r="K2297" t="str">
        <f t="shared" si="176"/>
        <v>-NOVEX** 100mg vial.x2</v>
      </c>
      <c r="L2297" t="str">
        <f t="shared" si="177"/>
        <v>NOVEX** 100mg vial.x2</v>
      </c>
      <c r="M2297" t="str">
        <f t="shared" si="178"/>
        <v>NOVEX 100mg vial.x2</v>
      </c>
      <c r="N2297" s="8" t="str">
        <f t="shared" si="179"/>
        <v>NOVEX100mgvial.x2</v>
      </c>
    </row>
    <row r="2298" spans="1:14" x14ac:dyDescent="0.25">
      <c r="A2298" s="1">
        <v>20000123</v>
      </c>
      <c r="B2298" s="1" t="s">
        <v>8</v>
      </c>
      <c r="C2298" s="1">
        <v>10</v>
      </c>
      <c r="D2298" s="1">
        <v>1</v>
      </c>
      <c r="E2298" s="1">
        <v>1031826</v>
      </c>
      <c r="F2298" s="1" t="s">
        <v>728</v>
      </c>
      <c r="G2298" s="1">
        <v>6268551</v>
      </c>
      <c r="H2298" s="3">
        <v>7796285275464</v>
      </c>
      <c r="I2298" s="1">
        <v>52153</v>
      </c>
      <c r="J2298" t="str">
        <f t="shared" si="175"/>
        <v>S-NOVEX** 500mg vial</v>
      </c>
      <c r="K2298" t="str">
        <f t="shared" si="176"/>
        <v>-NOVEX** 500mg vial</v>
      </c>
      <c r="L2298" t="str">
        <f t="shared" si="177"/>
        <v>NOVEX** 500mg vial</v>
      </c>
      <c r="M2298" t="str">
        <f t="shared" si="178"/>
        <v>NOVEX 500mg vial</v>
      </c>
      <c r="N2298" s="8" t="str">
        <f t="shared" si="179"/>
        <v>NOVEX500mgvial</v>
      </c>
    </row>
    <row r="2299" spans="1:14" x14ac:dyDescent="0.25">
      <c r="A2299" s="1">
        <v>20000123</v>
      </c>
      <c r="B2299" s="1" t="s">
        <v>8</v>
      </c>
      <c r="C2299" s="1">
        <v>10</v>
      </c>
      <c r="D2299" s="1">
        <v>1</v>
      </c>
      <c r="E2299" s="1">
        <v>1031865</v>
      </c>
      <c r="F2299" s="1" t="s">
        <v>729</v>
      </c>
      <c r="G2299" s="1">
        <v>580197</v>
      </c>
      <c r="H2299" s="3">
        <v>7798091910126</v>
      </c>
      <c r="I2299" s="1">
        <v>50910</v>
      </c>
      <c r="J2299" t="str">
        <f t="shared" si="175"/>
        <v>-ACIDO ZOLEDRONICO IMA** 4 mg pvo.liof.x 1+solv.</v>
      </c>
      <c r="K2299" t="str">
        <f t="shared" si="176"/>
        <v>-ACIDO ZOLEDRONICO IMA** 4 mg pvo.liof.x 1+solv.</v>
      </c>
      <c r="L2299" t="str">
        <f t="shared" si="177"/>
        <v>ACIDO ZOLEDRONICO IMA** 4 mg pvo.liof.x 1+solv.</v>
      </c>
      <c r="M2299" t="str">
        <f t="shared" si="178"/>
        <v>ACIDO ZOLEDRONICO IMA 4 mg pvo.liof.x 1+solv.</v>
      </c>
      <c r="N2299" s="8" t="str">
        <f t="shared" si="179"/>
        <v>ACIDOZOLEDRONICOIMA4mgpvo.liof.x1+solv.</v>
      </c>
    </row>
    <row r="2300" spans="1:14" x14ac:dyDescent="0.25">
      <c r="A2300" s="1">
        <v>20000123</v>
      </c>
      <c r="B2300" s="1" t="s">
        <v>8</v>
      </c>
      <c r="C2300" s="1">
        <v>10</v>
      </c>
      <c r="D2300" s="1">
        <v>1</v>
      </c>
      <c r="E2300" s="1">
        <v>1031870</v>
      </c>
      <c r="F2300" s="1" t="s">
        <v>730</v>
      </c>
      <c r="G2300" s="1">
        <v>630600</v>
      </c>
      <c r="H2300" s="3">
        <v>7798091910102</v>
      </c>
      <c r="I2300" s="1">
        <v>50911</v>
      </c>
      <c r="J2300" t="str">
        <f t="shared" si="175"/>
        <v>-GEMCITABINA IMA** 200 mg pvo.liof</v>
      </c>
      <c r="K2300" t="str">
        <f t="shared" si="176"/>
        <v>-GEMCITABINA IMA** 200 mg pvo.liof</v>
      </c>
      <c r="L2300" t="str">
        <f t="shared" si="177"/>
        <v>GEMCITABINA IMA** 200 mg pvo.liof</v>
      </c>
      <c r="M2300" t="str">
        <f t="shared" si="178"/>
        <v>GEMCITABINA IMA 200 mg pvo.liof</v>
      </c>
      <c r="N2300" s="8" t="str">
        <f t="shared" si="179"/>
        <v>GEMCITABINAIMA200mgpvo.liof</v>
      </c>
    </row>
    <row r="2301" spans="1:14" x14ac:dyDescent="0.25">
      <c r="A2301" s="1">
        <v>20000123</v>
      </c>
      <c r="B2301" s="1" t="s">
        <v>8</v>
      </c>
      <c r="C2301" s="1">
        <v>10</v>
      </c>
      <c r="D2301" s="1">
        <v>1</v>
      </c>
      <c r="E2301" s="1">
        <v>1031871</v>
      </c>
      <c r="F2301" s="1" t="s">
        <v>731</v>
      </c>
      <c r="G2301" s="1">
        <v>630613</v>
      </c>
      <c r="H2301" s="3">
        <v>7798091910119</v>
      </c>
      <c r="I2301" s="1">
        <v>50912</v>
      </c>
      <c r="J2301" t="str">
        <f t="shared" si="175"/>
        <v>-GEMCITABINA IMA** 1.000 mg pvo.liof</v>
      </c>
      <c r="K2301" t="str">
        <f t="shared" si="176"/>
        <v>-GEMCITABINA IMA** 1.000 mg pvo.liof</v>
      </c>
      <c r="L2301" t="str">
        <f t="shared" si="177"/>
        <v>GEMCITABINA IMA** 1.000 mg pvo.liof</v>
      </c>
      <c r="M2301" t="str">
        <f t="shared" si="178"/>
        <v>GEMCITABINA IMA 1.000 mg pvo.liof</v>
      </c>
      <c r="N2301" s="8" t="str">
        <f t="shared" si="179"/>
        <v>GEMCITABINAIMA1.000mgpvo.liof</v>
      </c>
    </row>
    <row r="2302" spans="1:14" x14ac:dyDescent="0.25">
      <c r="A2302" s="1">
        <v>20000123</v>
      </c>
      <c r="B2302" s="1" t="s">
        <v>8</v>
      </c>
      <c r="C2302" s="1">
        <v>10</v>
      </c>
      <c r="D2302" s="1">
        <v>1</v>
      </c>
      <c r="E2302" s="1">
        <v>1031876</v>
      </c>
      <c r="F2302" s="1" t="s">
        <v>732</v>
      </c>
      <c r="G2302" s="1">
        <v>630597</v>
      </c>
      <c r="H2302" s="3">
        <v>7798091910089</v>
      </c>
      <c r="I2302" s="1">
        <v>50913</v>
      </c>
      <c r="J2302" t="str">
        <f t="shared" si="175"/>
        <v>S-PEMETREXED IMA** 500 mg pvo.liof</v>
      </c>
      <c r="K2302" t="str">
        <f t="shared" si="176"/>
        <v>-PEMETREXED IMA** 500 mg pvo.liof</v>
      </c>
      <c r="L2302" t="str">
        <f t="shared" si="177"/>
        <v>PEMETREXED IMA** 500 mg pvo.liof</v>
      </c>
      <c r="M2302" t="str">
        <f t="shared" si="178"/>
        <v>PEMETREXED IMA 500 mg pvo.liof</v>
      </c>
      <c r="N2302" s="8" t="str">
        <f t="shared" si="179"/>
        <v>PEMETREXEDIMA500mgpvo.liof</v>
      </c>
    </row>
    <row r="2303" spans="1:14" x14ac:dyDescent="0.25">
      <c r="A2303" s="1">
        <v>20000123</v>
      </c>
      <c r="B2303" s="1" t="s">
        <v>8</v>
      </c>
      <c r="C2303" s="1">
        <v>10</v>
      </c>
      <c r="D2303" s="1">
        <v>1</v>
      </c>
      <c r="E2303" s="1">
        <v>1031881</v>
      </c>
      <c r="F2303" s="1" t="s">
        <v>733</v>
      </c>
      <c r="G2303" s="1">
        <v>6274391</v>
      </c>
      <c r="H2303" s="3">
        <v>7797991000678</v>
      </c>
      <c r="I2303" s="1">
        <v>50639</v>
      </c>
      <c r="J2303" t="str">
        <f t="shared" si="175"/>
        <v>S-ISENTRESS** 100 mg comp.mast.x 60</v>
      </c>
      <c r="K2303" t="str">
        <f t="shared" si="176"/>
        <v>-ISENTRESS** 100 mg comp.mast.x 60</v>
      </c>
      <c r="L2303" t="str">
        <f t="shared" si="177"/>
        <v>ISENTRESS** 100 mg comp.mast.x 60</v>
      </c>
      <c r="M2303" t="str">
        <f t="shared" si="178"/>
        <v>ISENTRESS 100 mg comp.mast.x 60</v>
      </c>
      <c r="N2303" s="8" t="str">
        <f t="shared" si="179"/>
        <v>ISENTRESS100mgcomp.mast.x60</v>
      </c>
    </row>
    <row r="2304" spans="1:14" x14ac:dyDescent="0.25">
      <c r="A2304" s="1">
        <v>20000123</v>
      </c>
      <c r="B2304" s="1" t="s">
        <v>8</v>
      </c>
      <c r="C2304" s="1">
        <v>10</v>
      </c>
      <c r="D2304" s="1">
        <v>1</v>
      </c>
      <c r="E2304" s="1">
        <v>1031882</v>
      </c>
      <c r="F2304" s="1" t="s">
        <v>734</v>
      </c>
      <c r="G2304" s="1">
        <v>6274261</v>
      </c>
      <c r="H2304" s="3">
        <v>7797991000661</v>
      </c>
      <c r="I2304" s="1">
        <v>50640</v>
      </c>
      <c r="J2304" t="str">
        <f t="shared" si="175"/>
        <v>S-ISENTRESS** 25 mg comp.mast.x 60</v>
      </c>
      <c r="K2304" t="str">
        <f t="shared" si="176"/>
        <v>-ISENTRESS** 25 mg comp.mast.x 60</v>
      </c>
      <c r="L2304" t="str">
        <f t="shared" si="177"/>
        <v>ISENTRESS** 25 mg comp.mast.x 60</v>
      </c>
      <c r="M2304" t="str">
        <f t="shared" si="178"/>
        <v>ISENTRESS 25 mg comp.mast.x 60</v>
      </c>
      <c r="N2304" s="8" t="str">
        <f t="shared" si="179"/>
        <v>ISENTRESS25mgcomp.mast.x60</v>
      </c>
    </row>
    <row r="2305" spans="1:14" x14ac:dyDescent="0.25">
      <c r="A2305" s="1">
        <v>20000123</v>
      </c>
      <c r="B2305" s="1" t="s">
        <v>8</v>
      </c>
      <c r="C2305" s="1">
        <v>10</v>
      </c>
      <c r="D2305" s="1">
        <v>1</v>
      </c>
      <c r="E2305" s="1">
        <v>1031886</v>
      </c>
      <c r="F2305" s="1" t="s">
        <v>735</v>
      </c>
      <c r="G2305" s="1">
        <v>620213</v>
      </c>
      <c r="H2305" s="3">
        <v>7793236000359</v>
      </c>
      <c r="I2305" s="1">
        <v>51090</v>
      </c>
      <c r="J2305" t="str">
        <f t="shared" si="175"/>
        <v>S-ZYLATADINA** 100mg fco.amp</v>
      </c>
      <c r="K2305" t="str">
        <f t="shared" si="176"/>
        <v>-ZYLATADINA** 100mg fco.amp</v>
      </c>
      <c r="L2305" t="str">
        <f t="shared" si="177"/>
        <v>ZYLATADINA** 100mg fco.amp</v>
      </c>
      <c r="M2305" t="str">
        <f t="shared" si="178"/>
        <v>ZYLATADINA 100mg fco.amp</v>
      </c>
      <c r="N2305" s="8" t="str">
        <f t="shared" si="179"/>
        <v>ZYLATADINA100mgfco.amp</v>
      </c>
    </row>
    <row r="2306" spans="1:14" x14ac:dyDescent="0.25">
      <c r="A2306" s="1">
        <v>20000123</v>
      </c>
      <c r="B2306" s="1" t="s">
        <v>8</v>
      </c>
      <c r="C2306" s="1">
        <v>10</v>
      </c>
      <c r="D2306" s="1">
        <v>1</v>
      </c>
      <c r="E2306" s="1">
        <v>1031893</v>
      </c>
      <c r="F2306" s="1" t="s">
        <v>736</v>
      </c>
      <c r="G2306" s="1">
        <v>6266971</v>
      </c>
      <c r="H2306" s="3">
        <v>7795314023762</v>
      </c>
      <c r="I2306" s="1">
        <v>52364</v>
      </c>
      <c r="J2306" t="str">
        <f t="shared" ref="J2306:J2369" si="180">SUBSTITUTE(F2306, "TO-","-")</f>
        <v>-INTELENCE** 200mg comp.x60</v>
      </c>
      <c r="K2306" t="str">
        <f t="shared" ref="K2306:K2369" si="181">SUBSTITUTE(J2306, "S-","-")</f>
        <v>-INTELENCE** 200mg comp.x60</v>
      </c>
      <c r="L2306" t="str">
        <f t="shared" si="177"/>
        <v>INTELENCE** 200mg comp.x60</v>
      </c>
      <c r="M2306" t="str">
        <f t="shared" si="178"/>
        <v>INTELENCE 200mg comp.x60</v>
      </c>
      <c r="N2306" s="8" t="str">
        <f t="shared" si="179"/>
        <v>INTELENCE200mgcomp.x60</v>
      </c>
    </row>
    <row r="2307" spans="1:14" x14ac:dyDescent="0.25">
      <c r="A2307" s="1">
        <v>20000123</v>
      </c>
      <c r="B2307" s="1" t="s">
        <v>8</v>
      </c>
      <c r="C2307" s="1">
        <v>10</v>
      </c>
      <c r="D2307" s="1">
        <v>1</v>
      </c>
      <c r="E2307" s="1">
        <v>1031910</v>
      </c>
      <c r="F2307" s="1" t="s">
        <v>737</v>
      </c>
      <c r="G2307" s="1">
        <v>6212391</v>
      </c>
      <c r="H2307" s="3">
        <v>7793397051221</v>
      </c>
      <c r="I2307" s="1">
        <v>48719</v>
      </c>
      <c r="J2307" t="str">
        <f t="shared" si="180"/>
        <v>S-FV-LUNADIN** 15mg caps.x21</v>
      </c>
      <c r="K2307" t="str">
        <f t="shared" si="181"/>
        <v>-FV-LUNADIN** 15mg caps.x21</v>
      </c>
      <c r="L2307" t="str">
        <f t="shared" ref="L2307:L2370" si="182">SUBSTITUTE(K2307,"-","")</f>
        <v>FVLUNADIN** 15mg caps.x21</v>
      </c>
      <c r="M2307" t="str">
        <f t="shared" ref="M2307:M2370" si="183">SUBSTITUTE(L2307,"**","")</f>
        <v>FVLUNADIN 15mg caps.x21</v>
      </c>
      <c r="N2307" s="8" t="str">
        <f t="shared" ref="N2307:N2370" si="184">SUBSTITUTE(M2307," ","")</f>
        <v>FVLUNADIN15mgcaps.x21</v>
      </c>
    </row>
    <row r="2308" spans="1:14" x14ac:dyDescent="0.25">
      <c r="A2308" s="1">
        <v>20000123</v>
      </c>
      <c r="B2308" s="1" t="s">
        <v>8</v>
      </c>
      <c r="C2308" s="1">
        <v>10</v>
      </c>
      <c r="D2308" s="1">
        <v>1</v>
      </c>
      <c r="E2308" s="1">
        <v>1031912</v>
      </c>
      <c r="F2308" s="1" t="s">
        <v>738</v>
      </c>
      <c r="G2308" s="1">
        <v>6212261</v>
      </c>
      <c r="H2308" s="3">
        <v>7793397051214</v>
      </c>
      <c r="I2308" s="1">
        <v>48718</v>
      </c>
      <c r="J2308" t="str">
        <f t="shared" si="180"/>
        <v>S-FV-LUNADIN** 10mg caps.x21</v>
      </c>
      <c r="K2308" t="str">
        <f t="shared" si="181"/>
        <v>-FV-LUNADIN** 10mg caps.x21</v>
      </c>
      <c r="L2308" t="str">
        <f t="shared" si="182"/>
        <v>FVLUNADIN** 10mg caps.x21</v>
      </c>
      <c r="M2308" t="str">
        <f t="shared" si="183"/>
        <v>FVLUNADIN 10mg caps.x21</v>
      </c>
      <c r="N2308" s="8" t="str">
        <f t="shared" si="184"/>
        <v>FVLUNADIN10mgcaps.x21</v>
      </c>
    </row>
    <row r="2309" spans="1:14" x14ac:dyDescent="0.25">
      <c r="A2309" s="1">
        <v>20000123</v>
      </c>
      <c r="B2309" s="1" t="s">
        <v>8</v>
      </c>
      <c r="C2309" s="1">
        <v>10</v>
      </c>
      <c r="D2309" s="1">
        <v>1</v>
      </c>
      <c r="E2309" s="1">
        <v>1031913</v>
      </c>
      <c r="F2309" s="1" t="s">
        <v>739</v>
      </c>
      <c r="G2309" s="1">
        <v>6212131</v>
      </c>
      <c r="H2309" s="3">
        <v>7793397051207</v>
      </c>
      <c r="I2309" s="1">
        <v>48717</v>
      </c>
      <c r="J2309" t="str">
        <f t="shared" si="180"/>
        <v>S-FV-LUNADIN** 5mg caps.x21</v>
      </c>
      <c r="K2309" t="str">
        <f t="shared" si="181"/>
        <v>-FV-LUNADIN** 5mg caps.x21</v>
      </c>
      <c r="L2309" t="str">
        <f t="shared" si="182"/>
        <v>FVLUNADIN** 5mg caps.x21</v>
      </c>
      <c r="M2309" t="str">
        <f t="shared" si="183"/>
        <v>FVLUNADIN 5mg caps.x21</v>
      </c>
      <c r="N2309" s="8" t="str">
        <f t="shared" si="184"/>
        <v>FVLUNADIN5mgcaps.x21</v>
      </c>
    </row>
    <row r="2310" spans="1:14" x14ac:dyDescent="0.25">
      <c r="A2310" s="1">
        <v>20000123</v>
      </c>
      <c r="B2310" s="1" t="s">
        <v>8</v>
      </c>
      <c r="C2310" s="1">
        <v>10</v>
      </c>
      <c r="D2310" s="1">
        <v>1</v>
      </c>
      <c r="E2310" s="1">
        <v>1031914</v>
      </c>
      <c r="F2310" s="1" t="s">
        <v>740</v>
      </c>
      <c r="G2310" s="1">
        <v>6212421</v>
      </c>
      <c r="H2310" s="3">
        <v>7793397051238</v>
      </c>
      <c r="I2310" s="1">
        <v>48720</v>
      </c>
      <c r="J2310" t="str">
        <f t="shared" si="180"/>
        <v>S-FV-LUNADIN** 25mg caps.x21</v>
      </c>
      <c r="K2310" t="str">
        <f t="shared" si="181"/>
        <v>-FV-LUNADIN** 25mg caps.x21</v>
      </c>
      <c r="L2310" t="str">
        <f t="shared" si="182"/>
        <v>FVLUNADIN** 25mg caps.x21</v>
      </c>
      <c r="M2310" t="str">
        <f t="shared" si="183"/>
        <v>FVLUNADIN 25mg caps.x21</v>
      </c>
      <c r="N2310" s="8" t="str">
        <f t="shared" si="184"/>
        <v>FVLUNADIN25mgcaps.x21</v>
      </c>
    </row>
    <row r="2311" spans="1:14" x14ac:dyDescent="0.25">
      <c r="A2311" s="1">
        <v>20000123</v>
      </c>
      <c r="B2311" s="1" t="s">
        <v>8</v>
      </c>
      <c r="C2311" s="1">
        <v>10</v>
      </c>
      <c r="D2311" s="1">
        <v>1</v>
      </c>
      <c r="E2311" s="1">
        <v>1031921</v>
      </c>
      <c r="F2311" s="1" t="s">
        <v>741</v>
      </c>
      <c r="G2311" s="1">
        <v>6310391</v>
      </c>
      <c r="H2311" s="3">
        <v>7798021440266</v>
      </c>
      <c r="I2311" s="1">
        <v>50752</v>
      </c>
      <c r="J2311" t="str">
        <f t="shared" si="180"/>
        <v>S-SIGNUM** 50mg f.a x 1</v>
      </c>
      <c r="K2311" t="str">
        <f t="shared" si="181"/>
        <v>-SIGNUM** 50mg f.a x 1</v>
      </c>
      <c r="L2311" t="str">
        <f t="shared" si="182"/>
        <v>SIGNUM** 50mg f.a x 1</v>
      </c>
      <c r="M2311" t="str">
        <f t="shared" si="183"/>
        <v>SIGNUM 50mg f.a x 1</v>
      </c>
      <c r="N2311" s="8" t="str">
        <f t="shared" si="184"/>
        <v>SIGNUM50mgf.ax1</v>
      </c>
    </row>
    <row r="2312" spans="1:14" x14ac:dyDescent="0.25">
      <c r="A2312" s="1">
        <v>20000123</v>
      </c>
      <c r="B2312" s="1" t="s">
        <v>8</v>
      </c>
      <c r="C2312" s="1">
        <v>10</v>
      </c>
      <c r="D2312" s="1">
        <v>1</v>
      </c>
      <c r="E2312" s="1">
        <v>1031922</v>
      </c>
      <c r="F2312" s="1" t="s">
        <v>742</v>
      </c>
      <c r="G2312" s="1">
        <v>6318420</v>
      </c>
      <c r="H2312" s="3">
        <v>7793397051344</v>
      </c>
      <c r="I2312" s="1">
        <v>51020</v>
      </c>
      <c r="J2312" t="str">
        <f t="shared" si="180"/>
        <v>-BITERA** 250mg comp.x120</v>
      </c>
      <c r="K2312" t="str">
        <f t="shared" si="181"/>
        <v>-BITERA** 250mg comp.x120</v>
      </c>
      <c r="L2312" t="str">
        <f t="shared" si="182"/>
        <v>BITERA** 250mg comp.x120</v>
      </c>
      <c r="M2312" t="str">
        <f t="shared" si="183"/>
        <v>BITERA 250mg comp.x120</v>
      </c>
      <c r="N2312" s="8" t="str">
        <f t="shared" si="184"/>
        <v>BITERA250mgcomp.x120</v>
      </c>
    </row>
    <row r="2313" spans="1:14" x14ac:dyDescent="0.25">
      <c r="A2313" s="1">
        <v>20000123</v>
      </c>
      <c r="B2313" s="1" t="s">
        <v>8</v>
      </c>
      <c r="C2313" s="1">
        <v>10</v>
      </c>
      <c r="D2313" s="1">
        <v>1</v>
      </c>
      <c r="E2313" s="1">
        <v>1031924</v>
      </c>
      <c r="F2313" s="1" t="s">
        <v>743</v>
      </c>
      <c r="G2313" s="1">
        <v>631968</v>
      </c>
      <c r="H2313" s="3">
        <v>7793569005496</v>
      </c>
      <c r="I2313" s="1">
        <v>50743</v>
      </c>
      <c r="J2313" t="str">
        <f t="shared" si="180"/>
        <v>-PROSTERONA** 250mg comp.x120</v>
      </c>
      <c r="K2313" t="str">
        <f t="shared" si="181"/>
        <v>-PROSTERONA** 250mg comp.x120</v>
      </c>
      <c r="L2313" t="str">
        <f t="shared" si="182"/>
        <v>PROSTERONA** 250mg comp.x120</v>
      </c>
      <c r="M2313" t="str">
        <f t="shared" si="183"/>
        <v>PROSTERONA 250mg comp.x120</v>
      </c>
      <c r="N2313" s="8" t="str">
        <f t="shared" si="184"/>
        <v>PROSTERONA250mgcomp.x120</v>
      </c>
    </row>
    <row r="2314" spans="1:14" x14ac:dyDescent="0.25">
      <c r="A2314" s="1">
        <v>20000123</v>
      </c>
      <c r="B2314" s="1" t="s">
        <v>8</v>
      </c>
      <c r="C2314" s="1">
        <v>10</v>
      </c>
      <c r="D2314" s="1">
        <v>1</v>
      </c>
      <c r="E2314" s="1">
        <v>1031937</v>
      </c>
      <c r="F2314" s="1" t="s">
        <v>744</v>
      </c>
      <c r="G2314" s="1">
        <v>605813</v>
      </c>
      <c r="H2314" s="3">
        <v>7798163500088</v>
      </c>
      <c r="I2314" s="1">
        <v>50989</v>
      </c>
      <c r="J2314" t="str">
        <f t="shared" si="180"/>
        <v>-NEUTROPINE** 300mcg jga.prell.x1ml</v>
      </c>
      <c r="K2314" t="str">
        <f t="shared" si="181"/>
        <v>-NEUTROPINE** 300mcg jga.prell.x1ml</v>
      </c>
      <c r="L2314" t="str">
        <f t="shared" si="182"/>
        <v>NEUTROPINE** 300mcg jga.prell.x1ml</v>
      </c>
      <c r="M2314" t="str">
        <f t="shared" si="183"/>
        <v>NEUTROPINE 300mcg jga.prell.x1ml</v>
      </c>
      <c r="N2314" s="8" t="str">
        <f t="shared" si="184"/>
        <v>NEUTROPINE300mcgjga.prell.x1ml</v>
      </c>
    </row>
    <row r="2315" spans="1:14" x14ac:dyDescent="0.25">
      <c r="A2315" s="1">
        <v>20000123</v>
      </c>
      <c r="B2315" s="1" t="s">
        <v>8</v>
      </c>
      <c r="C2315" s="1">
        <v>10</v>
      </c>
      <c r="D2315" s="1">
        <v>1</v>
      </c>
      <c r="E2315" s="1">
        <v>1031958</v>
      </c>
      <c r="F2315" s="1" t="s">
        <v>745</v>
      </c>
      <c r="G2315" s="1">
        <v>5964972</v>
      </c>
      <c r="H2315" s="3">
        <v>7793236000052</v>
      </c>
      <c r="I2315" s="1">
        <v>47290</v>
      </c>
      <c r="J2315" t="str">
        <f t="shared" si="180"/>
        <v>S-TOBRAMICINA OF 300mg/5ml.x56fco.amp</v>
      </c>
      <c r="K2315" t="str">
        <f t="shared" si="181"/>
        <v>-TOBRAMICINA OF 300mg/5ml.x56fco.amp</v>
      </c>
      <c r="L2315" t="str">
        <f t="shared" si="182"/>
        <v>TOBRAMICINA OF 300mg/5ml.x56fco.amp</v>
      </c>
      <c r="M2315" t="str">
        <f t="shared" si="183"/>
        <v>TOBRAMICINA OF 300mg/5ml.x56fco.amp</v>
      </c>
      <c r="N2315" s="8" t="str">
        <f t="shared" si="184"/>
        <v>TOBRAMICINAOF300mg/5ml.x56fco.amp</v>
      </c>
    </row>
    <row r="2316" spans="1:14" x14ac:dyDescent="0.25">
      <c r="A2316" s="1">
        <v>20000123</v>
      </c>
      <c r="B2316" s="1" t="s">
        <v>8</v>
      </c>
      <c r="C2316" s="1">
        <v>10</v>
      </c>
      <c r="D2316" s="1">
        <v>1</v>
      </c>
      <c r="E2316" s="1">
        <v>1031964</v>
      </c>
      <c r="F2316" s="1" t="s">
        <v>746</v>
      </c>
      <c r="G2316" s="1">
        <v>6317263</v>
      </c>
      <c r="H2316" s="3">
        <v>7790375003661</v>
      </c>
      <c r="I2316" s="1">
        <v>51144</v>
      </c>
      <c r="J2316" t="str">
        <f t="shared" si="180"/>
        <v>S-AMITAX 50mg comp.x 60</v>
      </c>
      <c r="K2316" t="str">
        <f t="shared" si="181"/>
        <v>-AMITAX 50mg comp.x 60</v>
      </c>
      <c r="L2316" t="str">
        <f t="shared" si="182"/>
        <v>AMITAX 50mg comp.x 60</v>
      </c>
      <c r="M2316" t="str">
        <f t="shared" si="183"/>
        <v>AMITAX 50mg comp.x 60</v>
      </c>
      <c r="N2316" s="8" t="str">
        <f t="shared" si="184"/>
        <v>AMITAX50mgcomp.x60</v>
      </c>
    </row>
    <row r="2317" spans="1:14" x14ac:dyDescent="0.25">
      <c r="A2317" s="1">
        <v>20000123</v>
      </c>
      <c r="B2317" s="1" t="s">
        <v>8</v>
      </c>
      <c r="C2317" s="1">
        <v>10</v>
      </c>
      <c r="D2317" s="1">
        <v>1</v>
      </c>
      <c r="E2317" s="1">
        <v>1031977</v>
      </c>
      <c r="F2317" s="1" t="s">
        <v>747</v>
      </c>
      <c r="G2317" s="1">
        <v>4809631</v>
      </c>
      <c r="H2317" s="3">
        <v>7795326006616</v>
      </c>
      <c r="I2317" s="1">
        <v>27084</v>
      </c>
      <c r="J2317" t="str">
        <f t="shared" si="180"/>
        <v>-RC -ABELCET 100 mg iny.f.a.x 1 x20ml</v>
      </c>
      <c r="K2317" t="str">
        <f t="shared" si="181"/>
        <v>-RC -ABELCET 100 mg iny.f.a.x 1 x20ml</v>
      </c>
      <c r="L2317" t="str">
        <f t="shared" si="182"/>
        <v>RC ABELCET 100 mg iny.f.a.x 1 x20ml</v>
      </c>
      <c r="M2317" t="str">
        <f t="shared" si="183"/>
        <v>RC ABELCET 100 mg iny.f.a.x 1 x20ml</v>
      </c>
      <c r="N2317" s="8" t="str">
        <f t="shared" si="184"/>
        <v>RCABELCET100mginy.f.a.x1x20ml</v>
      </c>
    </row>
    <row r="2318" spans="1:14" x14ac:dyDescent="0.25">
      <c r="A2318" s="1">
        <v>20000123</v>
      </c>
      <c r="B2318" s="1" t="s">
        <v>8</v>
      </c>
      <c r="C2318" s="1">
        <v>10</v>
      </c>
      <c r="D2318" s="1">
        <v>1</v>
      </c>
      <c r="E2318" s="1">
        <v>1031978</v>
      </c>
      <c r="F2318" s="1" t="s">
        <v>748</v>
      </c>
      <c r="G2318" s="1">
        <v>631913</v>
      </c>
      <c r="H2318" s="3">
        <v>7798021440303</v>
      </c>
      <c r="I2318" s="1">
        <v>51114</v>
      </c>
      <c r="J2318" t="str">
        <f t="shared" si="180"/>
        <v>S-DAPIBUS** 100mg comp.rec.x30</v>
      </c>
      <c r="K2318" t="str">
        <f t="shared" si="181"/>
        <v>-DAPIBUS** 100mg comp.rec.x30</v>
      </c>
      <c r="L2318" t="str">
        <f t="shared" si="182"/>
        <v>DAPIBUS** 100mg comp.rec.x30</v>
      </c>
      <c r="M2318" t="str">
        <f t="shared" si="183"/>
        <v>DAPIBUS 100mg comp.rec.x30</v>
      </c>
      <c r="N2318" s="8" t="str">
        <f t="shared" si="184"/>
        <v>DAPIBUS100mgcomp.rec.x30</v>
      </c>
    </row>
    <row r="2319" spans="1:14" x14ac:dyDescent="0.25">
      <c r="A2319" s="1">
        <v>20000123</v>
      </c>
      <c r="B2319" s="1" t="s">
        <v>8</v>
      </c>
      <c r="C2319" s="1">
        <v>10</v>
      </c>
      <c r="D2319" s="1">
        <v>1</v>
      </c>
      <c r="E2319" s="1">
        <v>1031980</v>
      </c>
      <c r="F2319" s="1" t="s">
        <v>749</v>
      </c>
      <c r="G2319" s="1">
        <v>631897</v>
      </c>
      <c r="H2319" s="3">
        <v>7798021440310</v>
      </c>
      <c r="I2319" s="1">
        <v>51115</v>
      </c>
      <c r="J2319" t="str">
        <f t="shared" si="180"/>
        <v>S-DAPIBUS** 50mg comp.rec.x60</v>
      </c>
      <c r="K2319" t="str">
        <f t="shared" si="181"/>
        <v>-DAPIBUS** 50mg comp.rec.x60</v>
      </c>
      <c r="L2319" t="str">
        <f t="shared" si="182"/>
        <v>DAPIBUS** 50mg comp.rec.x60</v>
      </c>
      <c r="M2319" t="str">
        <f t="shared" si="183"/>
        <v>DAPIBUS 50mg comp.rec.x60</v>
      </c>
      <c r="N2319" s="8" t="str">
        <f t="shared" si="184"/>
        <v>DAPIBUS50mgcomp.rec.x60</v>
      </c>
    </row>
    <row r="2320" spans="1:14" x14ac:dyDescent="0.25">
      <c r="A2320" s="1">
        <v>20000123</v>
      </c>
      <c r="B2320" s="1" t="s">
        <v>8</v>
      </c>
      <c r="C2320" s="1">
        <v>10</v>
      </c>
      <c r="D2320" s="1">
        <v>1</v>
      </c>
      <c r="E2320" s="1">
        <v>1031984</v>
      </c>
      <c r="F2320" s="1" t="s">
        <v>750</v>
      </c>
      <c r="G2320" s="1">
        <v>6127711</v>
      </c>
      <c r="H2320" s="3">
        <v>7795336002257</v>
      </c>
      <c r="I2320" s="1">
        <v>40382</v>
      </c>
      <c r="J2320" t="str">
        <f t="shared" si="180"/>
        <v>-LEVOSIMENDAN RICHET LIOFILIZADO 12.5mg iny.f.a.x5ml</v>
      </c>
      <c r="K2320" t="str">
        <f t="shared" si="181"/>
        <v>-LEVOSIMENDAN RICHET LIOFILIZADO 12.5mg iny.f.a.x5ml</v>
      </c>
      <c r="L2320" t="str">
        <f t="shared" si="182"/>
        <v>LEVOSIMENDAN RICHET LIOFILIZADO 12.5mg iny.f.a.x5ml</v>
      </c>
      <c r="M2320" t="str">
        <f t="shared" si="183"/>
        <v>LEVOSIMENDAN RICHET LIOFILIZADO 12.5mg iny.f.a.x5ml</v>
      </c>
      <c r="N2320" s="8" t="str">
        <f t="shared" si="184"/>
        <v>LEVOSIMENDANRICHETLIOFILIZADO12.5mginy.f.a.x5ml</v>
      </c>
    </row>
    <row r="2321" spans="1:14" x14ac:dyDescent="0.25">
      <c r="A2321" s="1">
        <v>20000123</v>
      </c>
      <c r="B2321" s="1" t="s">
        <v>8</v>
      </c>
      <c r="C2321" s="1">
        <v>10</v>
      </c>
      <c r="D2321" s="1">
        <v>1</v>
      </c>
      <c r="E2321" s="1">
        <v>1031986</v>
      </c>
      <c r="F2321" s="1" t="s">
        <v>751</v>
      </c>
      <c r="G2321" s="1">
        <v>4834962</v>
      </c>
      <c r="H2321" s="3">
        <v>7798021440181</v>
      </c>
      <c r="I2321" s="1">
        <v>48730</v>
      </c>
      <c r="J2321" t="str">
        <f t="shared" si="180"/>
        <v>-FILGEN** 300mcg jga.prell.x 5</v>
      </c>
      <c r="K2321" t="str">
        <f t="shared" si="181"/>
        <v>-FILGEN** 300mcg jga.prell.x 5</v>
      </c>
      <c r="L2321" t="str">
        <f t="shared" si="182"/>
        <v>FILGEN** 300mcg jga.prell.x 5</v>
      </c>
      <c r="M2321" t="str">
        <f t="shared" si="183"/>
        <v>FILGEN 300mcg jga.prell.x 5</v>
      </c>
      <c r="N2321" s="8" t="str">
        <f t="shared" si="184"/>
        <v>FILGEN300mcgjga.prell.x5</v>
      </c>
    </row>
    <row r="2322" spans="1:14" x14ac:dyDescent="0.25">
      <c r="A2322" s="1">
        <v>20000123</v>
      </c>
      <c r="B2322" s="1" t="s">
        <v>8</v>
      </c>
      <c r="C2322" s="1">
        <v>10</v>
      </c>
      <c r="D2322" s="1">
        <v>1</v>
      </c>
      <c r="E2322" s="1">
        <v>1031996</v>
      </c>
      <c r="F2322" s="1" t="s">
        <v>752</v>
      </c>
      <c r="G2322" s="1">
        <v>630784</v>
      </c>
      <c r="H2322" s="3">
        <v>7798091910263</v>
      </c>
      <c r="I2322" s="1">
        <v>51160</v>
      </c>
      <c r="J2322" t="str">
        <f t="shared" si="180"/>
        <v>S-PACLITAXEL IMA** 150mg sol.iny</v>
      </c>
      <c r="K2322" t="str">
        <f t="shared" si="181"/>
        <v>-PACLITAXEL IMA** 150mg sol.iny</v>
      </c>
      <c r="L2322" t="str">
        <f t="shared" si="182"/>
        <v>PACLITAXEL IMA** 150mg sol.iny</v>
      </c>
      <c r="M2322" t="str">
        <f t="shared" si="183"/>
        <v>PACLITAXEL IMA 150mg sol.iny</v>
      </c>
      <c r="N2322" s="8" t="str">
        <f t="shared" si="184"/>
        <v>PACLITAXELIMA150mgsol.iny</v>
      </c>
    </row>
    <row r="2323" spans="1:14" x14ac:dyDescent="0.25">
      <c r="A2323" s="1">
        <v>20000123</v>
      </c>
      <c r="B2323" s="1" t="s">
        <v>8</v>
      </c>
      <c r="C2323" s="1">
        <v>10</v>
      </c>
      <c r="D2323" s="1">
        <v>1</v>
      </c>
      <c r="E2323" s="1">
        <v>1031997</v>
      </c>
      <c r="F2323" s="1" t="s">
        <v>753</v>
      </c>
      <c r="G2323" s="1">
        <v>630768</v>
      </c>
      <c r="H2323" s="3">
        <v>7798091910249</v>
      </c>
      <c r="I2323" s="1">
        <v>51158</v>
      </c>
      <c r="J2323" t="str">
        <f t="shared" si="180"/>
        <v>S-PACLITAXEL IMA** 30 mg sol.iny</v>
      </c>
      <c r="K2323" t="str">
        <f t="shared" si="181"/>
        <v>-PACLITAXEL IMA** 30 mg sol.iny</v>
      </c>
      <c r="L2323" t="str">
        <f t="shared" si="182"/>
        <v>PACLITAXEL IMA** 30 mg sol.iny</v>
      </c>
      <c r="M2323" t="str">
        <f t="shared" si="183"/>
        <v>PACLITAXEL IMA 30 mg sol.iny</v>
      </c>
      <c r="N2323" s="8" t="str">
        <f t="shared" si="184"/>
        <v>PACLITAXELIMA30mgsol.iny</v>
      </c>
    </row>
    <row r="2324" spans="1:14" x14ac:dyDescent="0.25">
      <c r="A2324" s="1">
        <v>20000123</v>
      </c>
      <c r="B2324" s="1" t="s">
        <v>8</v>
      </c>
      <c r="C2324" s="1">
        <v>10</v>
      </c>
      <c r="D2324" s="1">
        <v>1</v>
      </c>
      <c r="E2324" s="1">
        <v>1031998</v>
      </c>
      <c r="F2324" s="1" t="s">
        <v>754</v>
      </c>
      <c r="G2324" s="1">
        <v>630797</v>
      </c>
      <c r="H2324" s="3">
        <v>7798091910270</v>
      </c>
      <c r="I2324" s="1">
        <v>51161</v>
      </c>
      <c r="J2324" t="str">
        <f t="shared" si="180"/>
        <v>S-PACLITAXEL IMA** 300 mg sol.iny</v>
      </c>
      <c r="K2324" t="str">
        <f t="shared" si="181"/>
        <v>-PACLITAXEL IMA** 300 mg sol.iny</v>
      </c>
      <c r="L2324" t="str">
        <f t="shared" si="182"/>
        <v>PACLITAXEL IMA** 300 mg sol.iny</v>
      </c>
      <c r="M2324" t="str">
        <f t="shared" si="183"/>
        <v>PACLITAXEL IMA 300 mg sol.iny</v>
      </c>
      <c r="N2324" s="8" t="str">
        <f t="shared" si="184"/>
        <v>PACLITAXELIMA300mgsol.iny</v>
      </c>
    </row>
    <row r="2325" spans="1:14" x14ac:dyDescent="0.25">
      <c r="A2325" s="1">
        <v>20000123</v>
      </c>
      <c r="B2325" s="1" t="s">
        <v>8</v>
      </c>
      <c r="C2325" s="1">
        <v>10</v>
      </c>
      <c r="D2325" s="1">
        <v>1</v>
      </c>
      <c r="E2325" s="1">
        <v>1031999</v>
      </c>
      <c r="F2325" s="1" t="s">
        <v>755</v>
      </c>
      <c r="G2325" s="1">
        <v>630713</v>
      </c>
      <c r="H2325" s="3">
        <v>7798091910140</v>
      </c>
      <c r="I2325" s="1">
        <v>51199</v>
      </c>
      <c r="J2325" t="str">
        <f t="shared" si="180"/>
        <v>S-DOCETAXEL SOL IMA** 80 mg f.a.+diluy.</v>
      </c>
      <c r="K2325" t="str">
        <f t="shared" si="181"/>
        <v>-DOCETAXEL SOL IMA** 80 mg f.a.+diluy.</v>
      </c>
      <c r="L2325" t="str">
        <f t="shared" si="182"/>
        <v>DOCETAXEL SOL IMA** 80 mg f.a.+diluy.</v>
      </c>
      <c r="M2325" t="str">
        <f t="shared" si="183"/>
        <v>DOCETAXEL SOL IMA 80 mg f.a.+diluy.</v>
      </c>
      <c r="N2325" s="8" t="str">
        <f t="shared" si="184"/>
        <v>DOCETAXELSOLIMA80mgf.a.+diluy.</v>
      </c>
    </row>
    <row r="2326" spans="1:14" x14ac:dyDescent="0.25">
      <c r="A2326" s="1">
        <v>20000123</v>
      </c>
      <c r="B2326" s="1" t="s">
        <v>8</v>
      </c>
      <c r="C2326" s="1">
        <v>10</v>
      </c>
      <c r="D2326" s="1">
        <v>1</v>
      </c>
      <c r="E2326" s="1">
        <v>1032000</v>
      </c>
      <c r="F2326" s="1" t="s">
        <v>756</v>
      </c>
      <c r="G2326" s="1">
        <v>630700</v>
      </c>
      <c r="H2326" s="3">
        <v>7798091910133</v>
      </c>
      <c r="I2326" s="1">
        <v>51200</v>
      </c>
      <c r="J2326" t="str">
        <f t="shared" si="180"/>
        <v>S-DOCETAXEL SOL IMA** 20 mg f.a.+diluy</v>
      </c>
      <c r="K2326" t="str">
        <f t="shared" si="181"/>
        <v>-DOCETAXEL SOL IMA** 20 mg f.a.+diluy</v>
      </c>
      <c r="L2326" t="str">
        <f t="shared" si="182"/>
        <v>DOCETAXEL SOL IMA** 20 mg f.a.+diluy</v>
      </c>
      <c r="M2326" t="str">
        <f t="shared" si="183"/>
        <v>DOCETAXEL SOL IMA 20 mg f.a.+diluy</v>
      </c>
      <c r="N2326" s="8" t="str">
        <f t="shared" si="184"/>
        <v>DOCETAXELSOLIMA20mgf.a.+diluy</v>
      </c>
    </row>
    <row r="2327" spans="1:14" x14ac:dyDescent="0.25">
      <c r="A2327" s="1">
        <v>20000123</v>
      </c>
      <c r="B2327" s="1" t="s">
        <v>8</v>
      </c>
      <c r="C2327" s="1">
        <v>10</v>
      </c>
      <c r="D2327" s="1">
        <v>1</v>
      </c>
      <c r="E2327" s="1">
        <v>1032001</v>
      </c>
      <c r="F2327" s="1" t="s">
        <v>757</v>
      </c>
      <c r="G2327" s="1">
        <v>630842</v>
      </c>
      <c r="H2327" s="3">
        <v>7798091910218</v>
      </c>
      <c r="I2327" s="1">
        <v>51202</v>
      </c>
      <c r="J2327" t="str">
        <f t="shared" si="180"/>
        <v>-IDARUBICINA IMA** 10 mg liof.f.a</v>
      </c>
      <c r="K2327" t="str">
        <f t="shared" si="181"/>
        <v>-IDARUBICINA IMA** 10 mg liof.f.a</v>
      </c>
      <c r="L2327" t="str">
        <f t="shared" si="182"/>
        <v>IDARUBICINA IMA** 10 mg liof.f.a</v>
      </c>
      <c r="M2327" t="str">
        <f t="shared" si="183"/>
        <v>IDARUBICINA IMA 10 mg liof.f.a</v>
      </c>
      <c r="N2327" s="8" t="str">
        <f t="shared" si="184"/>
        <v>IDARUBICINAIMA10mgliof.f.a</v>
      </c>
    </row>
    <row r="2328" spans="1:14" x14ac:dyDescent="0.25">
      <c r="A2328" s="1">
        <v>20000123</v>
      </c>
      <c r="B2328" s="1" t="s">
        <v>8</v>
      </c>
      <c r="C2328" s="1">
        <v>10</v>
      </c>
      <c r="D2328" s="1">
        <v>1</v>
      </c>
      <c r="E2328" s="1">
        <v>1032003</v>
      </c>
      <c r="F2328" s="1" t="s">
        <v>758</v>
      </c>
      <c r="G2328" s="1">
        <v>630697</v>
      </c>
      <c r="H2328" s="3">
        <v>7798091910195</v>
      </c>
      <c r="I2328" s="1">
        <v>51162</v>
      </c>
      <c r="J2328" t="str">
        <f t="shared" si="180"/>
        <v>S-FLUDARABINA IMA** 50mg iny.f.a.liof</v>
      </c>
      <c r="K2328" t="str">
        <f t="shared" si="181"/>
        <v>-FLUDARABINA IMA** 50mg iny.f.a.liof</v>
      </c>
      <c r="L2328" t="str">
        <f t="shared" si="182"/>
        <v>FLUDARABINA IMA** 50mg iny.f.a.liof</v>
      </c>
      <c r="M2328" t="str">
        <f t="shared" si="183"/>
        <v>FLUDARABINA IMA 50mg iny.f.a.liof</v>
      </c>
      <c r="N2328" s="8" t="str">
        <f t="shared" si="184"/>
        <v>FLUDARABINAIMA50mginy.f.a.liof</v>
      </c>
    </row>
    <row r="2329" spans="1:14" x14ac:dyDescent="0.25">
      <c r="A2329" s="1">
        <v>20000123</v>
      </c>
      <c r="B2329" s="1" t="s">
        <v>8</v>
      </c>
      <c r="C2329" s="1">
        <v>10</v>
      </c>
      <c r="D2329" s="1">
        <v>1</v>
      </c>
      <c r="E2329" s="1">
        <v>1032004</v>
      </c>
      <c r="F2329" s="1" t="s">
        <v>759</v>
      </c>
      <c r="G2329" s="1">
        <v>605284</v>
      </c>
      <c r="H2329" s="3">
        <v>7798035310036</v>
      </c>
      <c r="I2329" s="1">
        <v>47551</v>
      </c>
      <c r="J2329" t="str">
        <f t="shared" si="180"/>
        <v>S-VARIZOLOMIDA** 20mg caps.x5</v>
      </c>
      <c r="K2329" t="str">
        <f t="shared" si="181"/>
        <v>-VARIZOLOMIDA** 20mg caps.x5</v>
      </c>
      <c r="L2329" t="str">
        <f t="shared" si="182"/>
        <v>VARIZOLOMIDA** 20mg caps.x5</v>
      </c>
      <c r="M2329" t="str">
        <f t="shared" si="183"/>
        <v>VARIZOLOMIDA 20mg caps.x5</v>
      </c>
      <c r="N2329" s="8" t="str">
        <f t="shared" si="184"/>
        <v>VARIZOLOMIDA20mgcaps.x5</v>
      </c>
    </row>
    <row r="2330" spans="1:14" x14ac:dyDescent="0.25">
      <c r="A2330" s="1">
        <v>20000123</v>
      </c>
      <c r="B2330" s="1" t="s">
        <v>8</v>
      </c>
      <c r="C2330" s="1">
        <v>10</v>
      </c>
      <c r="D2330" s="1">
        <v>1</v>
      </c>
      <c r="E2330" s="1">
        <v>1032005</v>
      </c>
      <c r="F2330" s="1" t="s">
        <v>760</v>
      </c>
      <c r="G2330" s="1">
        <v>605268</v>
      </c>
      <c r="H2330" s="3">
        <v>7798035310050</v>
      </c>
      <c r="I2330" s="1">
        <v>47552</v>
      </c>
      <c r="J2330" t="str">
        <f t="shared" si="180"/>
        <v>S-VARIZOLOMIDA** 100mg caps.x5</v>
      </c>
      <c r="K2330" t="str">
        <f t="shared" si="181"/>
        <v>-VARIZOLOMIDA** 100mg caps.x5</v>
      </c>
      <c r="L2330" t="str">
        <f t="shared" si="182"/>
        <v>VARIZOLOMIDA** 100mg caps.x5</v>
      </c>
      <c r="M2330" t="str">
        <f t="shared" si="183"/>
        <v>VARIZOLOMIDA 100mg caps.x5</v>
      </c>
      <c r="N2330" s="8" t="str">
        <f t="shared" si="184"/>
        <v>VARIZOLOMIDA100mgcaps.x5</v>
      </c>
    </row>
    <row r="2331" spans="1:14" x14ac:dyDescent="0.25">
      <c r="A2331" s="1">
        <v>20000123</v>
      </c>
      <c r="B2331" s="1" t="s">
        <v>8</v>
      </c>
      <c r="C2331" s="1">
        <v>10</v>
      </c>
      <c r="D2331" s="1">
        <v>1</v>
      </c>
      <c r="E2331" s="1">
        <v>1032007</v>
      </c>
      <c r="F2331" s="1" t="s">
        <v>761</v>
      </c>
      <c r="G2331" s="1">
        <v>605271</v>
      </c>
      <c r="H2331" s="3">
        <v>7798035310098</v>
      </c>
      <c r="I2331" s="1">
        <v>47553</v>
      </c>
      <c r="J2331" t="str">
        <f t="shared" si="180"/>
        <v>S-VARIZOLOMIDA** 250mg caps.x5</v>
      </c>
      <c r="K2331" t="str">
        <f t="shared" si="181"/>
        <v>-VARIZOLOMIDA** 250mg caps.x5</v>
      </c>
      <c r="L2331" t="str">
        <f t="shared" si="182"/>
        <v>VARIZOLOMIDA** 250mg caps.x5</v>
      </c>
      <c r="M2331" t="str">
        <f t="shared" si="183"/>
        <v>VARIZOLOMIDA 250mg caps.x5</v>
      </c>
      <c r="N2331" s="8" t="str">
        <f t="shared" si="184"/>
        <v>VARIZOLOMIDA250mgcaps.x5</v>
      </c>
    </row>
    <row r="2332" spans="1:14" x14ac:dyDescent="0.25">
      <c r="A2332" s="1">
        <v>20000123</v>
      </c>
      <c r="B2332" s="1" t="s">
        <v>8</v>
      </c>
      <c r="C2332" s="1">
        <v>10</v>
      </c>
      <c r="D2332" s="1">
        <v>1</v>
      </c>
      <c r="E2332" s="1">
        <v>1032011</v>
      </c>
      <c r="F2332" s="1" t="s">
        <v>762</v>
      </c>
      <c r="G2332" s="1">
        <v>622142</v>
      </c>
      <c r="H2332" s="3">
        <v>7793236000656</v>
      </c>
      <c r="I2332" s="1">
        <v>51091</v>
      </c>
      <c r="J2332" t="str">
        <f t="shared" si="180"/>
        <v>-FV-MIZARID** 5mg caps.x21</v>
      </c>
      <c r="K2332" t="str">
        <f t="shared" si="181"/>
        <v>-FV-MIZARID** 5mg caps.x21</v>
      </c>
      <c r="L2332" t="str">
        <f t="shared" si="182"/>
        <v>FVMIZARID** 5mg caps.x21</v>
      </c>
      <c r="M2332" t="str">
        <f t="shared" si="183"/>
        <v>FVMIZARID 5mg caps.x21</v>
      </c>
      <c r="N2332" s="8" t="str">
        <f t="shared" si="184"/>
        <v>FVMIZARID5mgcaps.x21</v>
      </c>
    </row>
    <row r="2333" spans="1:14" x14ac:dyDescent="0.25">
      <c r="A2333" s="1">
        <v>20000123</v>
      </c>
      <c r="B2333" s="1" t="s">
        <v>8</v>
      </c>
      <c r="C2333" s="1">
        <v>10</v>
      </c>
      <c r="D2333" s="1">
        <v>1</v>
      </c>
      <c r="E2333" s="1">
        <v>1032012</v>
      </c>
      <c r="F2333" s="1" t="s">
        <v>763</v>
      </c>
      <c r="G2333" s="1">
        <v>622155</v>
      </c>
      <c r="H2333" s="3">
        <v>7793236000137</v>
      </c>
      <c r="I2333" s="1">
        <v>51092</v>
      </c>
      <c r="J2333" t="str">
        <f t="shared" si="180"/>
        <v>S-FV-MIZARID** 10mg caps.x21</v>
      </c>
      <c r="K2333" t="str">
        <f t="shared" si="181"/>
        <v>-FV-MIZARID** 10mg caps.x21</v>
      </c>
      <c r="L2333" t="str">
        <f t="shared" si="182"/>
        <v>FVMIZARID** 10mg caps.x21</v>
      </c>
      <c r="M2333" t="str">
        <f t="shared" si="183"/>
        <v>FVMIZARID 10mg caps.x21</v>
      </c>
      <c r="N2333" s="8" t="str">
        <f t="shared" si="184"/>
        <v>FVMIZARID10mgcaps.x21</v>
      </c>
    </row>
    <row r="2334" spans="1:14" x14ac:dyDescent="0.25">
      <c r="A2334" s="1">
        <v>20000123</v>
      </c>
      <c r="B2334" s="1" t="s">
        <v>8</v>
      </c>
      <c r="C2334" s="1">
        <v>10</v>
      </c>
      <c r="D2334" s="1">
        <v>1</v>
      </c>
      <c r="E2334" s="1">
        <v>1032013</v>
      </c>
      <c r="F2334" s="1" t="s">
        <v>764</v>
      </c>
      <c r="G2334" s="1">
        <v>622168</v>
      </c>
      <c r="H2334" s="3">
        <v>7793236000144</v>
      </c>
      <c r="I2334" s="1">
        <v>51093</v>
      </c>
      <c r="J2334" t="str">
        <f t="shared" si="180"/>
        <v>S-FV-MIZARID** 15mg caps.x 21</v>
      </c>
      <c r="K2334" t="str">
        <f t="shared" si="181"/>
        <v>-FV-MIZARID** 15mg caps.x 21</v>
      </c>
      <c r="L2334" t="str">
        <f t="shared" si="182"/>
        <v>FVMIZARID** 15mg caps.x 21</v>
      </c>
      <c r="M2334" t="str">
        <f t="shared" si="183"/>
        <v>FVMIZARID 15mg caps.x 21</v>
      </c>
      <c r="N2334" s="8" t="str">
        <f t="shared" si="184"/>
        <v>FVMIZARID15mgcaps.x21</v>
      </c>
    </row>
    <row r="2335" spans="1:14" x14ac:dyDescent="0.25">
      <c r="A2335" s="1">
        <v>20000123</v>
      </c>
      <c r="B2335" s="1" t="s">
        <v>8</v>
      </c>
      <c r="C2335" s="1">
        <v>10</v>
      </c>
      <c r="D2335" s="1">
        <v>1</v>
      </c>
      <c r="E2335" s="1">
        <v>1032014</v>
      </c>
      <c r="F2335" s="1" t="s">
        <v>765</v>
      </c>
      <c r="G2335" s="1">
        <v>622171</v>
      </c>
      <c r="H2335" s="3">
        <v>7793236000151</v>
      </c>
      <c r="I2335" s="1">
        <v>51094</v>
      </c>
      <c r="J2335" t="str">
        <f t="shared" si="180"/>
        <v>S-FV-MIZARID** 25mg caps.x21</v>
      </c>
      <c r="K2335" t="str">
        <f t="shared" si="181"/>
        <v>-FV-MIZARID** 25mg caps.x21</v>
      </c>
      <c r="L2335" t="str">
        <f t="shared" si="182"/>
        <v>FVMIZARID** 25mg caps.x21</v>
      </c>
      <c r="M2335" t="str">
        <f t="shared" si="183"/>
        <v>FVMIZARID 25mg caps.x21</v>
      </c>
      <c r="N2335" s="8" t="str">
        <f t="shared" si="184"/>
        <v>FVMIZARID25mgcaps.x21</v>
      </c>
    </row>
    <row r="2336" spans="1:14" x14ac:dyDescent="0.25">
      <c r="A2336" s="1">
        <v>20000123</v>
      </c>
      <c r="B2336" s="1" t="s">
        <v>8</v>
      </c>
      <c r="C2336" s="1">
        <v>10</v>
      </c>
      <c r="D2336" s="1">
        <v>1</v>
      </c>
      <c r="E2336" s="1">
        <v>1032016</v>
      </c>
      <c r="F2336" s="1" t="s">
        <v>766</v>
      </c>
      <c r="G2336" s="1">
        <v>6282394</v>
      </c>
      <c r="H2336" s="3">
        <v>7798163500279</v>
      </c>
      <c r="I2336" s="1">
        <v>51230</v>
      </c>
      <c r="J2336" t="str">
        <f t="shared" si="180"/>
        <v>S-MEGAVEX** 30ug x4 vial+4 jga.diluy</v>
      </c>
      <c r="K2336" t="str">
        <f t="shared" si="181"/>
        <v>-MEGAVEX** 30ug x4 vial+4 jga.diluy</v>
      </c>
      <c r="L2336" t="str">
        <f t="shared" si="182"/>
        <v>MEGAVEX** 30ug x4 vial+4 jga.diluy</v>
      </c>
      <c r="M2336" t="str">
        <f t="shared" si="183"/>
        <v>MEGAVEX 30ug x4 vial+4 jga.diluy</v>
      </c>
      <c r="N2336" s="8" t="str">
        <f t="shared" si="184"/>
        <v>MEGAVEX30ugx4vial+4jga.diluy</v>
      </c>
    </row>
    <row r="2337" spans="1:14" x14ac:dyDescent="0.25">
      <c r="A2337" s="1">
        <v>20000123</v>
      </c>
      <c r="B2337" s="1" t="s">
        <v>8</v>
      </c>
      <c r="C2337" s="1">
        <v>10</v>
      </c>
      <c r="D2337" s="1">
        <v>1</v>
      </c>
      <c r="E2337" s="1">
        <v>1032018</v>
      </c>
      <c r="F2337" s="1" t="s">
        <v>767</v>
      </c>
      <c r="G2337" s="1">
        <v>630439</v>
      </c>
      <c r="H2337" s="3">
        <v>7798035311064</v>
      </c>
      <c r="I2337" s="1">
        <v>51232</v>
      </c>
      <c r="J2337" t="str">
        <f t="shared" si="180"/>
        <v>-VAXEMES** 25mg comp.rec.x30</v>
      </c>
      <c r="K2337" t="str">
        <f t="shared" si="181"/>
        <v>-VAXEMES** 25mg comp.rec.x30</v>
      </c>
      <c r="L2337" t="str">
        <f t="shared" si="182"/>
        <v>VAXEMES** 25mg comp.rec.x30</v>
      </c>
      <c r="M2337" t="str">
        <f t="shared" si="183"/>
        <v>VAXEMES 25mg comp.rec.x30</v>
      </c>
      <c r="N2337" s="8" t="str">
        <f t="shared" si="184"/>
        <v>VAXEMES25mgcomp.rec.x30</v>
      </c>
    </row>
    <row r="2338" spans="1:14" x14ac:dyDescent="0.25">
      <c r="A2338" s="1">
        <v>20000123</v>
      </c>
      <c r="B2338" s="1" t="s">
        <v>8</v>
      </c>
      <c r="C2338" s="1">
        <v>10</v>
      </c>
      <c r="D2338" s="1">
        <v>1</v>
      </c>
      <c r="E2338" s="1">
        <v>1032108</v>
      </c>
      <c r="F2338" s="1" t="s">
        <v>768</v>
      </c>
      <c r="G2338" s="1">
        <v>3929441</v>
      </c>
      <c r="H2338" s="3">
        <v>7798021440259</v>
      </c>
      <c r="I2338" s="1">
        <v>52244</v>
      </c>
      <c r="J2338" t="str">
        <f t="shared" si="180"/>
        <v>-VESANOID** 10mg caps.x100</v>
      </c>
      <c r="K2338" t="str">
        <f t="shared" si="181"/>
        <v>-VESANOID** 10mg caps.x100</v>
      </c>
      <c r="L2338" t="str">
        <f t="shared" si="182"/>
        <v>VESANOID** 10mg caps.x100</v>
      </c>
      <c r="M2338" t="str">
        <f t="shared" si="183"/>
        <v>VESANOID 10mg caps.x100</v>
      </c>
      <c r="N2338" s="8" t="str">
        <f t="shared" si="184"/>
        <v>VESANOID10mgcaps.x100</v>
      </c>
    </row>
    <row r="2339" spans="1:14" x14ac:dyDescent="0.25">
      <c r="A2339" s="1">
        <v>20000123</v>
      </c>
      <c r="B2339" s="1" t="s">
        <v>8</v>
      </c>
      <c r="C2339" s="1">
        <v>10</v>
      </c>
      <c r="D2339" s="1">
        <v>1</v>
      </c>
      <c r="E2339" s="1">
        <v>1032109</v>
      </c>
      <c r="F2339" s="1" t="s">
        <v>769</v>
      </c>
      <c r="G2339" s="1">
        <v>6113551</v>
      </c>
      <c r="H2339" s="3">
        <v>7791829000762</v>
      </c>
      <c r="I2339" s="1">
        <v>50297</v>
      </c>
      <c r="J2339" t="str">
        <f t="shared" si="180"/>
        <v>S-ARQUIMES** 100mg iny.liof.f.a.x 1</v>
      </c>
      <c r="K2339" t="str">
        <f t="shared" si="181"/>
        <v>-ARQUIMES** 100mg iny.liof.f.a.x 1</v>
      </c>
      <c r="L2339" t="str">
        <f t="shared" si="182"/>
        <v>ARQUIMES** 100mg iny.liof.f.a.x 1</v>
      </c>
      <c r="M2339" t="str">
        <f t="shared" si="183"/>
        <v>ARQUIMES 100mg iny.liof.f.a.x 1</v>
      </c>
      <c r="N2339" s="8" t="str">
        <f t="shared" si="184"/>
        <v>ARQUIMES100mginy.liof.f.a.x1</v>
      </c>
    </row>
    <row r="2340" spans="1:14" x14ac:dyDescent="0.25">
      <c r="A2340" s="1">
        <v>20000123</v>
      </c>
      <c r="B2340" s="1" t="s">
        <v>8</v>
      </c>
      <c r="C2340" s="1">
        <v>10</v>
      </c>
      <c r="D2340" s="1">
        <v>1</v>
      </c>
      <c r="E2340" s="1">
        <v>1032115</v>
      </c>
      <c r="F2340" s="1" t="s">
        <v>770</v>
      </c>
      <c r="G2340" s="1">
        <v>631642</v>
      </c>
      <c r="H2340" s="3">
        <v>7798035311071</v>
      </c>
      <c r="I2340" s="1">
        <v>51953</v>
      </c>
      <c r="J2340" t="str">
        <f t="shared" si="180"/>
        <v>-ROTERONA** 250mg comp.x120</v>
      </c>
      <c r="K2340" t="str">
        <f t="shared" si="181"/>
        <v>-ROTERONA** 250mg comp.x120</v>
      </c>
      <c r="L2340" t="str">
        <f t="shared" si="182"/>
        <v>ROTERONA** 250mg comp.x120</v>
      </c>
      <c r="M2340" t="str">
        <f t="shared" si="183"/>
        <v>ROTERONA 250mg comp.x120</v>
      </c>
      <c r="N2340" s="8" t="str">
        <f t="shared" si="184"/>
        <v>ROTERONA250mgcomp.x120</v>
      </c>
    </row>
    <row r="2341" spans="1:14" x14ac:dyDescent="0.25">
      <c r="A2341" s="1">
        <v>20000123</v>
      </c>
      <c r="B2341" s="1" t="s">
        <v>8</v>
      </c>
      <c r="C2341" s="1">
        <v>10</v>
      </c>
      <c r="D2341" s="1">
        <v>1</v>
      </c>
      <c r="E2341" s="1">
        <v>1032116</v>
      </c>
      <c r="F2341" s="1" t="s">
        <v>771</v>
      </c>
      <c r="G2341" s="1">
        <v>6338001</v>
      </c>
      <c r="H2341" s="3">
        <v>7796285277314</v>
      </c>
      <c r="I2341" s="1">
        <v>52154</v>
      </c>
      <c r="J2341" t="str">
        <f t="shared" si="180"/>
        <v>S-REMIVIR** comp.rec.x30</v>
      </c>
      <c r="K2341" t="str">
        <f t="shared" si="181"/>
        <v>-REMIVIR** comp.rec.x30</v>
      </c>
      <c r="L2341" t="str">
        <f t="shared" si="182"/>
        <v>REMIVIR** comp.rec.x30</v>
      </c>
      <c r="M2341" t="str">
        <f t="shared" si="183"/>
        <v>REMIVIR comp.rec.x30</v>
      </c>
      <c r="N2341" s="8" t="str">
        <f t="shared" si="184"/>
        <v>REMIVIRcomp.rec.x30</v>
      </c>
    </row>
    <row r="2342" spans="1:14" x14ac:dyDescent="0.25">
      <c r="A2342" s="1">
        <v>20000123</v>
      </c>
      <c r="B2342" s="1" t="s">
        <v>8</v>
      </c>
      <c r="C2342" s="1">
        <v>10</v>
      </c>
      <c r="D2342" s="1">
        <v>1</v>
      </c>
      <c r="E2342" s="1">
        <v>1032118</v>
      </c>
      <c r="F2342" s="1" t="s">
        <v>772</v>
      </c>
      <c r="G2342" s="1">
        <v>6333398</v>
      </c>
      <c r="H2342" s="3">
        <v>7790375003722</v>
      </c>
      <c r="I2342" s="1">
        <v>51318</v>
      </c>
      <c r="J2342" t="str">
        <f t="shared" si="180"/>
        <v>-TETRAZOL** 25mg comp.x 120</v>
      </c>
      <c r="K2342" t="str">
        <f t="shared" si="181"/>
        <v>-TETRAZOL** 25mg comp.x 120</v>
      </c>
      <c r="L2342" t="str">
        <f t="shared" si="182"/>
        <v>TETRAZOL** 25mg comp.x 120</v>
      </c>
      <c r="M2342" t="str">
        <f t="shared" si="183"/>
        <v>TETRAZOL 25mg comp.x 120</v>
      </c>
      <c r="N2342" s="8" t="str">
        <f t="shared" si="184"/>
        <v>TETRAZOL25mgcomp.x120</v>
      </c>
    </row>
    <row r="2343" spans="1:14" x14ac:dyDescent="0.25">
      <c r="A2343" s="1">
        <v>20000123</v>
      </c>
      <c r="B2343" s="1" t="s">
        <v>8</v>
      </c>
      <c r="C2343" s="1">
        <v>10</v>
      </c>
      <c r="D2343" s="1">
        <v>1</v>
      </c>
      <c r="E2343" s="1">
        <v>1032120</v>
      </c>
      <c r="F2343" s="1" t="s">
        <v>773</v>
      </c>
      <c r="G2343" s="1">
        <v>6341711</v>
      </c>
      <c r="H2343" s="3">
        <v>7792371370358</v>
      </c>
      <c r="I2343" s="1">
        <v>51542</v>
      </c>
      <c r="J2343" t="str">
        <f t="shared" si="180"/>
        <v>-ERIVEDGE** 150mg caps.x28</v>
      </c>
      <c r="K2343" t="str">
        <f t="shared" si="181"/>
        <v>-ERIVEDGE** 150mg caps.x28</v>
      </c>
      <c r="L2343" t="str">
        <f t="shared" si="182"/>
        <v>ERIVEDGE** 150mg caps.x28</v>
      </c>
      <c r="M2343" t="str">
        <f t="shared" si="183"/>
        <v>ERIVEDGE 150mg caps.x28</v>
      </c>
      <c r="N2343" s="8" t="str">
        <f t="shared" si="184"/>
        <v>ERIVEDGE150mgcaps.x28</v>
      </c>
    </row>
    <row r="2344" spans="1:14" x14ac:dyDescent="0.25">
      <c r="A2344" s="1">
        <v>20000123</v>
      </c>
      <c r="B2344" s="1" t="s">
        <v>8</v>
      </c>
      <c r="C2344" s="1">
        <v>10</v>
      </c>
      <c r="D2344" s="1">
        <v>1</v>
      </c>
      <c r="E2344" s="1">
        <v>1032122</v>
      </c>
      <c r="F2344" s="1" t="s">
        <v>774</v>
      </c>
      <c r="G2344" s="1">
        <v>6186971</v>
      </c>
      <c r="H2344" s="3">
        <v>7791829000861</v>
      </c>
      <c r="I2344" s="1">
        <v>50636</v>
      </c>
      <c r="J2344" t="str">
        <f t="shared" si="180"/>
        <v>-MEXED** 25 mg f.a.liof</v>
      </c>
      <c r="K2344" t="str">
        <f t="shared" si="181"/>
        <v>-MEXED** 25 mg f.a.liof</v>
      </c>
      <c r="L2344" t="str">
        <f t="shared" si="182"/>
        <v>MEXED** 25 mg f.a.liof</v>
      </c>
      <c r="M2344" t="str">
        <f t="shared" si="183"/>
        <v>MEXED 25 mg f.a.liof</v>
      </c>
      <c r="N2344" s="8" t="str">
        <f t="shared" si="184"/>
        <v>MEXED25mgf.a.liof</v>
      </c>
    </row>
    <row r="2345" spans="1:14" x14ac:dyDescent="0.25">
      <c r="A2345" s="1">
        <v>20000123</v>
      </c>
      <c r="B2345" s="1" t="s">
        <v>8</v>
      </c>
      <c r="C2345" s="1">
        <v>10</v>
      </c>
      <c r="D2345" s="1">
        <v>1</v>
      </c>
      <c r="E2345" s="1">
        <v>1032123</v>
      </c>
      <c r="F2345" s="1" t="s">
        <v>775</v>
      </c>
      <c r="G2345" s="1">
        <v>6187001</v>
      </c>
      <c r="H2345" s="3">
        <v>7791829000878</v>
      </c>
      <c r="I2345" s="1">
        <v>50637</v>
      </c>
      <c r="J2345" t="str">
        <f t="shared" si="180"/>
        <v>-MEXED** 100 mg f.a.liof</v>
      </c>
      <c r="K2345" t="str">
        <f t="shared" si="181"/>
        <v>-MEXED** 100 mg f.a.liof</v>
      </c>
      <c r="L2345" t="str">
        <f t="shared" si="182"/>
        <v>MEXED** 100 mg f.a.liof</v>
      </c>
      <c r="M2345" t="str">
        <f t="shared" si="183"/>
        <v>MEXED 100 mg f.a.liof</v>
      </c>
      <c r="N2345" s="8" t="str">
        <f t="shared" si="184"/>
        <v>MEXED100mgf.a.liof</v>
      </c>
    </row>
    <row r="2346" spans="1:14" x14ac:dyDescent="0.25">
      <c r="A2346" s="1">
        <v>20000123</v>
      </c>
      <c r="B2346" s="1" t="s">
        <v>8</v>
      </c>
      <c r="C2346" s="1">
        <v>10</v>
      </c>
      <c r="D2346" s="1">
        <v>1</v>
      </c>
      <c r="E2346" s="1">
        <v>1032132</v>
      </c>
      <c r="F2346" s="1" t="s">
        <v>776</v>
      </c>
      <c r="G2346" s="1">
        <v>6339681</v>
      </c>
      <c r="H2346" s="3">
        <v>7795306325324</v>
      </c>
      <c r="I2346" s="1">
        <v>51504</v>
      </c>
      <c r="J2346" t="str">
        <f t="shared" si="180"/>
        <v>-ZYKADIA** 150mg caps.x150</v>
      </c>
      <c r="K2346" t="str">
        <f t="shared" si="181"/>
        <v>-ZYKADIA** 150mg caps.x150</v>
      </c>
      <c r="L2346" t="str">
        <f t="shared" si="182"/>
        <v>ZYKADIA** 150mg caps.x150</v>
      </c>
      <c r="M2346" t="str">
        <f t="shared" si="183"/>
        <v>ZYKADIA 150mg caps.x150</v>
      </c>
      <c r="N2346" s="8" t="str">
        <f t="shared" si="184"/>
        <v>ZYKADIA150mgcaps.x150</v>
      </c>
    </row>
    <row r="2347" spans="1:14" x14ac:dyDescent="0.25">
      <c r="A2347" s="1">
        <v>20000123</v>
      </c>
      <c r="B2347" s="1" t="s">
        <v>8</v>
      </c>
      <c r="C2347" s="1">
        <v>10</v>
      </c>
      <c r="D2347" s="1">
        <v>1</v>
      </c>
      <c r="E2347" s="1">
        <v>1032156</v>
      </c>
      <c r="F2347" s="1" t="s">
        <v>777</v>
      </c>
      <c r="G2347" s="1">
        <v>6338711</v>
      </c>
      <c r="H2347" s="3">
        <v>7792183002126</v>
      </c>
      <c r="I2347" s="1">
        <v>51424</v>
      </c>
      <c r="J2347" t="str">
        <f t="shared" si="180"/>
        <v>-DIMEFUL 120mg caps.x14</v>
      </c>
      <c r="K2347" t="str">
        <f t="shared" si="181"/>
        <v>-DIMEFUL 120mg caps.x14</v>
      </c>
      <c r="L2347" t="str">
        <f t="shared" si="182"/>
        <v>DIMEFUL 120mg caps.x14</v>
      </c>
      <c r="M2347" t="str">
        <f t="shared" si="183"/>
        <v>DIMEFUL 120mg caps.x14</v>
      </c>
      <c r="N2347" s="8" t="str">
        <f t="shared" si="184"/>
        <v>DIMEFUL120mgcaps.x14</v>
      </c>
    </row>
    <row r="2348" spans="1:14" x14ac:dyDescent="0.25">
      <c r="A2348" s="1">
        <v>20000123</v>
      </c>
      <c r="B2348" s="1" t="s">
        <v>8</v>
      </c>
      <c r="C2348" s="1">
        <v>10</v>
      </c>
      <c r="D2348" s="1">
        <v>1</v>
      </c>
      <c r="E2348" s="1">
        <v>1032157</v>
      </c>
      <c r="F2348" s="1" t="s">
        <v>778</v>
      </c>
      <c r="G2348" s="1">
        <v>6338681</v>
      </c>
      <c r="H2348" s="3">
        <v>7792183002133</v>
      </c>
      <c r="I2348" s="1">
        <v>51425</v>
      </c>
      <c r="J2348" t="str">
        <f t="shared" si="180"/>
        <v>-DIMEFUL 240 mg caps.x60</v>
      </c>
      <c r="K2348" t="str">
        <f t="shared" si="181"/>
        <v>-DIMEFUL 240 mg caps.x60</v>
      </c>
      <c r="L2348" t="str">
        <f t="shared" si="182"/>
        <v>DIMEFUL 240 mg caps.x60</v>
      </c>
      <c r="M2348" t="str">
        <f t="shared" si="183"/>
        <v>DIMEFUL 240 mg caps.x60</v>
      </c>
      <c r="N2348" s="8" t="str">
        <f t="shared" si="184"/>
        <v>DIMEFUL240mgcaps.x60</v>
      </c>
    </row>
    <row r="2349" spans="1:14" x14ac:dyDescent="0.25">
      <c r="A2349" s="1">
        <v>20000123</v>
      </c>
      <c r="B2349" s="1" t="s">
        <v>8</v>
      </c>
      <c r="C2349" s="1">
        <v>10</v>
      </c>
      <c r="D2349" s="1">
        <v>1</v>
      </c>
      <c r="E2349" s="1">
        <v>1032163</v>
      </c>
      <c r="F2349" s="1" t="s">
        <v>779</v>
      </c>
      <c r="G2349" s="1">
        <v>6350551</v>
      </c>
      <c r="H2349" s="3">
        <v>7792371422385</v>
      </c>
      <c r="I2349" s="1">
        <v>51523</v>
      </c>
      <c r="J2349" t="str">
        <f t="shared" si="180"/>
        <v>S-MABTHERA SC** 1.400mg/11.7ml vial</v>
      </c>
      <c r="K2349" t="str">
        <f t="shared" si="181"/>
        <v>-MABTHERA SC** 1.400mg/11.7ml vial</v>
      </c>
      <c r="L2349" t="str">
        <f t="shared" si="182"/>
        <v>MABTHERA SC** 1.400mg/11.7ml vial</v>
      </c>
      <c r="M2349" t="str">
        <f t="shared" si="183"/>
        <v>MABTHERA SC 1.400mg/11.7ml vial</v>
      </c>
      <c r="N2349" s="8" t="str">
        <f t="shared" si="184"/>
        <v>MABTHERASC1.400mg/11.7mlvial</v>
      </c>
    </row>
    <row r="2350" spans="1:14" x14ac:dyDescent="0.25">
      <c r="A2350" s="1">
        <v>20000123</v>
      </c>
      <c r="B2350" s="1" t="s">
        <v>8</v>
      </c>
      <c r="C2350" s="1">
        <v>10</v>
      </c>
      <c r="D2350" s="1">
        <v>1</v>
      </c>
      <c r="E2350" s="1">
        <v>1032188</v>
      </c>
      <c r="F2350" s="1" t="s">
        <v>780</v>
      </c>
      <c r="G2350" s="1">
        <v>6268681</v>
      </c>
      <c r="H2350" s="3">
        <v>7792183001945</v>
      </c>
      <c r="I2350" s="1">
        <v>51598</v>
      </c>
      <c r="J2350" t="str">
        <f t="shared" si="180"/>
        <v>S-STRIBILD** comp.rec.x30</v>
      </c>
      <c r="K2350" t="str">
        <f t="shared" si="181"/>
        <v>-STRIBILD** comp.rec.x30</v>
      </c>
      <c r="L2350" t="str">
        <f t="shared" si="182"/>
        <v>STRIBILD** comp.rec.x30</v>
      </c>
      <c r="M2350" t="str">
        <f t="shared" si="183"/>
        <v>STRIBILD comp.rec.x30</v>
      </c>
      <c r="N2350" s="8" t="str">
        <f t="shared" si="184"/>
        <v>STRIBILDcomp.rec.x30</v>
      </c>
    </row>
    <row r="2351" spans="1:14" x14ac:dyDescent="0.25">
      <c r="A2351" s="1">
        <v>20000123</v>
      </c>
      <c r="B2351" s="1" t="s">
        <v>8</v>
      </c>
      <c r="C2351" s="1">
        <v>10</v>
      </c>
      <c r="D2351" s="1">
        <v>1</v>
      </c>
      <c r="E2351" s="1">
        <v>1032189</v>
      </c>
      <c r="F2351" s="1" t="s">
        <v>781</v>
      </c>
      <c r="G2351" s="1">
        <v>6019391</v>
      </c>
      <c r="H2351" s="3">
        <v>7795314025605</v>
      </c>
      <c r="I2351" s="1">
        <v>52375</v>
      </c>
      <c r="J2351" t="str">
        <f t="shared" si="180"/>
        <v>-SIMPONI autoiny.x100mg</v>
      </c>
      <c r="K2351" t="str">
        <f t="shared" si="181"/>
        <v>-SIMPONI autoiny.x100mg</v>
      </c>
      <c r="L2351" t="str">
        <f t="shared" si="182"/>
        <v>SIMPONI autoiny.x100mg</v>
      </c>
      <c r="M2351" t="str">
        <f t="shared" si="183"/>
        <v>SIMPONI autoiny.x100mg</v>
      </c>
      <c r="N2351" s="8" t="str">
        <f t="shared" si="184"/>
        <v>SIMPONIautoiny.x100mg</v>
      </c>
    </row>
    <row r="2352" spans="1:14" x14ac:dyDescent="0.25">
      <c r="A2352" s="1">
        <v>20000123</v>
      </c>
      <c r="B2352" s="1" t="s">
        <v>8</v>
      </c>
      <c r="C2352" s="1">
        <v>10</v>
      </c>
      <c r="D2352" s="1">
        <v>1</v>
      </c>
      <c r="E2352" s="1">
        <v>1032196</v>
      </c>
      <c r="F2352" s="1" t="s">
        <v>782</v>
      </c>
      <c r="G2352" s="1">
        <v>630813</v>
      </c>
      <c r="H2352" s="3">
        <v>7798091910164</v>
      </c>
      <c r="I2352" s="1">
        <v>51284</v>
      </c>
      <c r="J2352" t="str">
        <f t="shared" si="180"/>
        <v>-DOXORUBICINA IMA** 50 mg liof.f.a</v>
      </c>
      <c r="K2352" t="str">
        <f t="shared" si="181"/>
        <v>-DOXORUBICINA IMA** 50 mg liof.f.a</v>
      </c>
      <c r="L2352" t="str">
        <f t="shared" si="182"/>
        <v>DOXORUBICINA IMA** 50 mg liof.f.a</v>
      </c>
      <c r="M2352" t="str">
        <f t="shared" si="183"/>
        <v>DOXORUBICINA IMA 50 mg liof.f.a</v>
      </c>
      <c r="N2352" s="8" t="str">
        <f t="shared" si="184"/>
        <v>DOXORUBICINAIMA50mgliof.f.a</v>
      </c>
    </row>
    <row r="2353" spans="1:14" x14ac:dyDescent="0.25">
      <c r="A2353" s="1">
        <v>20000123</v>
      </c>
      <c r="B2353" s="1" t="s">
        <v>8</v>
      </c>
      <c r="C2353" s="1">
        <v>10</v>
      </c>
      <c r="D2353" s="1">
        <v>1</v>
      </c>
      <c r="E2353" s="1">
        <v>1032203</v>
      </c>
      <c r="F2353" s="1" t="s">
        <v>783</v>
      </c>
      <c r="G2353" s="1">
        <v>630626</v>
      </c>
      <c r="H2353" s="3">
        <v>7798091910096</v>
      </c>
      <c r="I2353" s="1">
        <v>50924</v>
      </c>
      <c r="J2353" t="str">
        <f t="shared" si="180"/>
        <v>-IRINOTECAN IMA** 100mg f.a</v>
      </c>
      <c r="K2353" t="str">
        <f t="shared" si="181"/>
        <v>-IRINOTECAN IMA** 100mg f.a</v>
      </c>
      <c r="L2353" t="str">
        <f t="shared" si="182"/>
        <v>IRINOTECAN IMA** 100mg f.a</v>
      </c>
      <c r="M2353" t="str">
        <f t="shared" si="183"/>
        <v>IRINOTECAN IMA 100mg f.a</v>
      </c>
      <c r="N2353" s="8" t="str">
        <f t="shared" si="184"/>
        <v>IRINOTECANIMA100mgf.a</v>
      </c>
    </row>
    <row r="2354" spans="1:14" x14ac:dyDescent="0.25">
      <c r="A2354" s="1">
        <v>20000123</v>
      </c>
      <c r="B2354" s="1" t="s">
        <v>8</v>
      </c>
      <c r="C2354" s="1">
        <v>10</v>
      </c>
      <c r="D2354" s="1">
        <v>1</v>
      </c>
      <c r="E2354" s="1">
        <v>1032205</v>
      </c>
      <c r="F2354" s="1" t="s">
        <v>784</v>
      </c>
      <c r="G2354" s="1">
        <v>6355551</v>
      </c>
      <c r="H2354" s="3">
        <v>7795306318036</v>
      </c>
      <c r="I2354" s="1">
        <v>51659</v>
      </c>
      <c r="J2354" t="str">
        <f t="shared" si="180"/>
        <v>-COSENTYX 150mg/1ml autoiny.x2</v>
      </c>
      <c r="K2354" t="str">
        <f t="shared" si="181"/>
        <v>-COSENTYX 150mg/1ml autoiny.x2</v>
      </c>
      <c r="L2354" t="str">
        <f t="shared" si="182"/>
        <v>COSENTYX 150mg/1ml autoiny.x2</v>
      </c>
      <c r="M2354" t="str">
        <f t="shared" si="183"/>
        <v>COSENTYX 150mg/1ml autoiny.x2</v>
      </c>
      <c r="N2354" s="8" t="str">
        <f t="shared" si="184"/>
        <v>COSENTYX150mg/1mlautoiny.x2</v>
      </c>
    </row>
    <row r="2355" spans="1:14" x14ac:dyDescent="0.25">
      <c r="A2355" s="1">
        <v>20000123</v>
      </c>
      <c r="B2355" s="1" t="s">
        <v>8</v>
      </c>
      <c r="C2355" s="1">
        <v>10</v>
      </c>
      <c r="D2355" s="1">
        <v>1</v>
      </c>
      <c r="E2355" s="1">
        <v>1032216</v>
      </c>
      <c r="F2355" s="1" t="s">
        <v>785</v>
      </c>
      <c r="G2355" s="1">
        <v>6289262</v>
      </c>
      <c r="H2355" s="3">
        <v>7793397051351</v>
      </c>
      <c r="I2355" s="1">
        <v>51648</v>
      </c>
      <c r="J2355" t="str">
        <f t="shared" si="180"/>
        <v>-GEFINTER** 250mg comp.x30</v>
      </c>
      <c r="K2355" t="str">
        <f t="shared" si="181"/>
        <v>-GEFINTER** 250mg comp.x30</v>
      </c>
      <c r="L2355" t="str">
        <f t="shared" si="182"/>
        <v>GEFINTER** 250mg comp.x30</v>
      </c>
      <c r="M2355" t="str">
        <f t="shared" si="183"/>
        <v>GEFINTER 250mg comp.x30</v>
      </c>
      <c r="N2355" s="8" t="str">
        <f t="shared" si="184"/>
        <v>GEFINTER250mgcomp.x30</v>
      </c>
    </row>
    <row r="2356" spans="1:14" x14ac:dyDescent="0.25">
      <c r="A2356" s="1">
        <v>20000123</v>
      </c>
      <c r="B2356" s="1" t="s">
        <v>8</v>
      </c>
      <c r="C2356" s="1">
        <v>10</v>
      </c>
      <c r="D2356" s="1">
        <v>1</v>
      </c>
      <c r="E2356" s="1">
        <v>1032222</v>
      </c>
      <c r="F2356" s="1" t="s">
        <v>786</v>
      </c>
      <c r="G2356" s="1">
        <v>6351971</v>
      </c>
      <c r="H2356" s="3">
        <v>7795348002825</v>
      </c>
      <c r="I2356" s="1">
        <v>51449</v>
      </c>
      <c r="J2356" t="str">
        <f t="shared" si="180"/>
        <v>S-VIRONTAR N** 100/800 comp.rec.ran.x30</v>
      </c>
      <c r="K2356" t="str">
        <f t="shared" si="181"/>
        <v>-VIRONTAR N** 100/800 comp.rec.ran.x30</v>
      </c>
      <c r="L2356" t="str">
        <f t="shared" si="182"/>
        <v>VIRONTAR N** 100/800 comp.rec.ran.x30</v>
      </c>
      <c r="M2356" t="str">
        <f t="shared" si="183"/>
        <v>VIRONTAR N 100/800 comp.rec.ran.x30</v>
      </c>
      <c r="N2356" s="8" t="str">
        <f t="shared" si="184"/>
        <v>VIRONTARN100/800comp.rec.ran.x30</v>
      </c>
    </row>
    <row r="2357" spans="1:14" x14ac:dyDescent="0.25">
      <c r="A2357" s="1">
        <v>20000123</v>
      </c>
      <c r="B2357" s="1" t="s">
        <v>8</v>
      </c>
      <c r="C2357" s="1">
        <v>10</v>
      </c>
      <c r="D2357" s="1">
        <v>1</v>
      </c>
      <c r="E2357" s="1">
        <v>1032226</v>
      </c>
      <c r="F2357" s="1" t="s">
        <v>787</v>
      </c>
      <c r="G2357" s="1">
        <v>6058133</v>
      </c>
      <c r="H2357" s="3">
        <v>7798163500224</v>
      </c>
      <c r="I2357" s="1">
        <v>50990</v>
      </c>
      <c r="J2357" t="str">
        <f t="shared" si="180"/>
        <v>-NEUTROPINE** 300mcg jga.prell.x5</v>
      </c>
      <c r="K2357" t="str">
        <f t="shared" si="181"/>
        <v>-NEUTROPINE** 300mcg jga.prell.x5</v>
      </c>
      <c r="L2357" t="str">
        <f t="shared" si="182"/>
        <v>NEUTROPINE** 300mcg jga.prell.x5</v>
      </c>
      <c r="M2357" t="str">
        <f t="shared" si="183"/>
        <v>NEUTROPINE 300mcg jga.prell.x5</v>
      </c>
      <c r="N2357" s="8" t="str">
        <f t="shared" si="184"/>
        <v>NEUTROPINE300mcgjga.prell.x5</v>
      </c>
    </row>
    <row r="2358" spans="1:14" x14ac:dyDescent="0.25">
      <c r="A2358" s="1">
        <v>20000123</v>
      </c>
      <c r="B2358" s="1" t="s">
        <v>8</v>
      </c>
      <c r="C2358" s="1">
        <v>10</v>
      </c>
      <c r="D2358" s="1">
        <v>1</v>
      </c>
      <c r="E2358" s="1">
        <v>1032237</v>
      </c>
      <c r="F2358" s="1" t="s">
        <v>788</v>
      </c>
      <c r="G2358" s="1">
        <v>635842</v>
      </c>
      <c r="H2358" s="3">
        <v>7795367008785</v>
      </c>
      <c r="I2358" s="1">
        <v>51808</v>
      </c>
      <c r="J2358" t="str">
        <f t="shared" si="180"/>
        <v>S-BOZOB** 3.5mg f.a</v>
      </c>
      <c r="K2358" t="str">
        <f t="shared" si="181"/>
        <v>-BOZOB** 3.5mg f.a</v>
      </c>
      <c r="L2358" t="str">
        <f t="shared" si="182"/>
        <v>BOZOB** 3.5mg f.a</v>
      </c>
      <c r="M2358" t="str">
        <f t="shared" si="183"/>
        <v>BOZOB 3.5mg f.a</v>
      </c>
      <c r="N2358" s="8" t="str">
        <f t="shared" si="184"/>
        <v>BOZOB3.5mgf.a</v>
      </c>
    </row>
    <row r="2359" spans="1:14" x14ac:dyDescent="0.25">
      <c r="A2359" s="1">
        <v>20000123</v>
      </c>
      <c r="B2359" s="1" t="s">
        <v>8</v>
      </c>
      <c r="C2359" s="1">
        <v>10</v>
      </c>
      <c r="D2359" s="1">
        <v>1</v>
      </c>
      <c r="E2359" s="1">
        <v>1032252</v>
      </c>
      <c r="F2359" s="1" t="s">
        <v>789</v>
      </c>
      <c r="G2359" s="1">
        <v>633371</v>
      </c>
      <c r="H2359" s="3">
        <v>7798035311095</v>
      </c>
      <c r="I2359" s="1">
        <v>51952</v>
      </c>
      <c r="J2359" t="str">
        <f t="shared" si="180"/>
        <v>-KIPANIB** 400mg.x30comp.</v>
      </c>
      <c r="K2359" t="str">
        <f t="shared" si="181"/>
        <v>-KIPANIB** 400mg.x30comp.</v>
      </c>
      <c r="L2359" t="str">
        <f t="shared" si="182"/>
        <v>KIPANIB** 400mg.x30comp.</v>
      </c>
      <c r="M2359" t="str">
        <f t="shared" si="183"/>
        <v>KIPANIB 400mg.x30comp.</v>
      </c>
      <c r="N2359" s="8" t="str">
        <f t="shared" si="184"/>
        <v>KIPANIB400mg.x30comp.</v>
      </c>
    </row>
    <row r="2360" spans="1:14" x14ac:dyDescent="0.25">
      <c r="A2360" s="1">
        <v>20000123</v>
      </c>
      <c r="B2360" s="1" t="s">
        <v>8</v>
      </c>
      <c r="C2360" s="1">
        <v>10</v>
      </c>
      <c r="D2360" s="1">
        <v>1</v>
      </c>
      <c r="E2360" s="1">
        <v>1032253</v>
      </c>
      <c r="F2360" s="1" t="s">
        <v>790</v>
      </c>
      <c r="G2360" s="1">
        <v>633384</v>
      </c>
      <c r="H2360" s="3">
        <v>7798035311088</v>
      </c>
      <c r="I2360" s="1">
        <v>51951</v>
      </c>
      <c r="J2360" t="str">
        <f t="shared" si="180"/>
        <v>-KIPANIB** 200mg.x30comp.</v>
      </c>
      <c r="K2360" t="str">
        <f t="shared" si="181"/>
        <v>-KIPANIB** 200mg.x30comp.</v>
      </c>
      <c r="L2360" t="str">
        <f t="shared" si="182"/>
        <v>KIPANIB** 200mg.x30comp.</v>
      </c>
      <c r="M2360" t="str">
        <f t="shared" si="183"/>
        <v>KIPANIB 200mg.x30comp.</v>
      </c>
      <c r="N2360" s="8" t="str">
        <f t="shared" si="184"/>
        <v>KIPANIB200mg.x30comp.</v>
      </c>
    </row>
    <row r="2361" spans="1:14" x14ac:dyDescent="0.25">
      <c r="A2361" s="1">
        <v>20000123</v>
      </c>
      <c r="B2361" s="1" t="s">
        <v>8</v>
      </c>
      <c r="C2361" s="1">
        <v>10</v>
      </c>
      <c r="D2361" s="1">
        <v>1</v>
      </c>
      <c r="E2361" s="1">
        <v>1032262</v>
      </c>
      <c r="F2361" s="1" t="s">
        <v>791</v>
      </c>
      <c r="G2361" s="1">
        <v>5620391</v>
      </c>
      <c r="H2361" s="3">
        <v>7798021293206</v>
      </c>
      <c r="I2361" s="1">
        <v>49819</v>
      </c>
      <c r="J2361" t="str">
        <f t="shared" si="180"/>
        <v>-TETRABENZ** 25mg comp.x112</v>
      </c>
      <c r="K2361" t="str">
        <f t="shared" si="181"/>
        <v>-TETRABENZ** 25mg comp.x112</v>
      </c>
      <c r="L2361" t="str">
        <f t="shared" si="182"/>
        <v>TETRABENZ** 25mg comp.x112</v>
      </c>
      <c r="M2361" t="str">
        <f t="shared" si="183"/>
        <v>TETRABENZ 25mg comp.x112</v>
      </c>
      <c r="N2361" s="8" t="str">
        <f t="shared" si="184"/>
        <v>TETRABENZ25mgcomp.x112</v>
      </c>
    </row>
    <row r="2362" spans="1:14" x14ac:dyDescent="0.25">
      <c r="A2362" s="1">
        <v>20000123</v>
      </c>
      <c r="B2362" s="1" t="s">
        <v>8</v>
      </c>
      <c r="C2362" s="1">
        <v>10</v>
      </c>
      <c r="D2362" s="1">
        <v>1</v>
      </c>
      <c r="E2362" s="1">
        <v>1032264</v>
      </c>
      <c r="F2362" s="1" t="s">
        <v>792</v>
      </c>
      <c r="G2362" s="1">
        <v>3394251</v>
      </c>
      <c r="H2362" s="3">
        <v>7798021293183</v>
      </c>
      <c r="I2362" s="1">
        <v>51331</v>
      </c>
      <c r="J2362" t="str">
        <f t="shared" si="180"/>
        <v>-DASENTRON 8mg comp.x10</v>
      </c>
      <c r="K2362" t="str">
        <f t="shared" si="181"/>
        <v>-DASENTRON 8mg comp.x10</v>
      </c>
      <c r="L2362" t="str">
        <f t="shared" si="182"/>
        <v>DASENTRON 8mg comp.x10</v>
      </c>
      <c r="M2362" t="str">
        <f t="shared" si="183"/>
        <v>DASENTRON 8mg comp.x10</v>
      </c>
      <c r="N2362" s="8" t="str">
        <f t="shared" si="184"/>
        <v>DASENTRON8mgcomp.x10</v>
      </c>
    </row>
    <row r="2363" spans="1:14" x14ac:dyDescent="0.25">
      <c r="A2363" s="1">
        <v>20000123</v>
      </c>
      <c r="B2363" s="1" t="s">
        <v>8</v>
      </c>
      <c r="C2363" s="1">
        <v>10</v>
      </c>
      <c r="D2363" s="1">
        <v>1</v>
      </c>
      <c r="E2363" s="1">
        <v>1032280</v>
      </c>
      <c r="F2363" s="1" t="s">
        <v>793</v>
      </c>
      <c r="G2363" s="1">
        <v>6360551</v>
      </c>
      <c r="H2363" s="3">
        <v>7792371417961</v>
      </c>
      <c r="I2363" s="1">
        <v>51874</v>
      </c>
      <c r="J2363" t="str">
        <f t="shared" si="180"/>
        <v>S-ACTEMRA SC** 162mg/0.9ml jgas.prell.x4</v>
      </c>
      <c r="K2363" t="str">
        <f t="shared" si="181"/>
        <v>-ACTEMRA SC** 162mg/0.9ml jgas.prell.x4</v>
      </c>
      <c r="L2363" t="str">
        <f t="shared" si="182"/>
        <v>ACTEMRA SC** 162mg/0.9ml jgas.prell.x4</v>
      </c>
      <c r="M2363" t="str">
        <f t="shared" si="183"/>
        <v>ACTEMRA SC 162mg/0.9ml jgas.prell.x4</v>
      </c>
      <c r="N2363" s="8" t="str">
        <f t="shared" si="184"/>
        <v>ACTEMRASC162mg/0.9mljgas.prell.x4</v>
      </c>
    </row>
    <row r="2364" spans="1:14" x14ac:dyDescent="0.25">
      <c r="A2364" s="1">
        <v>20000123</v>
      </c>
      <c r="B2364" s="1" t="s">
        <v>8</v>
      </c>
      <c r="C2364" s="1">
        <v>10</v>
      </c>
      <c r="D2364" s="1">
        <v>1</v>
      </c>
      <c r="E2364" s="1">
        <v>1032281</v>
      </c>
      <c r="F2364" s="1" t="s">
        <v>794</v>
      </c>
      <c r="G2364" s="1">
        <v>6354681</v>
      </c>
      <c r="H2364" s="3">
        <v>7792371410931</v>
      </c>
      <c r="I2364" s="1">
        <v>51875</v>
      </c>
      <c r="J2364" t="str">
        <f t="shared" si="180"/>
        <v>S-HERCEPTIN SC** 600mg/5ml vial</v>
      </c>
      <c r="K2364" t="str">
        <f t="shared" si="181"/>
        <v>-HERCEPTIN SC** 600mg/5ml vial</v>
      </c>
      <c r="L2364" t="str">
        <f t="shared" si="182"/>
        <v>HERCEPTIN SC** 600mg/5ml vial</v>
      </c>
      <c r="M2364" t="str">
        <f t="shared" si="183"/>
        <v>HERCEPTIN SC 600mg/5ml vial</v>
      </c>
      <c r="N2364" s="8" t="str">
        <f t="shared" si="184"/>
        <v>HERCEPTINSC600mg/5mlvial</v>
      </c>
    </row>
    <row r="2365" spans="1:14" x14ac:dyDescent="0.25">
      <c r="A2365" s="1">
        <v>20000123</v>
      </c>
      <c r="B2365" s="1" t="s">
        <v>8</v>
      </c>
      <c r="C2365" s="1">
        <v>10</v>
      </c>
      <c r="D2365" s="1">
        <v>1</v>
      </c>
      <c r="E2365" s="1">
        <v>1032282</v>
      </c>
      <c r="F2365" s="1" t="s">
        <v>795</v>
      </c>
      <c r="G2365" s="1">
        <v>9951873</v>
      </c>
      <c r="H2365" s="3">
        <v>7792183002485</v>
      </c>
      <c r="I2365" s="1">
        <v>51873</v>
      </c>
      <c r="J2365" t="str">
        <f t="shared" si="180"/>
        <v>-SOVALDI** comp.rec.x28</v>
      </c>
      <c r="K2365" t="str">
        <f t="shared" si="181"/>
        <v>-SOVALDI** comp.rec.x28</v>
      </c>
      <c r="L2365" t="str">
        <f t="shared" si="182"/>
        <v>SOVALDI** comp.rec.x28</v>
      </c>
      <c r="M2365" t="str">
        <f t="shared" si="183"/>
        <v>SOVALDI comp.rec.x28</v>
      </c>
      <c r="N2365" s="8" t="str">
        <f t="shared" si="184"/>
        <v>SOVALDIcomp.rec.x28</v>
      </c>
    </row>
    <row r="2366" spans="1:14" x14ac:dyDescent="0.25">
      <c r="A2366" s="1">
        <v>20000123</v>
      </c>
      <c r="B2366" s="1" t="s">
        <v>8</v>
      </c>
      <c r="C2366" s="1">
        <v>10</v>
      </c>
      <c r="D2366" s="1">
        <v>1</v>
      </c>
      <c r="E2366" s="1">
        <v>1032289</v>
      </c>
      <c r="F2366" s="1" t="s">
        <v>796</v>
      </c>
      <c r="G2366" s="1">
        <v>6372551</v>
      </c>
      <c r="H2366" s="3">
        <v>7795348002979</v>
      </c>
      <c r="I2366" s="1">
        <v>51943</v>
      </c>
      <c r="J2366" t="str">
        <f t="shared" si="180"/>
        <v>-PROBIRASE** 400mg comp.rec.x28</v>
      </c>
      <c r="K2366" t="str">
        <f t="shared" si="181"/>
        <v>-PROBIRASE** 400mg comp.rec.x28</v>
      </c>
      <c r="L2366" t="str">
        <f t="shared" si="182"/>
        <v>PROBIRASE** 400mg comp.rec.x28</v>
      </c>
      <c r="M2366" t="str">
        <f t="shared" si="183"/>
        <v>PROBIRASE 400mg comp.rec.x28</v>
      </c>
      <c r="N2366" s="8" t="str">
        <f t="shared" si="184"/>
        <v>PROBIRASE400mgcomp.rec.x28</v>
      </c>
    </row>
    <row r="2367" spans="1:14" x14ac:dyDescent="0.25">
      <c r="A2367" s="1">
        <v>20000123</v>
      </c>
      <c r="B2367" s="1" t="s">
        <v>8</v>
      </c>
      <c r="C2367" s="1">
        <v>10</v>
      </c>
      <c r="D2367" s="1">
        <v>1</v>
      </c>
      <c r="E2367" s="1">
        <v>1032290</v>
      </c>
      <c r="F2367" s="1" t="s">
        <v>797</v>
      </c>
      <c r="G2367" s="1">
        <v>6167552</v>
      </c>
      <c r="H2367" s="3">
        <v>7798061752534</v>
      </c>
      <c r="I2367" s="1">
        <v>51560</v>
      </c>
      <c r="J2367" t="str">
        <f t="shared" si="180"/>
        <v>S-FV-LENOMEL** 15mg caps.x21</v>
      </c>
      <c r="K2367" t="str">
        <f t="shared" si="181"/>
        <v>-FV-LENOMEL** 15mg caps.x21</v>
      </c>
      <c r="L2367" t="str">
        <f t="shared" si="182"/>
        <v>FVLENOMEL** 15mg caps.x21</v>
      </c>
      <c r="M2367" t="str">
        <f t="shared" si="183"/>
        <v>FVLENOMEL 15mg caps.x21</v>
      </c>
      <c r="N2367" s="8" t="str">
        <f t="shared" si="184"/>
        <v>FVLENOMEL15mgcaps.x21</v>
      </c>
    </row>
    <row r="2368" spans="1:14" x14ac:dyDescent="0.25">
      <c r="A2368" s="1">
        <v>20000123</v>
      </c>
      <c r="B2368" s="1" t="s">
        <v>8</v>
      </c>
      <c r="C2368" s="1">
        <v>10</v>
      </c>
      <c r="D2368" s="1">
        <v>1</v>
      </c>
      <c r="E2368" s="1">
        <v>1032295</v>
      </c>
      <c r="F2368" s="1" t="s">
        <v>798</v>
      </c>
      <c r="G2368" s="1">
        <v>6328971</v>
      </c>
      <c r="H2368" s="3">
        <v>7798006871689</v>
      </c>
      <c r="I2368" s="1">
        <v>51912</v>
      </c>
      <c r="J2368" t="str">
        <f t="shared" si="180"/>
        <v>S-PEMETREXED GP PHARM** 500mg f.a</v>
      </c>
      <c r="K2368" t="str">
        <f t="shared" si="181"/>
        <v>-PEMETREXED GP PHARM** 500mg f.a</v>
      </c>
      <c r="L2368" t="str">
        <f t="shared" si="182"/>
        <v>PEMETREXED GP PHARM** 500mg f.a</v>
      </c>
      <c r="M2368" t="str">
        <f t="shared" si="183"/>
        <v>PEMETREXED GP PHARM 500mg f.a</v>
      </c>
      <c r="N2368" s="8" t="str">
        <f t="shared" si="184"/>
        <v>PEMETREXEDGPPHARM500mgf.a</v>
      </c>
    </row>
    <row r="2369" spans="1:14" x14ac:dyDescent="0.25">
      <c r="A2369" s="1">
        <v>20000123</v>
      </c>
      <c r="B2369" s="1" t="s">
        <v>8</v>
      </c>
      <c r="C2369" s="1">
        <v>10</v>
      </c>
      <c r="D2369" s="1">
        <v>1</v>
      </c>
      <c r="E2369" s="1">
        <v>1032296</v>
      </c>
      <c r="F2369" s="1" t="s">
        <v>799</v>
      </c>
      <c r="G2369" s="1">
        <v>6368684</v>
      </c>
      <c r="H2369" s="3">
        <v>7790375003715</v>
      </c>
      <c r="I2369" s="1">
        <v>52211</v>
      </c>
      <c r="J2369" t="str">
        <f t="shared" si="180"/>
        <v>-PERFORMA** 267mg comp.x270</v>
      </c>
      <c r="K2369" t="str">
        <f t="shared" si="181"/>
        <v>-PERFORMA** 267mg comp.x270</v>
      </c>
      <c r="L2369" t="str">
        <f t="shared" si="182"/>
        <v>PERFORMA** 267mg comp.x270</v>
      </c>
      <c r="M2369" t="str">
        <f t="shared" si="183"/>
        <v>PERFORMA 267mg comp.x270</v>
      </c>
      <c r="N2369" s="8" t="str">
        <f t="shared" si="184"/>
        <v>PERFORMA267mgcomp.x270</v>
      </c>
    </row>
    <row r="2370" spans="1:14" x14ac:dyDescent="0.25">
      <c r="A2370" s="1">
        <v>20000123</v>
      </c>
      <c r="B2370" s="1" t="s">
        <v>8</v>
      </c>
      <c r="C2370" s="1">
        <v>10</v>
      </c>
      <c r="D2370" s="1">
        <v>1</v>
      </c>
      <c r="E2370" s="1">
        <v>1032301</v>
      </c>
      <c r="F2370" s="1" t="s">
        <v>800</v>
      </c>
      <c r="G2370" s="1">
        <v>6088711</v>
      </c>
      <c r="H2370" s="3">
        <v>8054083005003</v>
      </c>
      <c r="I2370" s="1">
        <v>47909</v>
      </c>
      <c r="J2370" t="str">
        <f t="shared" ref="J2370:J2433" si="185">SUBSTITUTE(F2370, "TO-","-")</f>
        <v>S-RITONAVIR ABBVIE** comp.x30</v>
      </c>
      <c r="K2370" t="str">
        <f t="shared" ref="K2370:K2433" si="186">SUBSTITUTE(J2370, "S-","-")</f>
        <v>-RITONAVIR ABBVIE** comp.x30</v>
      </c>
      <c r="L2370" t="str">
        <f t="shared" si="182"/>
        <v>RITONAVIR ABBVIE** comp.x30</v>
      </c>
      <c r="M2370" t="str">
        <f t="shared" si="183"/>
        <v>RITONAVIR ABBVIE comp.x30</v>
      </c>
      <c r="N2370" s="8" t="str">
        <f t="shared" si="184"/>
        <v>RITONAVIRABBVIEcomp.x30</v>
      </c>
    </row>
    <row r="2371" spans="1:14" x14ac:dyDescent="0.25">
      <c r="A2371" s="1">
        <v>20000123</v>
      </c>
      <c r="B2371" s="1" t="s">
        <v>8</v>
      </c>
      <c r="C2371" s="1">
        <v>10</v>
      </c>
      <c r="D2371" s="1">
        <v>1</v>
      </c>
      <c r="E2371" s="1">
        <v>1032311</v>
      </c>
      <c r="F2371" s="1" t="s">
        <v>801</v>
      </c>
      <c r="G2371" s="1">
        <v>6358132</v>
      </c>
      <c r="H2371" s="3">
        <v>7798084684881</v>
      </c>
      <c r="I2371" s="1">
        <v>51965</v>
      </c>
      <c r="J2371" t="str">
        <f t="shared" si="185"/>
        <v>-DATIZIC** comp.rec.lib.prol.x56</v>
      </c>
      <c r="K2371" t="str">
        <f t="shared" si="186"/>
        <v>-DATIZIC** comp.rec.lib.prol.x56</v>
      </c>
      <c r="L2371" t="str">
        <f t="shared" ref="L2371:L2434" si="187">SUBSTITUTE(K2371,"-","")</f>
        <v>DATIZIC** comp.rec.lib.prol.x56</v>
      </c>
      <c r="M2371" t="str">
        <f t="shared" ref="M2371:M2434" si="188">SUBSTITUTE(L2371,"**","")</f>
        <v>DATIZIC comp.rec.lib.prol.x56</v>
      </c>
      <c r="N2371" s="8" t="str">
        <f t="shared" ref="N2371:N2434" si="189">SUBSTITUTE(M2371," ","")</f>
        <v>DATIZICcomp.rec.lib.prol.x56</v>
      </c>
    </row>
    <row r="2372" spans="1:14" x14ac:dyDescent="0.25">
      <c r="A2372" s="1">
        <v>20000123</v>
      </c>
      <c r="B2372" s="1" t="s">
        <v>8</v>
      </c>
      <c r="C2372" s="1">
        <v>10</v>
      </c>
      <c r="D2372" s="1">
        <v>1</v>
      </c>
      <c r="E2372" s="1">
        <v>1032329</v>
      </c>
      <c r="F2372" s="1" t="s">
        <v>802</v>
      </c>
      <c r="G2372" s="1">
        <v>6372681</v>
      </c>
      <c r="H2372" s="3">
        <v>7795300001125</v>
      </c>
      <c r="I2372" s="1">
        <v>52471</v>
      </c>
      <c r="J2372" t="str">
        <f t="shared" si="185"/>
        <v>-ADCETRIS** pvo.x50mg</v>
      </c>
      <c r="K2372" t="str">
        <f t="shared" si="186"/>
        <v>-ADCETRIS** pvo.x50mg</v>
      </c>
      <c r="L2372" t="str">
        <f t="shared" si="187"/>
        <v>ADCETRIS** pvo.x50mg</v>
      </c>
      <c r="M2372" t="str">
        <f t="shared" si="188"/>
        <v>ADCETRIS pvo.x50mg</v>
      </c>
      <c r="N2372" s="8" t="str">
        <f t="shared" si="189"/>
        <v>ADCETRISpvo.x50mg</v>
      </c>
    </row>
    <row r="2373" spans="1:14" x14ac:dyDescent="0.25">
      <c r="A2373" s="1">
        <v>20000123</v>
      </c>
      <c r="B2373" s="1" t="s">
        <v>8</v>
      </c>
      <c r="C2373" s="1">
        <v>10</v>
      </c>
      <c r="D2373" s="1">
        <v>1</v>
      </c>
      <c r="E2373" s="1">
        <v>1032333</v>
      </c>
      <c r="F2373" s="1" t="s">
        <v>803</v>
      </c>
      <c r="G2373" s="1">
        <v>6299971</v>
      </c>
      <c r="H2373" s="3">
        <v>7795306730739</v>
      </c>
      <c r="I2373" s="1">
        <v>52352</v>
      </c>
      <c r="J2373" t="str">
        <f t="shared" si="185"/>
        <v>-TAFINLAR** 75mg caps.duras.x28</v>
      </c>
      <c r="K2373" t="str">
        <f t="shared" si="186"/>
        <v>-TAFINLAR** 75mg caps.duras.x28</v>
      </c>
      <c r="L2373" t="str">
        <f t="shared" si="187"/>
        <v>TAFINLAR** 75mg caps.duras.x28</v>
      </c>
      <c r="M2373" t="str">
        <f t="shared" si="188"/>
        <v>TAFINLAR 75mg caps.duras.x28</v>
      </c>
      <c r="N2373" s="8" t="str">
        <f t="shared" si="189"/>
        <v>TAFINLAR75mgcaps.duras.x28</v>
      </c>
    </row>
    <row r="2374" spans="1:14" x14ac:dyDescent="0.25">
      <c r="A2374" s="1">
        <v>20000123</v>
      </c>
      <c r="B2374" s="1" t="s">
        <v>8</v>
      </c>
      <c r="C2374" s="1">
        <v>10</v>
      </c>
      <c r="D2374" s="1">
        <v>1</v>
      </c>
      <c r="E2374" s="1">
        <v>1032349</v>
      </c>
      <c r="F2374" s="1" t="s">
        <v>804</v>
      </c>
      <c r="G2374" s="1">
        <v>6375841</v>
      </c>
      <c r="H2374" s="3">
        <v>7795314027500</v>
      </c>
      <c r="I2374" s="1">
        <v>52361</v>
      </c>
      <c r="J2374" t="str">
        <f t="shared" si="185"/>
        <v>-IMBRUVICA** 140mg.caps.x90</v>
      </c>
      <c r="K2374" t="str">
        <f t="shared" si="186"/>
        <v>-IMBRUVICA** 140mg.caps.x90</v>
      </c>
      <c r="L2374" t="str">
        <f t="shared" si="187"/>
        <v>IMBRUVICA** 140mg.caps.x90</v>
      </c>
      <c r="M2374" t="str">
        <f t="shared" si="188"/>
        <v>IMBRUVICA 140mg.caps.x90</v>
      </c>
      <c r="N2374" s="8" t="str">
        <f t="shared" si="189"/>
        <v>IMBRUVICA140mg.caps.x90</v>
      </c>
    </row>
    <row r="2375" spans="1:14" x14ac:dyDescent="0.25">
      <c r="A2375" s="1">
        <v>20000123</v>
      </c>
      <c r="B2375" s="1" t="s">
        <v>8</v>
      </c>
      <c r="C2375" s="1">
        <v>10</v>
      </c>
      <c r="D2375" s="1">
        <v>1</v>
      </c>
      <c r="E2375" s="1">
        <v>1032350</v>
      </c>
      <c r="F2375" s="1" t="s">
        <v>805</v>
      </c>
      <c r="G2375" s="1">
        <v>6375842</v>
      </c>
      <c r="H2375" s="3">
        <v>7795314027517</v>
      </c>
      <c r="I2375" s="1">
        <v>52362</v>
      </c>
      <c r="J2375" t="str">
        <f t="shared" si="185"/>
        <v>-IMBRUVICA** 140mg.caps.x120</v>
      </c>
      <c r="K2375" t="str">
        <f t="shared" si="186"/>
        <v>-IMBRUVICA** 140mg.caps.x120</v>
      </c>
      <c r="L2375" t="str">
        <f t="shared" si="187"/>
        <v>IMBRUVICA** 140mg.caps.x120</v>
      </c>
      <c r="M2375" t="str">
        <f t="shared" si="188"/>
        <v>IMBRUVICA 140mg.caps.x120</v>
      </c>
      <c r="N2375" s="8" t="str">
        <f t="shared" si="189"/>
        <v>IMBRUVICA140mg.caps.x120</v>
      </c>
    </row>
    <row r="2376" spans="1:14" x14ac:dyDescent="0.25">
      <c r="A2376" s="1">
        <v>20000123</v>
      </c>
      <c r="B2376" s="1" t="s">
        <v>8</v>
      </c>
      <c r="C2376" s="1">
        <v>10</v>
      </c>
      <c r="D2376" s="1">
        <v>1</v>
      </c>
      <c r="E2376" s="1">
        <v>1032354</v>
      </c>
      <c r="F2376" s="1" t="s">
        <v>806</v>
      </c>
      <c r="G2376" s="1">
        <v>6282133</v>
      </c>
      <c r="H2376" s="3">
        <v>7798163500125</v>
      </c>
      <c r="I2376" s="1">
        <v>52228</v>
      </c>
      <c r="J2376" t="str">
        <f t="shared" si="185"/>
        <v>S-INMUNOMAS NF** 22mcg.jga.prell.x12</v>
      </c>
      <c r="K2376" t="str">
        <f t="shared" si="186"/>
        <v>-INMUNOMAS NF** 22mcg.jga.prell.x12</v>
      </c>
      <c r="L2376" t="str">
        <f t="shared" si="187"/>
        <v>INMUNOMAS NF** 22mcg.jga.prell.x12</v>
      </c>
      <c r="M2376" t="str">
        <f t="shared" si="188"/>
        <v>INMUNOMAS NF 22mcg.jga.prell.x12</v>
      </c>
      <c r="N2376" s="8" t="str">
        <f t="shared" si="189"/>
        <v>INMUNOMASNF22mcg.jga.prell.x12</v>
      </c>
    </row>
    <row r="2377" spans="1:14" x14ac:dyDescent="0.25">
      <c r="A2377" s="1">
        <v>20000123</v>
      </c>
      <c r="B2377" s="1" t="s">
        <v>8</v>
      </c>
      <c r="C2377" s="1">
        <v>10</v>
      </c>
      <c r="D2377" s="1">
        <v>1</v>
      </c>
      <c r="E2377" s="1">
        <v>1032355</v>
      </c>
      <c r="F2377" s="1" t="s">
        <v>807</v>
      </c>
      <c r="G2377" s="1">
        <v>6282263</v>
      </c>
      <c r="H2377" s="3">
        <v>7798163500132</v>
      </c>
      <c r="I2377" s="1">
        <v>52229</v>
      </c>
      <c r="J2377" t="str">
        <f t="shared" si="185"/>
        <v>S-INMUNOMAS NF** 44mcg.jga.prell.x12</v>
      </c>
      <c r="K2377" t="str">
        <f t="shared" si="186"/>
        <v>-INMUNOMAS NF** 44mcg.jga.prell.x12</v>
      </c>
      <c r="L2377" t="str">
        <f t="shared" si="187"/>
        <v>INMUNOMAS NF** 44mcg.jga.prell.x12</v>
      </c>
      <c r="M2377" t="str">
        <f t="shared" si="188"/>
        <v>INMUNOMAS NF 44mcg.jga.prell.x12</v>
      </c>
      <c r="N2377" s="8" t="str">
        <f t="shared" si="189"/>
        <v>INMUNOMASNF44mcg.jga.prell.x12</v>
      </c>
    </row>
    <row r="2378" spans="1:14" x14ac:dyDescent="0.25">
      <c r="A2378" s="1">
        <v>20000123</v>
      </c>
      <c r="B2378" s="1" t="s">
        <v>8</v>
      </c>
      <c r="C2378" s="1">
        <v>10</v>
      </c>
      <c r="D2378" s="1">
        <v>1</v>
      </c>
      <c r="E2378" s="1">
        <v>1032358</v>
      </c>
      <c r="F2378" s="1" t="s">
        <v>808</v>
      </c>
      <c r="G2378" s="1">
        <v>6376971</v>
      </c>
      <c r="H2378" s="3">
        <v>7795381001717</v>
      </c>
      <c r="I2378" s="1">
        <v>52329</v>
      </c>
      <c r="J2378" t="str">
        <f t="shared" si="185"/>
        <v>-IBRANCE** 75mg.caps.x21</v>
      </c>
      <c r="K2378" t="str">
        <f t="shared" si="186"/>
        <v>-IBRANCE** 75mg.caps.x21</v>
      </c>
      <c r="L2378" t="str">
        <f t="shared" si="187"/>
        <v>IBRANCE** 75mg.caps.x21</v>
      </c>
      <c r="M2378" t="str">
        <f t="shared" si="188"/>
        <v>IBRANCE 75mg.caps.x21</v>
      </c>
      <c r="N2378" s="8" t="str">
        <f t="shared" si="189"/>
        <v>IBRANCE75mg.caps.x21</v>
      </c>
    </row>
    <row r="2379" spans="1:14" x14ac:dyDescent="0.25">
      <c r="A2379" s="1">
        <v>20000123</v>
      </c>
      <c r="B2379" s="1" t="s">
        <v>8</v>
      </c>
      <c r="C2379" s="1">
        <v>10</v>
      </c>
      <c r="D2379" s="1">
        <v>1</v>
      </c>
      <c r="E2379" s="1">
        <v>1032359</v>
      </c>
      <c r="F2379" s="1" t="s">
        <v>809</v>
      </c>
      <c r="G2379" s="1">
        <v>6377001</v>
      </c>
      <c r="H2379" s="3">
        <v>7795381001724</v>
      </c>
      <c r="I2379" s="1">
        <v>52330</v>
      </c>
      <c r="J2379" t="str">
        <f t="shared" si="185"/>
        <v>-IBRANCE** 100mg.caps.x21</v>
      </c>
      <c r="K2379" t="str">
        <f t="shared" si="186"/>
        <v>-IBRANCE** 100mg.caps.x21</v>
      </c>
      <c r="L2379" t="str">
        <f t="shared" si="187"/>
        <v>IBRANCE** 100mg.caps.x21</v>
      </c>
      <c r="M2379" t="str">
        <f t="shared" si="188"/>
        <v>IBRANCE 100mg.caps.x21</v>
      </c>
      <c r="N2379" s="8" t="str">
        <f t="shared" si="189"/>
        <v>IBRANCE100mg.caps.x21</v>
      </c>
    </row>
    <row r="2380" spans="1:14" x14ac:dyDescent="0.25">
      <c r="A2380" s="1">
        <v>20000123</v>
      </c>
      <c r="B2380" s="1" t="s">
        <v>8</v>
      </c>
      <c r="C2380" s="1">
        <v>10</v>
      </c>
      <c r="D2380" s="1">
        <v>1</v>
      </c>
      <c r="E2380" s="1">
        <v>1032360</v>
      </c>
      <c r="F2380" s="1" t="s">
        <v>810</v>
      </c>
      <c r="G2380" s="1">
        <v>6377131</v>
      </c>
      <c r="H2380" s="3">
        <v>7795381001731</v>
      </c>
      <c r="I2380" s="1">
        <v>52331</v>
      </c>
      <c r="J2380" t="str">
        <f t="shared" si="185"/>
        <v>-IBRANCE** 125mg.caps.x21</v>
      </c>
      <c r="K2380" t="str">
        <f t="shared" si="186"/>
        <v>-IBRANCE** 125mg.caps.x21</v>
      </c>
      <c r="L2380" t="str">
        <f t="shared" si="187"/>
        <v>IBRANCE** 125mg.caps.x21</v>
      </c>
      <c r="M2380" t="str">
        <f t="shared" si="188"/>
        <v>IBRANCE 125mg.caps.x21</v>
      </c>
      <c r="N2380" s="8" t="str">
        <f t="shared" si="189"/>
        <v>IBRANCE125mg.caps.x21</v>
      </c>
    </row>
    <row r="2381" spans="1:14" x14ac:dyDescent="0.25">
      <c r="A2381" s="1">
        <v>20000123</v>
      </c>
      <c r="B2381" s="1" t="s">
        <v>8</v>
      </c>
      <c r="C2381" s="1">
        <v>10</v>
      </c>
      <c r="D2381" s="1">
        <v>1</v>
      </c>
      <c r="E2381" s="1">
        <v>1032363</v>
      </c>
      <c r="F2381" s="1" t="s">
        <v>811</v>
      </c>
      <c r="G2381" s="1">
        <v>6160712</v>
      </c>
      <c r="H2381" s="3">
        <v>7795306331011</v>
      </c>
      <c r="I2381" s="1">
        <v>52348</v>
      </c>
      <c r="J2381" t="str">
        <f t="shared" si="185"/>
        <v>-ARZERRA** 1000mg/50ml vial</v>
      </c>
      <c r="K2381" t="str">
        <f t="shared" si="186"/>
        <v>-ARZERRA** 1000mg/50ml vial</v>
      </c>
      <c r="L2381" t="str">
        <f t="shared" si="187"/>
        <v>ARZERRA** 1000mg/50ml vial</v>
      </c>
      <c r="M2381" t="str">
        <f t="shared" si="188"/>
        <v>ARZERRA 1000mg/50ml vial</v>
      </c>
      <c r="N2381" s="8" t="str">
        <f t="shared" si="189"/>
        <v>ARZERRA1000mg/50mlvial</v>
      </c>
    </row>
    <row r="2382" spans="1:14" x14ac:dyDescent="0.25">
      <c r="A2382" s="1">
        <v>20000123</v>
      </c>
      <c r="B2382" s="1" t="s">
        <v>8</v>
      </c>
      <c r="C2382" s="1">
        <v>10</v>
      </c>
      <c r="D2382" s="1">
        <v>1</v>
      </c>
      <c r="E2382" s="1">
        <v>1032373</v>
      </c>
      <c r="F2382" s="1" t="s">
        <v>812</v>
      </c>
      <c r="G2382" s="1">
        <v>6051551</v>
      </c>
      <c r="H2382" s="3">
        <v>7795306332315</v>
      </c>
      <c r="I2382" s="1">
        <v>52350</v>
      </c>
      <c r="J2382" t="str">
        <f t="shared" si="185"/>
        <v>-REVOLADE 25mg comp.x28</v>
      </c>
      <c r="K2382" t="str">
        <f t="shared" si="186"/>
        <v>-REVOLADE 25mg comp.x28</v>
      </c>
      <c r="L2382" t="str">
        <f t="shared" si="187"/>
        <v>REVOLADE 25mg comp.x28</v>
      </c>
      <c r="M2382" t="str">
        <f t="shared" si="188"/>
        <v>REVOLADE 25mg comp.x28</v>
      </c>
      <c r="N2382" s="8" t="str">
        <f t="shared" si="189"/>
        <v>REVOLADE25mgcomp.x28</v>
      </c>
    </row>
    <row r="2383" spans="1:14" x14ac:dyDescent="0.25">
      <c r="A2383" s="1">
        <v>20000123</v>
      </c>
      <c r="B2383" s="1" t="s">
        <v>8</v>
      </c>
      <c r="C2383" s="1">
        <v>10</v>
      </c>
      <c r="D2383" s="1">
        <v>1</v>
      </c>
      <c r="E2383" s="1">
        <v>1032380</v>
      </c>
      <c r="F2383" s="1" t="s">
        <v>813</v>
      </c>
      <c r="G2383" s="1">
        <v>5515131</v>
      </c>
      <c r="H2383" s="3">
        <v>8054083003474</v>
      </c>
      <c r="I2383" s="1">
        <v>38829</v>
      </c>
      <c r="J2383" t="str">
        <f t="shared" si="185"/>
        <v>S-KALETRA 50mg/200mg comp.rec.x120</v>
      </c>
      <c r="K2383" t="str">
        <f t="shared" si="186"/>
        <v>-KALETRA 50mg/200mg comp.rec.x120</v>
      </c>
      <c r="L2383" t="str">
        <f t="shared" si="187"/>
        <v>KALETRA 50mg/200mg comp.rec.x120</v>
      </c>
      <c r="M2383" t="str">
        <f t="shared" si="188"/>
        <v>KALETRA 50mg/200mg comp.rec.x120</v>
      </c>
      <c r="N2383" s="8" t="str">
        <f t="shared" si="189"/>
        <v>KALETRA50mg/200mgcomp.rec.x120</v>
      </c>
    </row>
    <row r="2384" spans="1:14" x14ac:dyDescent="0.25">
      <c r="A2384" s="1">
        <v>20000123</v>
      </c>
      <c r="B2384" s="1" t="s">
        <v>8</v>
      </c>
      <c r="C2384" s="1">
        <v>10</v>
      </c>
      <c r="D2384" s="1">
        <v>1</v>
      </c>
      <c r="E2384" s="1">
        <v>1032381</v>
      </c>
      <c r="F2384" s="1" t="s">
        <v>814</v>
      </c>
      <c r="G2384" s="1">
        <v>5969972</v>
      </c>
      <c r="H2384" s="3">
        <v>7795309000426</v>
      </c>
      <c r="I2384" s="1">
        <v>52124</v>
      </c>
      <c r="J2384" t="str">
        <f t="shared" si="185"/>
        <v>-FIRMAGON 80mg iny.pvo.f.a.prell</v>
      </c>
      <c r="K2384" t="str">
        <f t="shared" si="186"/>
        <v>-FIRMAGON 80mg iny.pvo.f.a.prell</v>
      </c>
      <c r="L2384" t="str">
        <f t="shared" si="187"/>
        <v>FIRMAGON 80mg iny.pvo.f.a.prell</v>
      </c>
      <c r="M2384" t="str">
        <f t="shared" si="188"/>
        <v>FIRMAGON 80mg iny.pvo.f.a.prell</v>
      </c>
      <c r="N2384" s="8" t="str">
        <f t="shared" si="189"/>
        <v>FIRMAGON80mginy.pvo.f.a.prell</v>
      </c>
    </row>
    <row r="2385" spans="1:14" x14ac:dyDescent="0.25">
      <c r="A2385" s="1">
        <v>20000123</v>
      </c>
      <c r="B2385" s="1" t="s">
        <v>8</v>
      </c>
      <c r="C2385" s="1">
        <v>10</v>
      </c>
      <c r="D2385" s="1">
        <v>1</v>
      </c>
      <c r="E2385" s="1">
        <v>1032387</v>
      </c>
      <c r="F2385" s="1" t="s">
        <v>815</v>
      </c>
      <c r="G2385" s="1">
        <v>4929501</v>
      </c>
      <c r="H2385" s="3">
        <v>8054083003566</v>
      </c>
      <c r="I2385" s="1">
        <v>39616</v>
      </c>
      <c r="J2385" t="str">
        <f t="shared" si="185"/>
        <v>-ZEMPLAR 5mcg f.a.x5x1ml (PA)</v>
      </c>
      <c r="K2385" t="str">
        <f t="shared" si="186"/>
        <v>-ZEMPLAR 5mcg f.a.x5x1ml (PA)</v>
      </c>
      <c r="L2385" t="str">
        <f t="shared" si="187"/>
        <v>ZEMPLAR 5mcg f.a.x5x1ml (PA)</v>
      </c>
      <c r="M2385" t="str">
        <f t="shared" si="188"/>
        <v>ZEMPLAR 5mcg f.a.x5x1ml (PA)</v>
      </c>
      <c r="N2385" s="8" t="str">
        <f t="shared" si="189"/>
        <v>ZEMPLAR5mcgf.a.x5x1ml(PA)</v>
      </c>
    </row>
    <row r="2386" spans="1:14" x14ac:dyDescent="0.25">
      <c r="A2386" s="1">
        <v>20000123</v>
      </c>
      <c r="B2386" s="1" t="s">
        <v>8</v>
      </c>
      <c r="C2386" s="1">
        <v>10</v>
      </c>
      <c r="D2386" s="1">
        <v>1</v>
      </c>
      <c r="E2386" s="1">
        <v>1032390</v>
      </c>
      <c r="F2386" s="1" t="s">
        <v>816</v>
      </c>
      <c r="G2386" s="1">
        <v>6361421</v>
      </c>
      <c r="H2386" s="3">
        <v>7795306320381</v>
      </c>
      <c r="I2386" s="1">
        <v>52291</v>
      </c>
      <c r="J2386" t="str">
        <f t="shared" si="185"/>
        <v>-JAKAVI** 10mg comp.x60</v>
      </c>
      <c r="K2386" t="str">
        <f t="shared" si="186"/>
        <v>-JAKAVI** 10mg comp.x60</v>
      </c>
      <c r="L2386" t="str">
        <f t="shared" si="187"/>
        <v>JAKAVI** 10mg comp.x60</v>
      </c>
      <c r="M2386" t="str">
        <f t="shared" si="188"/>
        <v>JAKAVI 10mg comp.x60</v>
      </c>
      <c r="N2386" s="8" t="str">
        <f t="shared" si="189"/>
        <v>JAKAVI10mgcomp.x60</v>
      </c>
    </row>
    <row r="2387" spans="1:14" x14ac:dyDescent="0.25">
      <c r="A2387" s="1">
        <v>20000123</v>
      </c>
      <c r="B2387" s="1" t="s">
        <v>8</v>
      </c>
      <c r="C2387" s="1">
        <v>10</v>
      </c>
      <c r="D2387" s="1">
        <v>1</v>
      </c>
      <c r="E2387" s="1">
        <v>1032391</v>
      </c>
      <c r="F2387" s="1" t="s">
        <v>817</v>
      </c>
      <c r="G2387" s="1">
        <v>6322840</v>
      </c>
      <c r="H2387" s="3">
        <v>7793397051375</v>
      </c>
      <c r="I2387" s="1">
        <v>51803</v>
      </c>
      <c r="J2387" t="str">
        <f t="shared" si="185"/>
        <v>S-ERLOTER** 100mg comp.x30</v>
      </c>
      <c r="K2387" t="str">
        <f t="shared" si="186"/>
        <v>-ERLOTER** 100mg comp.x30</v>
      </c>
      <c r="L2387" t="str">
        <f t="shared" si="187"/>
        <v>ERLOTER** 100mg comp.x30</v>
      </c>
      <c r="M2387" t="str">
        <f t="shared" si="188"/>
        <v>ERLOTER 100mg comp.x30</v>
      </c>
      <c r="N2387" s="8" t="str">
        <f t="shared" si="189"/>
        <v>ERLOTER100mgcomp.x30</v>
      </c>
    </row>
    <row r="2388" spans="1:14" x14ac:dyDescent="0.25">
      <c r="A2388" s="1">
        <v>20000123</v>
      </c>
      <c r="B2388" s="1" t="s">
        <v>8</v>
      </c>
      <c r="C2388" s="1">
        <v>10</v>
      </c>
      <c r="D2388" s="1">
        <v>1</v>
      </c>
      <c r="E2388" s="1">
        <v>1032393</v>
      </c>
      <c r="F2388" s="1" t="s">
        <v>818</v>
      </c>
      <c r="G2388" s="1">
        <v>6322710</v>
      </c>
      <c r="H2388" s="3">
        <v>7793397051382</v>
      </c>
      <c r="I2388" s="1">
        <v>51804</v>
      </c>
      <c r="J2388" t="str">
        <f t="shared" si="185"/>
        <v>S-ERLOTER** 150mg comp.x30</v>
      </c>
      <c r="K2388" t="str">
        <f t="shared" si="186"/>
        <v>-ERLOTER** 150mg comp.x30</v>
      </c>
      <c r="L2388" t="str">
        <f t="shared" si="187"/>
        <v>ERLOTER** 150mg comp.x30</v>
      </c>
      <c r="M2388" t="str">
        <f t="shared" si="188"/>
        <v>ERLOTER 150mg comp.x30</v>
      </c>
      <c r="N2388" s="8" t="str">
        <f t="shared" si="189"/>
        <v>ERLOTER150mgcomp.x30</v>
      </c>
    </row>
    <row r="2389" spans="1:14" x14ac:dyDescent="0.25">
      <c r="A2389" s="1">
        <v>20000123</v>
      </c>
      <c r="B2389" s="1" t="s">
        <v>8</v>
      </c>
      <c r="C2389" s="1">
        <v>10</v>
      </c>
      <c r="D2389" s="1">
        <v>1</v>
      </c>
      <c r="E2389" s="1">
        <v>1032399</v>
      </c>
      <c r="F2389" s="1" t="s">
        <v>819</v>
      </c>
      <c r="G2389" s="1">
        <v>6364391</v>
      </c>
      <c r="H2389" s="3">
        <v>7792219001062</v>
      </c>
      <c r="I2389" s="1">
        <v>52129</v>
      </c>
      <c r="J2389" t="str">
        <f t="shared" si="185"/>
        <v>-LEBRINA 0.5mg caps.x28</v>
      </c>
      <c r="K2389" t="str">
        <f t="shared" si="186"/>
        <v>-LEBRINA 0.5mg caps.x28</v>
      </c>
      <c r="L2389" t="str">
        <f t="shared" si="187"/>
        <v>LEBRINA 0.5mg caps.x28</v>
      </c>
      <c r="M2389" t="str">
        <f t="shared" si="188"/>
        <v>LEBRINA 0.5mg caps.x28</v>
      </c>
      <c r="N2389" s="8" t="str">
        <f t="shared" si="189"/>
        <v>LEBRINA0.5mgcaps.x28</v>
      </c>
    </row>
    <row r="2390" spans="1:14" x14ac:dyDescent="0.25">
      <c r="A2390" s="1">
        <v>20000123</v>
      </c>
      <c r="B2390" s="1" t="s">
        <v>8</v>
      </c>
      <c r="C2390" s="1">
        <v>10</v>
      </c>
      <c r="D2390" s="1">
        <v>1</v>
      </c>
      <c r="E2390" s="1">
        <v>1032402</v>
      </c>
      <c r="F2390" s="1" t="s">
        <v>820</v>
      </c>
      <c r="G2390" s="1">
        <v>6299841</v>
      </c>
      <c r="H2390" s="3">
        <v>7795306330724</v>
      </c>
      <c r="I2390" s="1">
        <v>52351</v>
      </c>
      <c r="J2390" t="str">
        <f t="shared" si="185"/>
        <v>-TAFINLAR** 50mg caps.duras.x28</v>
      </c>
      <c r="K2390" t="str">
        <f t="shared" si="186"/>
        <v>-TAFINLAR** 50mg caps.duras.x28</v>
      </c>
      <c r="L2390" t="str">
        <f t="shared" si="187"/>
        <v>TAFINLAR** 50mg caps.duras.x28</v>
      </c>
      <c r="M2390" t="str">
        <f t="shared" si="188"/>
        <v>TAFINLAR 50mg caps.duras.x28</v>
      </c>
      <c r="N2390" s="8" t="str">
        <f t="shared" si="189"/>
        <v>TAFINLAR50mgcaps.duras.x28</v>
      </c>
    </row>
    <row r="2391" spans="1:14" x14ac:dyDescent="0.25">
      <c r="A2391" s="1">
        <v>20000123</v>
      </c>
      <c r="B2391" s="1" t="s">
        <v>8</v>
      </c>
      <c r="C2391" s="1">
        <v>10</v>
      </c>
      <c r="D2391" s="1">
        <v>1</v>
      </c>
      <c r="E2391" s="1">
        <v>1032407</v>
      </c>
      <c r="F2391" s="1" t="s">
        <v>821</v>
      </c>
      <c r="G2391" s="1">
        <v>6354712</v>
      </c>
      <c r="H2391" s="3">
        <v>7792219001055</v>
      </c>
      <c r="I2391" s="1">
        <v>52077</v>
      </c>
      <c r="J2391" t="str">
        <f t="shared" si="185"/>
        <v>-ESGRINIL** 267mg caps.x270</v>
      </c>
      <c r="K2391" t="str">
        <f t="shared" si="186"/>
        <v>-ESGRINIL** 267mg caps.x270</v>
      </c>
      <c r="L2391" t="str">
        <f t="shared" si="187"/>
        <v>ESGRINIL** 267mg caps.x270</v>
      </c>
      <c r="M2391" t="str">
        <f t="shared" si="188"/>
        <v>ESGRINIL 267mg caps.x270</v>
      </c>
      <c r="N2391" s="8" t="str">
        <f t="shared" si="189"/>
        <v>ESGRINIL267mgcaps.x270</v>
      </c>
    </row>
    <row r="2392" spans="1:14" x14ac:dyDescent="0.25">
      <c r="A2392" s="1">
        <v>20000123</v>
      </c>
      <c r="B2392" s="1" t="s">
        <v>8</v>
      </c>
      <c r="C2392" s="1">
        <v>10</v>
      </c>
      <c r="D2392" s="1">
        <v>1</v>
      </c>
      <c r="E2392" s="1">
        <v>1032419</v>
      </c>
      <c r="F2392" s="1" t="s">
        <v>822</v>
      </c>
      <c r="G2392" s="1">
        <v>5758971</v>
      </c>
      <c r="H2392" s="3">
        <v>7795306339376</v>
      </c>
      <c r="I2392" s="1">
        <v>43904</v>
      </c>
      <c r="J2392" t="str">
        <f t="shared" si="185"/>
        <v>-ZOFRAN DR 8mg comp.disol.rap.x10</v>
      </c>
      <c r="K2392" t="str">
        <f t="shared" si="186"/>
        <v>-ZOFRAN DR 8mg comp.disol.rap.x10</v>
      </c>
      <c r="L2392" t="str">
        <f t="shared" si="187"/>
        <v>ZOFRAN DR 8mg comp.disol.rap.x10</v>
      </c>
      <c r="M2392" t="str">
        <f t="shared" si="188"/>
        <v>ZOFRAN DR 8mg comp.disol.rap.x10</v>
      </c>
      <c r="N2392" s="8" t="str">
        <f t="shared" si="189"/>
        <v>ZOFRANDR8mgcomp.disol.rap.x10</v>
      </c>
    </row>
    <row r="2393" spans="1:14" x14ac:dyDescent="0.25">
      <c r="A2393" s="1">
        <v>20000123</v>
      </c>
      <c r="B2393" s="1" t="s">
        <v>8</v>
      </c>
      <c r="C2393" s="1">
        <v>10</v>
      </c>
      <c r="D2393" s="1">
        <v>1</v>
      </c>
      <c r="E2393" s="1">
        <v>1032421</v>
      </c>
      <c r="F2393" s="1" t="s">
        <v>823</v>
      </c>
      <c r="G2393" s="1">
        <v>6358261</v>
      </c>
      <c r="H2393" s="3">
        <v>7798144380067</v>
      </c>
      <c r="I2393" s="1">
        <v>52304</v>
      </c>
      <c r="J2393" t="str">
        <f t="shared" si="185"/>
        <v>-TECFIDERA 120mg caps.x14</v>
      </c>
      <c r="K2393" t="str">
        <f t="shared" si="186"/>
        <v>-TECFIDERA 120mg caps.x14</v>
      </c>
      <c r="L2393" t="str">
        <f t="shared" si="187"/>
        <v>TECFIDERA 120mg caps.x14</v>
      </c>
      <c r="M2393" t="str">
        <f t="shared" si="188"/>
        <v>TECFIDERA 120mg caps.x14</v>
      </c>
      <c r="N2393" s="8" t="str">
        <f t="shared" si="189"/>
        <v>TECFIDERA120mgcaps.x14</v>
      </c>
    </row>
    <row r="2394" spans="1:14" x14ac:dyDescent="0.25">
      <c r="A2394" s="1">
        <v>20000123</v>
      </c>
      <c r="B2394" s="1" t="s">
        <v>8</v>
      </c>
      <c r="C2394" s="1">
        <v>10</v>
      </c>
      <c r="D2394" s="1">
        <v>1</v>
      </c>
      <c r="E2394" s="1">
        <v>1032422</v>
      </c>
      <c r="F2394" s="1" t="s">
        <v>824</v>
      </c>
      <c r="G2394" s="1">
        <v>6358391</v>
      </c>
      <c r="H2394" s="3">
        <v>7798144380074</v>
      </c>
      <c r="I2394" s="1">
        <v>52305</v>
      </c>
      <c r="J2394" t="str">
        <f t="shared" si="185"/>
        <v>-TECFIDERA 240mg caps.x56</v>
      </c>
      <c r="K2394" t="str">
        <f t="shared" si="186"/>
        <v>-TECFIDERA 240mg caps.x56</v>
      </c>
      <c r="L2394" t="str">
        <f t="shared" si="187"/>
        <v>TECFIDERA 240mg caps.x56</v>
      </c>
      <c r="M2394" t="str">
        <f t="shared" si="188"/>
        <v>TECFIDERA 240mg caps.x56</v>
      </c>
      <c r="N2394" s="8" t="str">
        <f t="shared" si="189"/>
        <v>TECFIDERA240mgcaps.x56</v>
      </c>
    </row>
    <row r="2395" spans="1:14" x14ac:dyDescent="0.25">
      <c r="A2395" s="1">
        <v>20000123</v>
      </c>
      <c r="B2395" s="1" t="s">
        <v>8</v>
      </c>
      <c r="C2395" s="1">
        <v>10</v>
      </c>
      <c r="D2395" s="1">
        <v>1</v>
      </c>
      <c r="E2395" s="1">
        <v>1032424</v>
      </c>
      <c r="F2395" s="1" t="s">
        <v>825</v>
      </c>
      <c r="G2395" s="1">
        <v>9952145</v>
      </c>
      <c r="H2395" s="3">
        <v>7792183002539</v>
      </c>
      <c r="I2395" s="1">
        <v>52145</v>
      </c>
      <c r="J2395" t="str">
        <f t="shared" si="185"/>
        <v>S-COMPLERA** comp.rec.x30</v>
      </c>
      <c r="K2395" t="str">
        <f t="shared" si="186"/>
        <v>-COMPLERA** comp.rec.x30</v>
      </c>
      <c r="L2395" t="str">
        <f t="shared" si="187"/>
        <v>COMPLERA** comp.rec.x30</v>
      </c>
      <c r="M2395" t="str">
        <f t="shared" si="188"/>
        <v>COMPLERA comp.rec.x30</v>
      </c>
      <c r="N2395" s="8" t="str">
        <f t="shared" si="189"/>
        <v>COMPLERAcomp.rec.x30</v>
      </c>
    </row>
    <row r="2396" spans="1:14" x14ac:dyDescent="0.25">
      <c r="A2396" s="1">
        <v>20000123</v>
      </c>
      <c r="B2396" s="1" t="s">
        <v>8</v>
      </c>
      <c r="C2396" s="1">
        <v>10</v>
      </c>
      <c r="D2396" s="1">
        <v>1</v>
      </c>
      <c r="E2396" s="1">
        <v>1032425</v>
      </c>
      <c r="F2396" s="1" t="s">
        <v>826</v>
      </c>
      <c r="G2396" s="1">
        <v>6374841</v>
      </c>
      <c r="H2396" s="3">
        <v>7794640820854</v>
      </c>
      <c r="I2396" s="1">
        <v>52559</v>
      </c>
      <c r="J2396" t="str">
        <f t="shared" si="185"/>
        <v>-TRIUMEQ** 600 mg comp.x 30</v>
      </c>
      <c r="K2396" t="str">
        <f t="shared" si="186"/>
        <v>-TRIUMEQ** 600 mg comp.x 30</v>
      </c>
      <c r="L2396" t="str">
        <f t="shared" si="187"/>
        <v>TRIUMEQ** 600 mg comp.x 30</v>
      </c>
      <c r="M2396" t="str">
        <f t="shared" si="188"/>
        <v>TRIUMEQ 600 mg comp.x 30</v>
      </c>
      <c r="N2396" s="8" t="str">
        <f t="shared" si="189"/>
        <v>TRIUMEQ600mgcomp.x30</v>
      </c>
    </row>
    <row r="2397" spans="1:14" x14ac:dyDescent="0.25">
      <c r="A2397" s="1">
        <v>20000123</v>
      </c>
      <c r="B2397" s="1" t="s">
        <v>8</v>
      </c>
      <c r="C2397" s="1">
        <v>10</v>
      </c>
      <c r="D2397" s="1">
        <v>1</v>
      </c>
      <c r="E2397" s="1">
        <v>1032426</v>
      </c>
      <c r="F2397" s="1" t="s">
        <v>827</v>
      </c>
      <c r="G2397" s="1">
        <v>744191</v>
      </c>
      <c r="H2397" s="3">
        <v>7798035310999</v>
      </c>
      <c r="I2397" s="1">
        <v>51013</v>
      </c>
      <c r="J2397" t="str">
        <f t="shared" si="185"/>
        <v>-MYLERAN** 2mg comp.x25</v>
      </c>
      <c r="K2397" t="str">
        <f t="shared" si="186"/>
        <v>-MYLERAN** 2mg comp.x25</v>
      </c>
      <c r="L2397" t="str">
        <f t="shared" si="187"/>
        <v>MYLERAN** 2mg comp.x25</v>
      </c>
      <c r="M2397" t="str">
        <f t="shared" si="188"/>
        <v>MYLERAN 2mg comp.x25</v>
      </c>
      <c r="N2397" s="8" t="str">
        <f t="shared" si="189"/>
        <v>MYLERAN2mgcomp.x25</v>
      </c>
    </row>
    <row r="2398" spans="1:14" x14ac:dyDescent="0.25">
      <c r="A2398" s="1">
        <v>20000123</v>
      </c>
      <c r="B2398" s="1" t="s">
        <v>8</v>
      </c>
      <c r="C2398" s="1">
        <v>10</v>
      </c>
      <c r="D2398" s="1">
        <v>1</v>
      </c>
      <c r="E2398" s="1">
        <v>1032427</v>
      </c>
      <c r="F2398" s="1" t="s">
        <v>828</v>
      </c>
      <c r="G2398" s="1">
        <v>6370971</v>
      </c>
      <c r="H2398" s="3">
        <v>7795355000685</v>
      </c>
      <c r="I2398" s="1">
        <v>51959</v>
      </c>
      <c r="J2398" t="str">
        <f t="shared" si="185"/>
        <v>S-HHT PEN 60UI/20mg cart.a.liq.x 1</v>
      </c>
      <c r="K2398" t="str">
        <f t="shared" si="186"/>
        <v>-HHT PEN 60UI/20mg cart.a.liq.x 1</v>
      </c>
      <c r="L2398" t="str">
        <f t="shared" si="187"/>
        <v>HHT PEN 60UI/20mg cart.a.liq.x 1</v>
      </c>
      <c r="M2398" t="str">
        <f t="shared" si="188"/>
        <v>HHT PEN 60UI/20mg cart.a.liq.x 1</v>
      </c>
      <c r="N2398" s="8" t="str">
        <f t="shared" si="189"/>
        <v>HHTPEN60UI/20mgcart.a.liq.x1</v>
      </c>
    </row>
    <row r="2399" spans="1:14" x14ac:dyDescent="0.25">
      <c r="A2399" s="1">
        <v>20000123</v>
      </c>
      <c r="B2399" s="1" t="s">
        <v>8</v>
      </c>
      <c r="C2399" s="1">
        <v>10</v>
      </c>
      <c r="D2399" s="1">
        <v>1</v>
      </c>
      <c r="E2399" s="1">
        <v>1032435</v>
      </c>
      <c r="F2399" s="1" t="s">
        <v>829</v>
      </c>
      <c r="G2399" s="1">
        <v>637455</v>
      </c>
      <c r="H2399" s="3">
        <v>7795367009232</v>
      </c>
      <c r="I2399" s="1">
        <v>52174</v>
      </c>
      <c r="J2399" t="str">
        <f t="shared" si="185"/>
        <v>S-TIRLEB** 100mg comp.rec.x30</v>
      </c>
      <c r="K2399" t="str">
        <f t="shared" si="186"/>
        <v>-TIRLEB** 100mg comp.rec.x30</v>
      </c>
      <c r="L2399" t="str">
        <f t="shared" si="187"/>
        <v>TIRLEB** 100mg comp.rec.x30</v>
      </c>
      <c r="M2399" t="str">
        <f t="shared" si="188"/>
        <v>TIRLEB 100mg comp.rec.x30</v>
      </c>
      <c r="N2399" s="8" t="str">
        <f t="shared" si="189"/>
        <v>TIRLEB100mgcomp.rec.x30</v>
      </c>
    </row>
    <row r="2400" spans="1:14" x14ac:dyDescent="0.25">
      <c r="A2400" s="1">
        <v>20000123</v>
      </c>
      <c r="B2400" s="1" t="s">
        <v>8</v>
      </c>
      <c r="C2400" s="1">
        <v>10</v>
      </c>
      <c r="D2400" s="1">
        <v>1</v>
      </c>
      <c r="E2400" s="1">
        <v>1032436</v>
      </c>
      <c r="F2400" s="1" t="s">
        <v>830</v>
      </c>
      <c r="G2400" s="1">
        <v>637468</v>
      </c>
      <c r="H2400" s="3">
        <v>7795367009249</v>
      </c>
      <c r="I2400" s="1">
        <v>52161</v>
      </c>
      <c r="J2400" t="str">
        <f t="shared" si="185"/>
        <v>S-TIRLEB** 150mg comp.rec.x30</v>
      </c>
      <c r="K2400" t="str">
        <f t="shared" si="186"/>
        <v>-TIRLEB** 150mg comp.rec.x30</v>
      </c>
      <c r="L2400" t="str">
        <f t="shared" si="187"/>
        <v>TIRLEB** 150mg comp.rec.x30</v>
      </c>
      <c r="M2400" t="str">
        <f t="shared" si="188"/>
        <v>TIRLEB 150mg comp.rec.x30</v>
      </c>
      <c r="N2400" s="8" t="str">
        <f t="shared" si="189"/>
        <v>TIRLEB150mgcomp.rec.x30</v>
      </c>
    </row>
    <row r="2401" spans="1:14" x14ac:dyDescent="0.25">
      <c r="A2401" s="1">
        <v>20000123</v>
      </c>
      <c r="B2401" s="1" t="s">
        <v>8</v>
      </c>
      <c r="C2401" s="1">
        <v>10</v>
      </c>
      <c r="D2401" s="1">
        <v>1</v>
      </c>
      <c r="E2401" s="1">
        <v>1032438</v>
      </c>
      <c r="F2401" s="1" t="s">
        <v>831</v>
      </c>
      <c r="G2401" s="1">
        <v>5660262</v>
      </c>
      <c r="H2401" s="3">
        <v>7795306332469</v>
      </c>
      <c r="I2401" s="1">
        <v>52387</v>
      </c>
      <c r="J2401" t="str">
        <f t="shared" si="185"/>
        <v>S-TYKERB** 250mg comp.rec.x140</v>
      </c>
      <c r="K2401" t="str">
        <f t="shared" si="186"/>
        <v>-TYKERB** 250mg comp.rec.x140</v>
      </c>
      <c r="L2401" t="str">
        <f t="shared" si="187"/>
        <v>TYKERB** 250mg comp.rec.x140</v>
      </c>
      <c r="M2401" t="str">
        <f t="shared" si="188"/>
        <v>TYKERB 250mg comp.rec.x140</v>
      </c>
      <c r="N2401" s="8" t="str">
        <f t="shared" si="189"/>
        <v>TYKERB250mgcomp.rec.x140</v>
      </c>
    </row>
    <row r="2402" spans="1:14" x14ac:dyDescent="0.25">
      <c r="A2402" s="1">
        <v>20000123</v>
      </c>
      <c r="B2402" s="1" t="s">
        <v>8</v>
      </c>
      <c r="C2402" s="1">
        <v>10</v>
      </c>
      <c r="D2402" s="1">
        <v>1</v>
      </c>
      <c r="E2402" s="1">
        <v>1032450</v>
      </c>
      <c r="F2402" s="1" t="s">
        <v>832</v>
      </c>
      <c r="G2402" s="1">
        <v>6378711</v>
      </c>
      <c r="H2402" s="3">
        <v>7793081000139</v>
      </c>
      <c r="I2402" s="1">
        <v>52250</v>
      </c>
      <c r="J2402" t="str">
        <f t="shared" si="185"/>
        <v>-KEYTRUDA** 100mg vial x4ml</v>
      </c>
      <c r="K2402" t="str">
        <f t="shared" si="186"/>
        <v>-KEYTRUDA** 100mg vial x4ml</v>
      </c>
      <c r="L2402" t="str">
        <f t="shared" si="187"/>
        <v>KEYTRUDA** 100mg vial x4ml</v>
      </c>
      <c r="M2402" t="str">
        <f t="shared" si="188"/>
        <v>KEYTRUDA 100mg vial x4ml</v>
      </c>
      <c r="N2402" s="8" t="str">
        <f t="shared" si="189"/>
        <v>KEYTRUDA100mgvialx4ml</v>
      </c>
    </row>
    <row r="2403" spans="1:14" x14ac:dyDescent="0.25">
      <c r="A2403" s="1">
        <v>20000123</v>
      </c>
      <c r="B2403" s="1" t="s">
        <v>8</v>
      </c>
      <c r="C2403" s="1">
        <v>10</v>
      </c>
      <c r="D2403" s="1">
        <v>1</v>
      </c>
      <c r="E2403" s="1">
        <v>1032454</v>
      </c>
      <c r="F2403" s="1" t="s">
        <v>833</v>
      </c>
      <c r="G2403" s="1">
        <v>5956551</v>
      </c>
      <c r="H2403" s="3">
        <v>7798058931430</v>
      </c>
      <c r="I2403" s="1">
        <v>45901</v>
      </c>
      <c r="J2403" t="str">
        <f t="shared" si="185"/>
        <v>-TI-VICTOZA lap.prell.x3mlx2</v>
      </c>
      <c r="K2403" t="str">
        <f t="shared" si="186"/>
        <v>-TI-VICTOZA lap.prell.x3mlx2</v>
      </c>
      <c r="L2403" t="str">
        <f t="shared" si="187"/>
        <v>TIVICTOZA lap.prell.x3mlx2</v>
      </c>
      <c r="M2403" t="str">
        <f t="shared" si="188"/>
        <v>TIVICTOZA lap.prell.x3mlx2</v>
      </c>
      <c r="N2403" s="8" t="str">
        <f t="shared" si="189"/>
        <v>TIVICTOZAlap.prell.x3mlx2</v>
      </c>
    </row>
    <row r="2404" spans="1:14" x14ac:dyDescent="0.25">
      <c r="A2404" s="1">
        <v>20000123</v>
      </c>
      <c r="B2404" s="1" t="s">
        <v>8</v>
      </c>
      <c r="C2404" s="1">
        <v>10</v>
      </c>
      <c r="D2404" s="1">
        <v>1</v>
      </c>
      <c r="E2404" s="1">
        <v>1032465</v>
      </c>
      <c r="F2404" s="1" t="s">
        <v>834</v>
      </c>
      <c r="G2404" s="1">
        <v>9952215</v>
      </c>
      <c r="H2404" s="3">
        <v>8054083007632</v>
      </c>
      <c r="I2404" s="1">
        <v>58973</v>
      </c>
      <c r="J2404" t="str">
        <f t="shared" si="185"/>
        <v>S-SYNAGIS (SOLUCION)** 100mg f.a.x1ml</v>
      </c>
      <c r="K2404" t="str">
        <f t="shared" si="186"/>
        <v>-SYNAGIS (SOLUCION)** 100mg f.a.x1ml</v>
      </c>
      <c r="L2404" t="str">
        <f t="shared" si="187"/>
        <v>SYNAGIS (SOLUCION)** 100mg f.a.x1ml</v>
      </c>
      <c r="M2404" t="str">
        <f t="shared" si="188"/>
        <v>SYNAGIS (SOLUCION) 100mg f.a.x1ml</v>
      </c>
      <c r="N2404" s="8" t="str">
        <f t="shared" si="189"/>
        <v>SYNAGIS(SOLUCION)100mgf.a.x1ml</v>
      </c>
    </row>
    <row r="2405" spans="1:14" x14ac:dyDescent="0.25">
      <c r="A2405" s="1">
        <v>20000123</v>
      </c>
      <c r="B2405" s="1" t="s">
        <v>8</v>
      </c>
      <c r="C2405" s="1">
        <v>10</v>
      </c>
      <c r="D2405" s="1">
        <v>1</v>
      </c>
      <c r="E2405" s="1">
        <v>1032471</v>
      </c>
      <c r="F2405" s="1" t="s">
        <v>835</v>
      </c>
      <c r="G2405" s="1">
        <v>623884</v>
      </c>
      <c r="H2405" s="3">
        <v>7793236000304</v>
      </c>
      <c r="I2405" s="1">
        <v>52353</v>
      </c>
      <c r="J2405" t="str">
        <f t="shared" si="185"/>
        <v>S-RILUZOLE 50mg comp.rec.x60</v>
      </c>
      <c r="K2405" t="str">
        <f t="shared" si="186"/>
        <v>-RILUZOLE 50mg comp.rec.x60</v>
      </c>
      <c r="L2405" t="str">
        <f t="shared" si="187"/>
        <v>RILUZOLE 50mg comp.rec.x60</v>
      </c>
      <c r="M2405" t="str">
        <f t="shared" si="188"/>
        <v>RILUZOLE 50mg comp.rec.x60</v>
      </c>
      <c r="N2405" s="8" t="str">
        <f t="shared" si="189"/>
        <v>RILUZOLE50mgcomp.rec.x60</v>
      </c>
    </row>
    <row r="2406" spans="1:14" x14ac:dyDescent="0.25">
      <c r="A2406" s="1">
        <v>20000123</v>
      </c>
      <c r="B2406" s="1" t="s">
        <v>8</v>
      </c>
      <c r="C2406" s="1">
        <v>10</v>
      </c>
      <c r="D2406" s="1">
        <v>1</v>
      </c>
      <c r="E2406" s="1">
        <v>1032472</v>
      </c>
      <c r="F2406" s="1" t="s">
        <v>836</v>
      </c>
      <c r="G2406" s="1">
        <v>9948668</v>
      </c>
      <c r="H2406" s="3">
        <v>7798021292353</v>
      </c>
      <c r="I2406" s="1">
        <v>48668</v>
      </c>
      <c r="J2406" t="str">
        <f t="shared" si="185"/>
        <v>S-RC-TOBRAL** sol.p/inh.fco.amp.x56</v>
      </c>
      <c r="K2406" t="str">
        <f t="shared" si="186"/>
        <v>-RC-TOBRAL** sol.p/inh.fco.amp.x56</v>
      </c>
      <c r="L2406" t="str">
        <f t="shared" si="187"/>
        <v>RCTOBRAL** sol.p/inh.fco.amp.x56</v>
      </c>
      <c r="M2406" t="str">
        <f t="shared" si="188"/>
        <v>RCTOBRAL sol.p/inh.fco.amp.x56</v>
      </c>
      <c r="N2406" s="8" t="str">
        <f t="shared" si="189"/>
        <v>RCTOBRALsol.p/inh.fco.amp.x56</v>
      </c>
    </row>
    <row r="2407" spans="1:14" x14ac:dyDescent="0.25">
      <c r="A2407" s="1">
        <v>20000123</v>
      </c>
      <c r="B2407" s="1" t="s">
        <v>8</v>
      </c>
      <c r="C2407" s="1">
        <v>10</v>
      </c>
      <c r="D2407" s="1">
        <v>1</v>
      </c>
      <c r="E2407" s="1">
        <v>1032511</v>
      </c>
      <c r="F2407" s="1" t="s">
        <v>837</v>
      </c>
      <c r="G2407" s="1">
        <v>6381712</v>
      </c>
      <c r="H2407" s="3">
        <v>7798008272118</v>
      </c>
      <c r="I2407" s="1">
        <v>52464</v>
      </c>
      <c r="J2407" t="str">
        <f t="shared" si="185"/>
        <v>-OPDIVO** f.a.x100mg/10ml</v>
      </c>
      <c r="K2407" t="str">
        <f t="shared" si="186"/>
        <v>-OPDIVO** f.a.x100mg/10ml</v>
      </c>
      <c r="L2407" t="str">
        <f t="shared" si="187"/>
        <v>OPDIVO** f.a.x100mg/10ml</v>
      </c>
      <c r="M2407" t="str">
        <f t="shared" si="188"/>
        <v>OPDIVO f.a.x100mg/10ml</v>
      </c>
      <c r="N2407" s="8" t="str">
        <f t="shared" si="189"/>
        <v>OPDIVOf.a.x100mg/10ml</v>
      </c>
    </row>
    <row r="2408" spans="1:14" x14ac:dyDescent="0.25">
      <c r="A2408" s="1">
        <v>20000123</v>
      </c>
      <c r="B2408" s="1" t="s">
        <v>8</v>
      </c>
      <c r="C2408" s="1">
        <v>10</v>
      </c>
      <c r="D2408" s="1">
        <v>1</v>
      </c>
      <c r="E2408" s="1">
        <v>1032512</v>
      </c>
      <c r="F2408" s="1" t="s">
        <v>838</v>
      </c>
      <c r="G2408" s="1">
        <v>6381711</v>
      </c>
      <c r="H2408" s="3">
        <v>7798008272101</v>
      </c>
      <c r="I2408" s="1">
        <v>52463</v>
      </c>
      <c r="J2408" t="str">
        <f t="shared" si="185"/>
        <v>-OPDIVO** f.a.x40mg/4ml</v>
      </c>
      <c r="K2408" t="str">
        <f t="shared" si="186"/>
        <v>-OPDIVO** f.a.x40mg/4ml</v>
      </c>
      <c r="L2408" t="str">
        <f t="shared" si="187"/>
        <v>OPDIVO** f.a.x40mg/4ml</v>
      </c>
      <c r="M2408" t="str">
        <f t="shared" si="188"/>
        <v>OPDIVO f.a.x40mg/4ml</v>
      </c>
      <c r="N2408" s="8" t="str">
        <f t="shared" si="189"/>
        <v>OPDIVOf.a.x40mg/4ml</v>
      </c>
    </row>
    <row r="2409" spans="1:14" x14ac:dyDescent="0.25">
      <c r="A2409" s="1">
        <v>20000123</v>
      </c>
      <c r="B2409" s="1" t="s">
        <v>8</v>
      </c>
      <c r="C2409" s="1">
        <v>10</v>
      </c>
      <c r="D2409" s="1">
        <v>1</v>
      </c>
      <c r="E2409" s="1">
        <v>1032513</v>
      </c>
      <c r="F2409" s="1" t="s">
        <v>839</v>
      </c>
      <c r="G2409" s="1">
        <v>4048803</v>
      </c>
      <c r="H2409" s="3">
        <v>7790440512432</v>
      </c>
      <c r="I2409" s="1">
        <v>37388</v>
      </c>
      <c r="J2409" t="str">
        <f t="shared" si="185"/>
        <v>-CREON 25.000 caps.x100</v>
      </c>
      <c r="K2409" t="str">
        <f t="shared" si="186"/>
        <v>-CREON 25.000 caps.x100</v>
      </c>
      <c r="L2409" t="str">
        <f t="shared" si="187"/>
        <v>CREON 25.000 caps.x100</v>
      </c>
      <c r="M2409" t="str">
        <f t="shared" si="188"/>
        <v>CREON 25.000 caps.x100</v>
      </c>
      <c r="N2409" s="8" t="str">
        <f t="shared" si="189"/>
        <v>CREON25.000caps.x100</v>
      </c>
    </row>
    <row r="2410" spans="1:14" x14ac:dyDescent="0.25">
      <c r="A2410" s="1">
        <v>20000123</v>
      </c>
      <c r="B2410" s="1" t="s">
        <v>8</v>
      </c>
      <c r="C2410" s="1">
        <v>10</v>
      </c>
      <c r="D2410" s="1">
        <v>1</v>
      </c>
      <c r="E2410" s="1">
        <v>1032526</v>
      </c>
      <c r="F2410" s="1" t="s">
        <v>840</v>
      </c>
      <c r="G2410" s="1">
        <v>6008681</v>
      </c>
      <c r="H2410" s="3">
        <v>7795306333121</v>
      </c>
      <c r="I2410" s="1">
        <v>52297</v>
      </c>
      <c r="J2410" t="str">
        <f t="shared" si="185"/>
        <v>-VOTRIENT** 400mg comp.x30</v>
      </c>
      <c r="K2410" t="str">
        <f t="shared" si="186"/>
        <v>-VOTRIENT** 400mg comp.x30</v>
      </c>
      <c r="L2410" t="str">
        <f t="shared" si="187"/>
        <v>VOTRIENT** 400mg comp.x30</v>
      </c>
      <c r="M2410" t="str">
        <f t="shared" si="188"/>
        <v>VOTRIENT 400mg comp.x30</v>
      </c>
      <c r="N2410" s="8" t="str">
        <f t="shared" si="189"/>
        <v>VOTRIENT400mgcomp.x30</v>
      </c>
    </row>
    <row r="2411" spans="1:14" x14ac:dyDescent="0.25">
      <c r="A2411" s="1">
        <v>20000123</v>
      </c>
      <c r="B2411" s="1" t="s">
        <v>8</v>
      </c>
      <c r="C2411" s="1">
        <v>10</v>
      </c>
      <c r="D2411" s="1">
        <v>1</v>
      </c>
      <c r="E2411" s="1">
        <v>1032533</v>
      </c>
      <c r="F2411" s="1" t="s">
        <v>841</v>
      </c>
      <c r="G2411" s="1">
        <v>6390001</v>
      </c>
      <c r="H2411" s="3">
        <v>7798180920173</v>
      </c>
      <c r="I2411" s="1">
        <v>52498</v>
      </c>
      <c r="J2411" t="str">
        <f t="shared" si="185"/>
        <v>-CICLOFOSFAMIDA KEMEX** 1000mg iny.f.a.x1</v>
      </c>
      <c r="K2411" t="str">
        <f t="shared" si="186"/>
        <v>-CICLOFOSFAMIDA KEMEX** 1000mg iny.f.a.x1</v>
      </c>
      <c r="L2411" t="str">
        <f t="shared" si="187"/>
        <v>CICLOFOSFAMIDA KEMEX** 1000mg iny.f.a.x1</v>
      </c>
      <c r="M2411" t="str">
        <f t="shared" si="188"/>
        <v>CICLOFOSFAMIDA KEMEX 1000mg iny.f.a.x1</v>
      </c>
      <c r="N2411" s="8" t="str">
        <f t="shared" si="189"/>
        <v>CICLOFOSFAMIDAKEMEX1000mginy.f.a.x1</v>
      </c>
    </row>
    <row r="2412" spans="1:14" x14ac:dyDescent="0.25">
      <c r="A2412" s="1">
        <v>20000123</v>
      </c>
      <c r="B2412" s="1" t="s">
        <v>8</v>
      </c>
      <c r="C2412" s="1">
        <v>10</v>
      </c>
      <c r="D2412" s="1">
        <v>1</v>
      </c>
      <c r="E2412" s="1">
        <v>1032535</v>
      </c>
      <c r="F2412" s="1" t="s">
        <v>842</v>
      </c>
      <c r="G2412" s="1">
        <v>4048802</v>
      </c>
      <c r="H2412" s="3">
        <v>7790440512425</v>
      </c>
      <c r="I2412" s="1">
        <v>37387</v>
      </c>
      <c r="J2412" t="str">
        <f t="shared" si="185"/>
        <v>-CREON 25.000 caps.x50</v>
      </c>
      <c r="K2412" t="str">
        <f t="shared" si="186"/>
        <v>-CREON 25.000 caps.x50</v>
      </c>
      <c r="L2412" t="str">
        <f t="shared" si="187"/>
        <v>CREON 25.000 caps.x50</v>
      </c>
      <c r="M2412" t="str">
        <f t="shared" si="188"/>
        <v>CREON 25.000 caps.x50</v>
      </c>
      <c r="N2412" s="8" t="str">
        <f t="shared" si="189"/>
        <v>CREON25.000caps.x50</v>
      </c>
    </row>
    <row r="2413" spans="1:14" x14ac:dyDescent="0.25">
      <c r="A2413" s="1">
        <v>20000123</v>
      </c>
      <c r="B2413" s="1" t="s">
        <v>8</v>
      </c>
      <c r="C2413" s="1">
        <v>10</v>
      </c>
      <c r="D2413" s="1">
        <v>1</v>
      </c>
      <c r="E2413" s="1">
        <v>1032540</v>
      </c>
      <c r="F2413" s="1" t="s">
        <v>843</v>
      </c>
      <c r="G2413" s="1">
        <v>5758841</v>
      </c>
      <c r="H2413" s="3">
        <v>7795306339369</v>
      </c>
      <c r="I2413" s="1">
        <v>43903</v>
      </c>
      <c r="J2413" t="str">
        <f t="shared" si="185"/>
        <v>-ZOFRAN DR 4 mg comp.disol.rap.x 10</v>
      </c>
      <c r="K2413" t="str">
        <f t="shared" si="186"/>
        <v>-ZOFRAN DR 4 mg comp.disol.rap.x 10</v>
      </c>
      <c r="L2413" t="str">
        <f t="shared" si="187"/>
        <v>ZOFRAN DR 4 mg comp.disol.rap.x 10</v>
      </c>
      <c r="M2413" t="str">
        <f t="shared" si="188"/>
        <v>ZOFRAN DR 4 mg comp.disol.rap.x 10</v>
      </c>
      <c r="N2413" s="8" t="str">
        <f t="shared" si="189"/>
        <v>ZOFRANDR4mgcomp.disol.rap.x10</v>
      </c>
    </row>
    <row r="2414" spans="1:14" x14ac:dyDescent="0.25">
      <c r="A2414" s="1">
        <v>20000123</v>
      </c>
      <c r="B2414" s="1" t="s">
        <v>8</v>
      </c>
      <c r="C2414" s="1">
        <v>10</v>
      </c>
      <c r="D2414" s="1">
        <v>1</v>
      </c>
      <c r="E2414" s="1">
        <v>1032541</v>
      </c>
      <c r="F2414" s="1" t="s">
        <v>844</v>
      </c>
      <c r="G2414" s="1">
        <v>6350391</v>
      </c>
      <c r="H2414" s="3">
        <v>7793081000122</v>
      </c>
      <c r="I2414" s="1">
        <v>52143</v>
      </c>
      <c r="J2414" t="str">
        <f t="shared" si="185"/>
        <v>-NOXAFIL** 100mg comp.lib.modif.x24</v>
      </c>
      <c r="K2414" t="str">
        <f t="shared" si="186"/>
        <v>-NOXAFIL** 100mg comp.lib.modif.x24</v>
      </c>
      <c r="L2414" t="str">
        <f t="shared" si="187"/>
        <v>NOXAFIL** 100mg comp.lib.modif.x24</v>
      </c>
      <c r="M2414" t="str">
        <f t="shared" si="188"/>
        <v>NOXAFIL 100mg comp.lib.modif.x24</v>
      </c>
      <c r="N2414" s="8" t="str">
        <f t="shared" si="189"/>
        <v>NOXAFIL100mgcomp.lib.modif.x24</v>
      </c>
    </row>
    <row r="2415" spans="1:14" x14ac:dyDescent="0.25">
      <c r="A2415" s="1">
        <v>20000123</v>
      </c>
      <c r="B2415" s="1" t="s">
        <v>8</v>
      </c>
      <c r="C2415" s="1">
        <v>10</v>
      </c>
      <c r="D2415" s="1">
        <v>1</v>
      </c>
      <c r="E2415" s="1">
        <v>1032548</v>
      </c>
      <c r="F2415" s="1" t="s">
        <v>845</v>
      </c>
      <c r="G2415" s="1">
        <v>5970002</v>
      </c>
      <c r="H2415" s="3">
        <v>7795309000433</v>
      </c>
      <c r="I2415" s="1">
        <v>52504</v>
      </c>
      <c r="J2415" t="str">
        <f t="shared" si="185"/>
        <v>-FIRMAGON 120mg f.a.x2 + pvo.liof.</v>
      </c>
      <c r="K2415" t="str">
        <f t="shared" si="186"/>
        <v>-FIRMAGON 120mg f.a.x2 + pvo.liof.</v>
      </c>
      <c r="L2415" t="str">
        <f t="shared" si="187"/>
        <v>FIRMAGON 120mg f.a.x2 + pvo.liof.</v>
      </c>
      <c r="M2415" t="str">
        <f t="shared" si="188"/>
        <v>FIRMAGON 120mg f.a.x2 + pvo.liof.</v>
      </c>
      <c r="N2415" s="8" t="str">
        <f t="shared" si="189"/>
        <v>FIRMAGON120mgf.a.x2+pvo.liof.</v>
      </c>
    </row>
    <row r="2416" spans="1:14" x14ac:dyDescent="0.25">
      <c r="A2416" s="1">
        <v>20000123</v>
      </c>
      <c r="B2416" s="1" t="s">
        <v>8</v>
      </c>
      <c r="C2416" s="1">
        <v>10</v>
      </c>
      <c r="D2416" s="1">
        <v>1</v>
      </c>
      <c r="E2416" s="1">
        <v>1032550</v>
      </c>
      <c r="F2416" s="1" t="s">
        <v>846</v>
      </c>
      <c r="G2416" s="1">
        <v>6008551</v>
      </c>
      <c r="H2416" s="3">
        <v>7795306332643</v>
      </c>
      <c r="I2416" s="1">
        <v>52296</v>
      </c>
      <c r="J2416" t="str">
        <f t="shared" si="185"/>
        <v>-VOTRIENT** 200mg comp.x30</v>
      </c>
      <c r="K2416" t="str">
        <f t="shared" si="186"/>
        <v>-VOTRIENT** 200mg comp.x30</v>
      </c>
      <c r="L2416" t="str">
        <f t="shared" si="187"/>
        <v>VOTRIENT** 200mg comp.x30</v>
      </c>
      <c r="M2416" t="str">
        <f t="shared" si="188"/>
        <v>VOTRIENT 200mg comp.x30</v>
      </c>
      <c r="N2416" s="8" t="str">
        <f t="shared" si="189"/>
        <v>VOTRIENT200mgcomp.x30</v>
      </c>
    </row>
    <row r="2417" spans="1:14" x14ac:dyDescent="0.25">
      <c r="A2417" s="1">
        <v>20000123</v>
      </c>
      <c r="B2417" s="1" t="s">
        <v>8</v>
      </c>
      <c r="C2417" s="1">
        <v>10</v>
      </c>
      <c r="D2417" s="1">
        <v>1</v>
      </c>
      <c r="E2417" s="1">
        <v>1032554</v>
      </c>
      <c r="F2417" s="1" t="s">
        <v>847</v>
      </c>
      <c r="G2417" s="1">
        <v>637639</v>
      </c>
      <c r="H2417" s="3">
        <v>7798008272125</v>
      </c>
      <c r="I2417" s="1">
        <v>52573</v>
      </c>
      <c r="J2417" t="str">
        <f t="shared" si="185"/>
        <v>S-EVOTAZ** 300/150mg caps.x30</v>
      </c>
      <c r="K2417" t="str">
        <f t="shared" si="186"/>
        <v>-EVOTAZ** 300/150mg caps.x30</v>
      </c>
      <c r="L2417" t="str">
        <f t="shared" si="187"/>
        <v>EVOTAZ** 300/150mg caps.x30</v>
      </c>
      <c r="M2417" t="str">
        <f t="shared" si="188"/>
        <v>EVOTAZ 300/150mg caps.x30</v>
      </c>
      <c r="N2417" s="8" t="str">
        <f t="shared" si="189"/>
        <v>EVOTAZ300/150mgcaps.x30</v>
      </c>
    </row>
    <row r="2418" spans="1:14" x14ac:dyDescent="0.25">
      <c r="A2418" s="1">
        <v>20000123</v>
      </c>
      <c r="B2418" s="1" t="s">
        <v>8</v>
      </c>
      <c r="C2418" s="1">
        <v>10</v>
      </c>
      <c r="D2418" s="1">
        <v>1</v>
      </c>
      <c r="E2418" s="1">
        <v>1032557</v>
      </c>
      <c r="F2418" s="1" t="s">
        <v>848</v>
      </c>
      <c r="G2418" s="1">
        <v>6371131</v>
      </c>
      <c r="H2418" s="3">
        <v>7793397090282</v>
      </c>
      <c r="I2418" s="1">
        <v>52391</v>
      </c>
      <c r="J2418" t="str">
        <f t="shared" si="185"/>
        <v>-MISOFAGAN** 200mg comp.x200</v>
      </c>
      <c r="K2418" t="str">
        <f t="shared" si="186"/>
        <v>-MISOFAGAN** 200mg comp.x200</v>
      </c>
      <c r="L2418" t="str">
        <f t="shared" si="187"/>
        <v>MISOFAGAN** 200mg comp.x200</v>
      </c>
      <c r="M2418" t="str">
        <f t="shared" si="188"/>
        <v>MISOFAGAN 200mg comp.x200</v>
      </c>
      <c r="N2418" s="8" t="str">
        <f t="shared" si="189"/>
        <v>MISOFAGAN200mgcomp.x200</v>
      </c>
    </row>
    <row r="2419" spans="1:14" x14ac:dyDescent="0.25">
      <c r="A2419" s="1">
        <v>20000123</v>
      </c>
      <c r="B2419" s="1" t="s">
        <v>8</v>
      </c>
      <c r="C2419" s="1">
        <v>10</v>
      </c>
      <c r="D2419" s="1">
        <v>1</v>
      </c>
      <c r="E2419" s="1">
        <v>1032558</v>
      </c>
      <c r="F2419" s="1" t="s">
        <v>849</v>
      </c>
      <c r="G2419" s="1">
        <v>6371132</v>
      </c>
      <c r="H2419" s="3">
        <v>7793397090299</v>
      </c>
      <c r="I2419" s="1">
        <v>52392</v>
      </c>
      <c r="J2419" t="str">
        <f t="shared" si="185"/>
        <v>-MISOFAGAN** 200mg comp.x360</v>
      </c>
      <c r="K2419" t="str">
        <f t="shared" si="186"/>
        <v>-MISOFAGAN** 200mg comp.x360</v>
      </c>
      <c r="L2419" t="str">
        <f t="shared" si="187"/>
        <v>MISOFAGAN** 200mg comp.x360</v>
      </c>
      <c r="M2419" t="str">
        <f t="shared" si="188"/>
        <v>MISOFAGAN 200mg comp.x360</v>
      </c>
      <c r="N2419" s="8" t="str">
        <f t="shared" si="189"/>
        <v>MISOFAGAN200mgcomp.x360</v>
      </c>
    </row>
    <row r="2420" spans="1:14" x14ac:dyDescent="0.25">
      <c r="A2420" s="1">
        <v>20000123</v>
      </c>
      <c r="B2420" s="1" t="s">
        <v>8</v>
      </c>
      <c r="C2420" s="1">
        <v>10</v>
      </c>
      <c r="D2420" s="1">
        <v>1</v>
      </c>
      <c r="E2420" s="1">
        <v>1032563</v>
      </c>
      <c r="F2420" s="1" t="s">
        <v>850</v>
      </c>
      <c r="G2420" s="1">
        <v>5156431</v>
      </c>
      <c r="H2420" s="3">
        <v>7795349000790</v>
      </c>
      <c r="I2420" s="1">
        <v>33509</v>
      </c>
      <c r="J2420" t="str">
        <f t="shared" si="185"/>
        <v>-DEXATOTAL 4 mg comp.ran.x 10</v>
      </c>
      <c r="K2420" t="str">
        <f t="shared" si="186"/>
        <v>-DEXATOTAL 4 mg comp.ran.x 10</v>
      </c>
      <c r="L2420" t="str">
        <f t="shared" si="187"/>
        <v>DEXATOTAL 4 mg comp.ran.x 10</v>
      </c>
      <c r="M2420" t="str">
        <f t="shared" si="188"/>
        <v>DEXATOTAL 4 mg comp.ran.x 10</v>
      </c>
      <c r="N2420" s="8" t="str">
        <f t="shared" si="189"/>
        <v>DEXATOTAL4mgcomp.ran.x10</v>
      </c>
    </row>
    <row r="2421" spans="1:14" x14ac:dyDescent="0.25">
      <c r="A2421" s="1">
        <v>20000123</v>
      </c>
      <c r="B2421" s="1" t="s">
        <v>8</v>
      </c>
      <c r="C2421" s="1">
        <v>10</v>
      </c>
      <c r="D2421" s="1">
        <v>1</v>
      </c>
      <c r="E2421" s="1">
        <v>1032565</v>
      </c>
      <c r="F2421" s="1" t="s">
        <v>851</v>
      </c>
      <c r="G2421" s="1">
        <v>5156642</v>
      </c>
      <c r="H2421" s="3">
        <v>7795349000820</v>
      </c>
      <c r="I2421" s="1">
        <v>48347</v>
      </c>
      <c r="J2421" t="str">
        <f t="shared" si="185"/>
        <v>-DEXATOTAL 8mg comp.ran.x20</v>
      </c>
      <c r="K2421" t="str">
        <f t="shared" si="186"/>
        <v>-DEXATOTAL 8mg comp.ran.x20</v>
      </c>
      <c r="L2421" t="str">
        <f t="shared" si="187"/>
        <v>DEXATOTAL 8mg comp.ran.x20</v>
      </c>
      <c r="M2421" t="str">
        <f t="shared" si="188"/>
        <v>DEXATOTAL 8mg comp.ran.x20</v>
      </c>
      <c r="N2421" s="8" t="str">
        <f t="shared" si="189"/>
        <v>DEXATOTAL8mgcomp.ran.x20</v>
      </c>
    </row>
    <row r="2422" spans="1:14" x14ac:dyDescent="0.25">
      <c r="A2422" s="1">
        <v>20000123</v>
      </c>
      <c r="B2422" s="1" t="s">
        <v>8</v>
      </c>
      <c r="C2422" s="1">
        <v>10</v>
      </c>
      <c r="D2422" s="1">
        <v>1</v>
      </c>
      <c r="E2422" s="1">
        <v>1032567</v>
      </c>
      <c r="F2422" s="1" t="s">
        <v>852</v>
      </c>
      <c r="G2422" s="1">
        <v>6370551</v>
      </c>
      <c r="H2422" s="3">
        <v>7795300001132</v>
      </c>
      <c r="I2422" s="1">
        <v>52472</v>
      </c>
      <c r="J2422" t="str">
        <f t="shared" si="185"/>
        <v>-MEPACT 4mg vial</v>
      </c>
      <c r="K2422" t="str">
        <f t="shared" si="186"/>
        <v>-MEPACT 4mg vial</v>
      </c>
      <c r="L2422" t="str">
        <f t="shared" si="187"/>
        <v>MEPACT 4mg vial</v>
      </c>
      <c r="M2422" t="str">
        <f t="shared" si="188"/>
        <v>MEPACT 4mg vial</v>
      </c>
      <c r="N2422" s="8" t="str">
        <f t="shared" si="189"/>
        <v>MEPACT4mgvial</v>
      </c>
    </row>
    <row r="2423" spans="1:14" x14ac:dyDescent="0.25">
      <c r="A2423" s="1">
        <v>20000123</v>
      </c>
      <c r="B2423" s="1" t="s">
        <v>8</v>
      </c>
      <c r="C2423" s="1">
        <v>10</v>
      </c>
      <c r="D2423" s="1">
        <v>1</v>
      </c>
      <c r="E2423" s="1">
        <v>1032568</v>
      </c>
      <c r="F2423" s="1" t="s">
        <v>853</v>
      </c>
      <c r="G2423" s="1">
        <v>9952540</v>
      </c>
      <c r="H2423" s="3">
        <v>7793569006790</v>
      </c>
      <c r="I2423" s="1">
        <v>52540</v>
      </c>
      <c r="J2423" t="str">
        <f t="shared" si="185"/>
        <v>S-ZEFRA** 3.5mg f.a</v>
      </c>
      <c r="K2423" t="str">
        <f t="shared" si="186"/>
        <v>-ZEFRA** 3.5mg f.a</v>
      </c>
      <c r="L2423" t="str">
        <f t="shared" si="187"/>
        <v>ZEFRA** 3.5mg f.a</v>
      </c>
      <c r="M2423" t="str">
        <f t="shared" si="188"/>
        <v>ZEFRA 3.5mg f.a</v>
      </c>
      <c r="N2423" s="8" t="str">
        <f t="shared" si="189"/>
        <v>ZEFRA3.5mgf.a</v>
      </c>
    </row>
    <row r="2424" spans="1:14" x14ac:dyDescent="0.25">
      <c r="A2424" s="1">
        <v>20000123</v>
      </c>
      <c r="B2424" s="1" t="s">
        <v>8</v>
      </c>
      <c r="C2424" s="1">
        <v>10</v>
      </c>
      <c r="D2424" s="1">
        <v>1</v>
      </c>
      <c r="E2424" s="1">
        <v>1032573</v>
      </c>
      <c r="F2424" s="1" t="s">
        <v>854</v>
      </c>
      <c r="G2424" s="1">
        <v>6382001</v>
      </c>
      <c r="H2424" s="3">
        <v>7795306352849</v>
      </c>
      <c r="I2424" s="1">
        <v>52611</v>
      </c>
      <c r="J2424" t="str">
        <f t="shared" si="185"/>
        <v>-MEKINIST** 0.5mg comp.x30</v>
      </c>
      <c r="K2424" t="str">
        <f t="shared" si="186"/>
        <v>-MEKINIST** 0.5mg comp.x30</v>
      </c>
      <c r="L2424" t="str">
        <f t="shared" si="187"/>
        <v>MEKINIST** 0.5mg comp.x30</v>
      </c>
      <c r="M2424" t="str">
        <f t="shared" si="188"/>
        <v>MEKINIST 0.5mg comp.x30</v>
      </c>
      <c r="N2424" s="8" t="str">
        <f t="shared" si="189"/>
        <v>MEKINIST0.5mgcomp.x30</v>
      </c>
    </row>
    <row r="2425" spans="1:14" x14ac:dyDescent="0.25">
      <c r="A2425" s="1">
        <v>20000123</v>
      </c>
      <c r="B2425" s="1" t="s">
        <v>8</v>
      </c>
      <c r="C2425" s="1">
        <v>10</v>
      </c>
      <c r="D2425" s="1">
        <v>1</v>
      </c>
      <c r="E2425" s="1">
        <v>1032575</v>
      </c>
      <c r="F2425" s="1" t="s">
        <v>855</v>
      </c>
      <c r="G2425" s="1">
        <v>6382132</v>
      </c>
      <c r="H2425" s="3">
        <v>7795306352832</v>
      </c>
      <c r="I2425" s="1">
        <v>52610</v>
      </c>
      <c r="J2425" t="str">
        <f t="shared" si="185"/>
        <v>-MEKINIST** 2mg comp.x30</v>
      </c>
      <c r="K2425" t="str">
        <f t="shared" si="186"/>
        <v>-MEKINIST** 2mg comp.x30</v>
      </c>
      <c r="L2425" t="str">
        <f t="shared" si="187"/>
        <v>MEKINIST** 2mg comp.x30</v>
      </c>
      <c r="M2425" t="str">
        <f t="shared" si="188"/>
        <v>MEKINIST 2mg comp.x30</v>
      </c>
      <c r="N2425" s="8" t="str">
        <f t="shared" si="189"/>
        <v>MEKINIST2mgcomp.x30</v>
      </c>
    </row>
    <row r="2426" spans="1:14" x14ac:dyDescent="0.25">
      <c r="A2426" s="1">
        <v>20000123</v>
      </c>
      <c r="B2426" s="1" t="s">
        <v>8</v>
      </c>
      <c r="C2426" s="1">
        <v>10</v>
      </c>
      <c r="D2426" s="1">
        <v>1</v>
      </c>
      <c r="E2426" s="1">
        <v>1032577</v>
      </c>
      <c r="F2426" s="1" t="s">
        <v>856</v>
      </c>
      <c r="G2426" s="1">
        <v>633978</v>
      </c>
      <c r="H2426" s="3">
        <v>7793397051474</v>
      </c>
      <c r="I2426" s="1">
        <v>52398</v>
      </c>
      <c r="J2426" t="str">
        <f t="shared" si="185"/>
        <v>-FOSEVA 800mg comp.rec.x180</v>
      </c>
      <c r="K2426" t="str">
        <f t="shared" si="186"/>
        <v>-FOSEVA 800mg comp.rec.x180</v>
      </c>
      <c r="L2426" t="str">
        <f t="shared" si="187"/>
        <v>FOSEVA 800mg comp.rec.x180</v>
      </c>
      <c r="M2426" t="str">
        <f t="shared" si="188"/>
        <v>FOSEVA 800mg comp.rec.x180</v>
      </c>
      <c r="N2426" s="8" t="str">
        <f t="shared" si="189"/>
        <v>FOSEVA800mgcomp.rec.x180</v>
      </c>
    </row>
    <row r="2427" spans="1:14" x14ac:dyDescent="0.25">
      <c r="A2427" s="1">
        <v>20000123</v>
      </c>
      <c r="B2427" s="1" t="s">
        <v>8</v>
      </c>
      <c r="C2427" s="1">
        <v>10</v>
      </c>
      <c r="D2427" s="1">
        <v>1</v>
      </c>
      <c r="E2427" s="1">
        <v>1032581</v>
      </c>
      <c r="F2427" s="1" t="s">
        <v>857</v>
      </c>
      <c r="G2427" s="1">
        <v>9952485</v>
      </c>
      <c r="H2427" s="3">
        <v>7795355000692</v>
      </c>
      <c r="I2427" s="1">
        <v>52485</v>
      </c>
      <c r="J2427" t="str">
        <f t="shared" si="185"/>
        <v>-AMILIX** 100mg iny.liof.f.a</v>
      </c>
      <c r="K2427" t="str">
        <f t="shared" si="186"/>
        <v>-AMILIX** 100mg iny.liof.f.a</v>
      </c>
      <c r="L2427" t="str">
        <f t="shared" si="187"/>
        <v>AMILIX** 100mg iny.liof.f.a</v>
      </c>
      <c r="M2427" t="str">
        <f t="shared" si="188"/>
        <v>AMILIX 100mg iny.liof.f.a</v>
      </c>
      <c r="N2427" s="8" t="str">
        <f t="shared" si="189"/>
        <v>AMILIX100mginy.liof.f.a</v>
      </c>
    </row>
    <row r="2428" spans="1:14" x14ac:dyDescent="0.25">
      <c r="A2428" s="1">
        <v>20000123</v>
      </c>
      <c r="B2428" s="1" t="s">
        <v>8</v>
      </c>
      <c r="C2428" s="1">
        <v>10</v>
      </c>
      <c r="D2428" s="1">
        <v>1</v>
      </c>
      <c r="E2428" s="1">
        <v>1032586</v>
      </c>
      <c r="F2428" s="1" t="s">
        <v>858</v>
      </c>
      <c r="G2428" s="1">
        <v>6373421</v>
      </c>
      <c r="H2428" s="3">
        <v>7795320000603</v>
      </c>
      <c r="I2428" s="1">
        <v>52406</v>
      </c>
      <c r="J2428" t="str">
        <f t="shared" si="185"/>
        <v>-ADEMPAS** 1mg comp.x42</v>
      </c>
      <c r="K2428" t="str">
        <f t="shared" si="186"/>
        <v>-ADEMPAS** 1mg comp.x42</v>
      </c>
      <c r="L2428" t="str">
        <f t="shared" si="187"/>
        <v>ADEMPAS** 1mg comp.x42</v>
      </c>
      <c r="M2428" t="str">
        <f t="shared" si="188"/>
        <v>ADEMPAS 1mg comp.x42</v>
      </c>
      <c r="N2428" s="8" t="str">
        <f t="shared" si="189"/>
        <v>ADEMPAS1mgcomp.x42</v>
      </c>
    </row>
    <row r="2429" spans="1:14" x14ac:dyDescent="0.25">
      <c r="A2429" s="1">
        <v>20000123</v>
      </c>
      <c r="B2429" s="1" t="s">
        <v>8</v>
      </c>
      <c r="C2429" s="1">
        <v>10</v>
      </c>
      <c r="D2429" s="1">
        <v>1</v>
      </c>
      <c r="E2429" s="1">
        <v>1032587</v>
      </c>
      <c r="F2429" s="1" t="s">
        <v>859</v>
      </c>
      <c r="G2429" s="1">
        <v>6373551</v>
      </c>
      <c r="H2429" s="3">
        <v>7795320000610</v>
      </c>
      <c r="I2429" s="1">
        <v>52407</v>
      </c>
      <c r="J2429" t="str">
        <f t="shared" si="185"/>
        <v>-ADEMPAS** 1.5mg comp.x42</v>
      </c>
      <c r="K2429" t="str">
        <f t="shared" si="186"/>
        <v>-ADEMPAS** 1.5mg comp.x42</v>
      </c>
      <c r="L2429" t="str">
        <f t="shared" si="187"/>
        <v>ADEMPAS** 1.5mg comp.x42</v>
      </c>
      <c r="M2429" t="str">
        <f t="shared" si="188"/>
        <v>ADEMPAS 1.5mg comp.x42</v>
      </c>
      <c r="N2429" s="8" t="str">
        <f t="shared" si="189"/>
        <v>ADEMPAS1.5mgcomp.x42</v>
      </c>
    </row>
    <row r="2430" spans="1:14" x14ac:dyDescent="0.25">
      <c r="A2430" s="1">
        <v>20000123</v>
      </c>
      <c r="B2430" s="1" t="s">
        <v>8</v>
      </c>
      <c r="C2430" s="1">
        <v>10</v>
      </c>
      <c r="D2430" s="1">
        <v>1</v>
      </c>
      <c r="E2430" s="1">
        <v>1032591</v>
      </c>
      <c r="F2430" s="1" t="s">
        <v>860</v>
      </c>
      <c r="G2430" s="1">
        <v>6373682</v>
      </c>
      <c r="H2430" s="3">
        <v>7795320000658</v>
      </c>
      <c r="I2430" s="1">
        <v>52411</v>
      </c>
      <c r="J2430" t="str">
        <f t="shared" si="185"/>
        <v>-ADEMPAS** 2mg comp.x84</v>
      </c>
      <c r="K2430" t="str">
        <f t="shared" si="186"/>
        <v>-ADEMPAS** 2mg comp.x84</v>
      </c>
      <c r="L2430" t="str">
        <f t="shared" si="187"/>
        <v>ADEMPAS** 2mg comp.x84</v>
      </c>
      <c r="M2430" t="str">
        <f t="shared" si="188"/>
        <v>ADEMPAS 2mg comp.x84</v>
      </c>
      <c r="N2430" s="8" t="str">
        <f t="shared" si="189"/>
        <v>ADEMPAS2mgcomp.x84</v>
      </c>
    </row>
    <row r="2431" spans="1:14" x14ac:dyDescent="0.25">
      <c r="A2431" s="1">
        <v>20000123</v>
      </c>
      <c r="B2431" s="1" t="s">
        <v>8</v>
      </c>
      <c r="C2431" s="1">
        <v>10</v>
      </c>
      <c r="D2431" s="1">
        <v>1</v>
      </c>
      <c r="E2431" s="1">
        <v>1032592</v>
      </c>
      <c r="F2431" s="1" t="s">
        <v>861</v>
      </c>
      <c r="G2431" s="1">
        <v>6373712</v>
      </c>
      <c r="H2431" s="3">
        <v>7795320000665</v>
      </c>
      <c r="I2431" s="1">
        <v>52412</v>
      </c>
      <c r="J2431" t="str">
        <f t="shared" si="185"/>
        <v>-ADEMPAS** 2.5mg comp.x84</v>
      </c>
      <c r="K2431" t="str">
        <f t="shared" si="186"/>
        <v>-ADEMPAS** 2.5mg comp.x84</v>
      </c>
      <c r="L2431" t="str">
        <f t="shared" si="187"/>
        <v>ADEMPAS** 2.5mg comp.x84</v>
      </c>
      <c r="M2431" t="str">
        <f t="shared" si="188"/>
        <v>ADEMPAS 2.5mg comp.x84</v>
      </c>
      <c r="N2431" s="8" t="str">
        <f t="shared" si="189"/>
        <v>ADEMPAS2.5mgcomp.x84</v>
      </c>
    </row>
    <row r="2432" spans="1:14" x14ac:dyDescent="0.25">
      <c r="A2432" s="1">
        <v>20000123</v>
      </c>
      <c r="B2432" s="1" t="s">
        <v>8</v>
      </c>
      <c r="C2432" s="1">
        <v>10</v>
      </c>
      <c r="D2432" s="1">
        <v>1</v>
      </c>
      <c r="E2432" s="1">
        <v>1032613</v>
      </c>
      <c r="F2432" s="1" t="s">
        <v>862</v>
      </c>
      <c r="G2432" s="1">
        <v>5345551</v>
      </c>
      <c r="H2432" s="3">
        <v>7798113530097</v>
      </c>
      <c r="I2432" s="1">
        <v>41578</v>
      </c>
      <c r="J2432" t="str">
        <f t="shared" si="185"/>
        <v>S-ERIOX** 20 mg f.a.iny.x1 x0.5 ml</v>
      </c>
      <c r="K2432" t="str">
        <f t="shared" si="186"/>
        <v>-ERIOX** 20 mg f.a.iny.x1 x0.5 ml</v>
      </c>
      <c r="L2432" t="str">
        <f t="shared" si="187"/>
        <v>ERIOX** 20 mg f.a.iny.x1 x0.5 ml</v>
      </c>
      <c r="M2432" t="str">
        <f t="shared" si="188"/>
        <v>ERIOX 20 mg f.a.iny.x1 x0.5 ml</v>
      </c>
      <c r="N2432" s="8" t="str">
        <f t="shared" si="189"/>
        <v>ERIOX20mgf.a.iny.x1x0.5ml</v>
      </c>
    </row>
    <row r="2433" spans="1:14" x14ac:dyDescent="0.25">
      <c r="A2433" s="1">
        <v>20000123</v>
      </c>
      <c r="B2433" s="1" t="s">
        <v>8</v>
      </c>
      <c r="C2433" s="1">
        <v>10</v>
      </c>
      <c r="D2433" s="1">
        <v>1</v>
      </c>
      <c r="E2433" s="1">
        <v>1032614</v>
      </c>
      <c r="F2433" s="1" t="s">
        <v>863</v>
      </c>
      <c r="G2433" s="1">
        <v>3167621</v>
      </c>
      <c r="H2433" s="3">
        <v>7795306335989</v>
      </c>
      <c r="I2433" s="1">
        <v>5061</v>
      </c>
      <c r="J2433" t="str">
        <f t="shared" si="185"/>
        <v>-ZOFRAN 8mg / 4 ml x 1 amp</v>
      </c>
      <c r="K2433" t="str">
        <f t="shared" si="186"/>
        <v>-ZOFRAN 8mg / 4 ml x 1 amp</v>
      </c>
      <c r="L2433" t="str">
        <f t="shared" si="187"/>
        <v>ZOFRAN 8mg / 4 ml x 1 amp</v>
      </c>
      <c r="M2433" t="str">
        <f t="shared" si="188"/>
        <v>ZOFRAN 8mg / 4 ml x 1 amp</v>
      </c>
      <c r="N2433" s="8" t="str">
        <f t="shared" si="189"/>
        <v>ZOFRAN8mg/4mlx1amp</v>
      </c>
    </row>
    <row r="2434" spans="1:14" x14ac:dyDescent="0.25">
      <c r="A2434" s="1">
        <v>20000123</v>
      </c>
      <c r="B2434" s="1" t="s">
        <v>8</v>
      </c>
      <c r="C2434" s="1">
        <v>10</v>
      </c>
      <c r="D2434" s="1">
        <v>1</v>
      </c>
      <c r="E2434" s="1">
        <v>1032628</v>
      </c>
      <c r="F2434" s="1" t="s">
        <v>864</v>
      </c>
      <c r="G2434" s="1">
        <v>9948275</v>
      </c>
      <c r="H2434" s="3">
        <v>70074112459</v>
      </c>
      <c r="I2434" s="1">
        <v>48275</v>
      </c>
      <c r="J2434" t="str">
        <f t="shared" ref="J2434:J2497" si="190">SUBSTITUTE(F2434, "TO-","-")</f>
        <v>GLUCERNA RTH 1.5 env.x 1000ml</v>
      </c>
      <c r="K2434" t="str">
        <f t="shared" ref="K2434:K2497" si="191">SUBSTITUTE(J2434, "S-","-")</f>
        <v>GLUCERNA RTH 1.5 env.x 1000ml</v>
      </c>
      <c r="L2434" t="str">
        <f t="shared" si="187"/>
        <v>GLUCERNA RTH 1.5 env.x 1000ml</v>
      </c>
      <c r="M2434" t="str">
        <f t="shared" si="188"/>
        <v>GLUCERNA RTH 1.5 env.x 1000ml</v>
      </c>
      <c r="N2434" s="8" t="str">
        <f t="shared" si="189"/>
        <v>GLUCERNARTH1.5env.x1000ml</v>
      </c>
    </row>
    <row r="2435" spans="1:14" x14ac:dyDescent="0.25">
      <c r="A2435" s="1">
        <v>20000123</v>
      </c>
      <c r="B2435" s="1" t="s">
        <v>8</v>
      </c>
      <c r="C2435" s="1">
        <v>10</v>
      </c>
      <c r="D2435" s="1">
        <v>1</v>
      </c>
      <c r="E2435" s="1">
        <v>1032631</v>
      </c>
      <c r="F2435" s="1" t="s">
        <v>865</v>
      </c>
      <c r="G2435" s="1">
        <v>6350681</v>
      </c>
      <c r="H2435" s="3">
        <v>7795326004278</v>
      </c>
      <c r="I2435" s="1">
        <v>52214</v>
      </c>
      <c r="J2435" t="str">
        <f t="shared" si="190"/>
        <v>-ZINEXAN** caps.x60</v>
      </c>
      <c r="K2435" t="str">
        <f t="shared" si="191"/>
        <v>-ZINEXAN** caps.x60</v>
      </c>
      <c r="L2435" t="str">
        <f t="shared" ref="L2435:L2498" si="192">SUBSTITUTE(K2435,"-","")</f>
        <v>ZINEXAN** caps.x60</v>
      </c>
      <c r="M2435" t="str">
        <f t="shared" ref="M2435:M2498" si="193">SUBSTITUTE(L2435,"**","")</f>
        <v>ZINEXAN caps.x60</v>
      </c>
      <c r="N2435" s="8" t="str">
        <f t="shared" ref="N2435:N2498" si="194">SUBSTITUTE(M2435," ","")</f>
        <v>ZINEXANcaps.x60</v>
      </c>
    </row>
    <row r="2436" spans="1:14" x14ac:dyDescent="0.25">
      <c r="A2436" s="1">
        <v>20000123</v>
      </c>
      <c r="B2436" s="1" t="s">
        <v>8</v>
      </c>
      <c r="C2436" s="1">
        <v>10</v>
      </c>
      <c r="D2436" s="1">
        <v>1</v>
      </c>
      <c r="E2436" s="1">
        <v>1032632</v>
      </c>
      <c r="F2436" s="1" t="s">
        <v>866</v>
      </c>
      <c r="G2436" s="1">
        <v>633184</v>
      </c>
      <c r="H2436" s="3">
        <v>7798091910287</v>
      </c>
      <c r="I2436" s="1">
        <v>52599</v>
      </c>
      <c r="J2436" t="str">
        <f t="shared" si="190"/>
        <v>-BICALUTAMIDA IMA** 50mg comp.x28</v>
      </c>
      <c r="K2436" t="str">
        <f t="shared" si="191"/>
        <v>-BICALUTAMIDA IMA** 50mg comp.x28</v>
      </c>
      <c r="L2436" t="str">
        <f t="shared" si="192"/>
        <v>BICALUTAMIDA IMA** 50mg comp.x28</v>
      </c>
      <c r="M2436" t="str">
        <f t="shared" si="193"/>
        <v>BICALUTAMIDA IMA 50mg comp.x28</v>
      </c>
      <c r="N2436" s="8" t="str">
        <f t="shared" si="194"/>
        <v>BICALUTAMIDAIMA50mgcomp.x28</v>
      </c>
    </row>
    <row r="2437" spans="1:14" x14ac:dyDescent="0.25">
      <c r="A2437" s="1">
        <v>20000123</v>
      </c>
      <c r="B2437" s="1" t="s">
        <v>8</v>
      </c>
      <c r="C2437" s="1">
        <v>10</v>
      </c>
      <c r="D2437" s="1">
        <v>1</v>
      </c>
      <c r="E2437" s="1">
        <v>1032638</v>
      </c>
      <c r="F2437" s="1" t="s">
        <v>867</v>
      </c>
      <c r="G2437" s="1">
        <v>6213716</v>
      </c>
      <c r="H2437" s="3">
        <v>7795348001514</v>
      </c>
      <c r="I2437" s="1">
        <v>52580</v>
      </c>
      <c r="J2437" t="str">
        <f t="shared" si="190"/>
        <v>-MONOFER 100mg/ml f.a.x 5ml</v>
      </c>
      <c r="K2437" t="str">
        <f t="shared" si="191"/>
        <v>-MONOFER 100mg/ml f.a.x 5ml</v>
      </c>
      <c r="L2437" t="str">
        <f t="shared" si="192"/>
        <v>MONOFER 100mg/ml f.a.x 5ml</v>
      </c>
      <c r="M2437" t="str">
        <f t="shared" si="193"/>
        <v>MONOFER 100mg/ml f.a.x 5ml</v>
      </c>
      <c r="N2437" s="8" t="str">
        <f t="shared" si="194"/>
        <v>MONOFER100mg/mlf.a.x5ml</v>
      </c>
    </row>
    <row r="2438" spans="1:14" x14ac:dyDescent="0.25">
      <c r="A2438" s="1">
        <v>20000123</v>
      </c>
      <c r="B2438" s="1" t="s">
        <v>8</v>
      </c>
      <c r="C2438" s="1">
        <v>10</v>
      </c>
      <c r="D2438" s="1">
        <v>1</v>
      </c>
      <c r="E2438" s="1">
        <v>1032646</v>
      </c>
      <c r="F2438" s="1" t="s">
        <v>868</v>
      </c>
      <c r="G2438" s="1">
        <v>9952675</v>
      </c>
      <c r="H2438" s="3">
        <v>7798021440334</v>
      </c>
      <c r="I2438" s="1">
        <v>52675</v>
      </c>
      <c r="J2438" t="str">
        <f t="shared" si="190"/>
        <v>S-FV-MYELENZ** 10mg caps.x21</v>
      </c>
      <c r="K2438" t="str">
        <f t="shared" si="191"/>
        <v>-FV-MYELENZ** 10mg caps.x21</v>
      </c>
      <c r="L2438" t="str">
        <f t="shared" si="192"/>
        <v>FVMYELENZ** 10mg caps.x21</v>
      </c>
      <c r="M2438" t="str">
        <f t="shared" si="193"/>
        <v>FVMYELENZ 10mg caps.x21</v>
      </c>
      <c r="N2438" s="8" t="str">
        <f t="shared" si="194"/>
        <v>FVMYELENZ10mgcaps.x21</v>
      </c>
    </row>
    <row r="2439" spans="1:14" x14ac:dyDescent="0.25">
      <c r="A2439" s="1">
        <v>20000123</v>
      </c>
      <c r="B2439" s="1" t="s">
        <v>8</v>
      </c>
      <c r="C2439" s="1">
        <v>10</v>
      </c>
      <c r="D2439" s="1">
        <v>1</v>
      </c>
      <c r="E2439" s="1">
        <v>1032648</v>
      </c>
      <c r="F2439" s="1" t="s">
        <v>869</v>
      </c>
      <c r="G2439" s="1">
        <v>9952676</v>
      </c>
      <c r="H2439" s="3">
        <v>7798021440341</v>
      </c>
      <c r="I2439" s="1">
        <v>52676</v>
      </c>
      <c r="J2439" t="str">
        <f t="shared" si="190"/>
        <v>S-FV-MYELENZ** 25mg caps.x21</v>
      </c>
      <c r="K2439" t="str">
        <f t="shared" si="191"/>
        <v>-FV-MYELENZ** 25mg caps.x21</v>
      </c>
      <c r="L2439" t="str">
        <f t="shared" si="192"/>
        <v>FVMYELENZ** 25mg caps.x21</v>
      </c>
      <c r="M2439" t="str">
        <f t="shared" si="193"/>
        <v>FVMYELENZ 25mg caps.x21</v>
      </c>
      <c r="N2439" s="8" t="str">
        <f t="shared" si="194"/>
        <v>FVMYELENZ25mgcaps.x21</v>
      </c>
    </row>
    <row r="2440" spans="1:14" x14ac:dyDescent="0.25">
      <c r="A2440" s="1">
        <v>20000123</v>
      </c>
      <c r="B2440" s="1" t="s">
        <v>8</v>
      </c>
      <c r="C2440" s="1">
        <v>10</v>
      </c>
      <c r="D2440" s="1">
        <v>1</v>
      </c>
      <c r="E2440" s="1">
        <v>1032661</v>
      </c>
      <c r="F2440" s="1" t="s">
        <v>870</v>
      </c>
      <c r="G2440" s="1">
        <v>9952081</v>
      </c>
      <c r="H2440" s="3">
        <v>7795376002972</v>
      </c>
      <c r="I2440" s="1">
        <v>52081</v>
      </c>
      <c r="J2440" t="str">
        <f t="shared" si="190"/>
        <v>S-CAPECINOVA** 500mg comp.rec.x120</v>
      </c>
      <c r="K2440" t="str">
        <f t="shared" si="191"/>
        <v>-CAPECINOVA** 500mg comp.rec.x120</v>
      </c>
      <c r="L2440" t="str">
        <f t="shared" si="192"/>
        <v>CAPECINOVA** 500mg comp.rec.x120</v>
      </c>
      <c r="M2440" t="str">
        <f t="shared" si="193"/>
        <v>CAPECINOVA 500mg comp.rec.x120</v>
      </c>
      <c r="N2440" s="8" t="str">
        <f t="shared" si="194"/>
        <v>CAPECINOVA500mgcomp.rec.x120</v>
      </c>
    </row>
    <row r="2441" spans="1:14" x14ac:dyDescent="0.25">
      <c r="A2441" s="1">
        <v>20000123</v>
      </c>
      <c r="B2441" s="1" t="s">
        <v>8</v>
      </c>
      <c r="C2441" s="1">
        <v>10</v>
      </c>
      <c r="D2441" s="1">
        <v>1</v>
      </c>
      <c r="E2441" s="1">
        <v>1032663</v>
      </c>
      <c r="F2441" s="1" t="s">
        <v>871</v>
      </c>
      <c r="G2441" s="1">
        <v>9952560</v>
      </c>
      <c r="H2441" s="3">
        <v>93815713616</v>
      </c>
      <c r="I2441" s="1">
        <v>52560</v>
      </c>
      <c r="J2441" t="str">
        <f t="shared" si="190"/>
        <v>OPTIUM FreeStyle NEO MEDIDOR DE GLUCOSA</v>
      </c>
      <c r="K2441" t="str">
        <f t="shared" si="191"/>
        <v>OPTIUM FreeStyle NEO MEDIDOR DE GLUCOSA</v>
      </c>
      <c r="L2441" t="str">
        <f t="shared" si="192"/>
        <v>OPTIUM FreeStyle NEO MEDIDOR DE GLUCOSA</v>
      </c>
      <c r="M2441" t="str">
        <f t="shared" si="193"/>
        <v>OPTIUM FreeStyle NEO MEDIDOR DE GLUCOSA</v>
      </c>
      <c r="N2441" s="8" t="str">
        <f t="shared" si="194"/>
        <v>OPTIUMFreeStyleNEOMEDIDORDEGLUCOSA</v>
      </c>
    </row>
    <row r="2442" spans="1:14" x14ac:dyDescent="0.25">
      <c r="A2442" s="1">
        <v>20000123</v>
      </c>
      <c r="B2442" s="1" t="s">
        <v>8</v>
      </c>
      <c r="C2442" s="1">
        <v>10</v>
      </c>
      <c r="D2442" s="1">
        <v>1</v>
      </c>
      <c r="E2442" s="1">
        <v>1032669</v>
      </c>
      <c r="F2442" s="1" t="s">
        <v>872</v>
      </c>
      <c r="G2442" s="1">
        <v>6383840</v>
      </c>
      <c r="H2442" s="3">
        <v>7793397090305</v>
      </c>
      <c r="I2442" s="1">
        <v>52395</v>
      </c>
      <c r="J2442" t="str">
        <f t="shared" si="190"/>
        <v>-TERFLIMIDA 14mg comp.rec.x28</v>
      </c>
      <c r="K2442" t="str">
        <f t="shared" si="191"/>
        <v>-TERFLIMIDA 14mg comp.rec.x28</v>
      </c>
      <c r="L2442" t="str">
        <f t="shared" si="192"/>
        <v>TERFLIMIDA 14mg comp.rec.x28</v>
      </c>
      <c r="M2442" t="str">
        <f t="shared" si="193"/>
        <v>TERFLIMIDA 14mg comp.rec.x28</v>
      </c>
      <c r="N2442" s="8" t="str">
        <f t="shared" si="194"/>
        <v>TERFLIMIDA14mgcomp.rec.x28</v>
      </c>
    </row>
    <row r="2443" spans="1:14" x14ac:dyDescent="0.25">
      <c r="A2443" s="1">
        <v>20000123</v>
      </c>
      <c r="B2443" s="1" t="s">
        <v>8</v>
      </c>
      <c r="C2443" s="1">
        <v>10</v>
      </c>
      <c r="D2443" s="1">
        <v>1</v>
      </c>
      <c r="E2443" s="1">
        <v>1032673</v>
      </c>
      <c r="F2443" s="1" t="s">
        <v>873</v>
      </c>
      <c r="G2443" s="1">
        <v>639997</v>
      </c>
      <c r="H2443" s="3">
        <v>7798180920265</v>
      </c>
      <c r="I2443" s="1">
        <v>52919</v>
      </c>
      <c r="J2443" t="str">
        <f t="shared" si="190"/>
        <v>-HIDROXIUREA KEMEX** 500mg caps.x100</v>
      </c>
      <c r="K2443" t="str">
        <f t="shared" si="191"/>
        <v>-HIDROXIUREA KEMEX** 500mg caps.x100</v>
      </c>
      <c r="L2443" t="str">
        <f t="shared" si="192"/>
        <v>HIDROXIUREA KEMEX** 500mg caps.x100</v>
      </c>
      <c r="M2443" t="str">
        <f t="shared" si="193"/>
        <v>HIDROXIUREA KEMEX 500mg caps.x100</v>
      </c>
      <c r="N2443" s="8" t="str">
        <f t="shared" si="194"/>
        <v>HIDROXIUREAKEMEX500mgcaps.x100</v>
      </c>
    </row>
    <row r="2444" spans="1:14" x14ac:dyDescent="0.25">
      <c r="A2444" s="1">
        <v>20000123</v>
      </c>
      <c r="B2444" s="1" t="s">
        <v>8</v>
      </c>
      <c r="C2444" s="1">
        <v>10</v>
      </c>
      <c r="D2444" s="1">
        <v>1</v>
      </c>
      <c r="E2444" s="1">
        <v>1032674</v>
      </c>
      <c r="F2444" s="1" t="s">
        <v>874</v>
      </c>
      <c r="G2444" s="1">
        <v>4406522</v>
      </c>
      <c r="H2444" s="3">
        <v>7790440531327</v>
      </c>
      <c r="I2444" s="1">
        <v>24710</v>
      </c>
      <c r="J2444" t="str">
        <f t="shared" si="190"/>
        <v>-CREON 10.000 caps.x100</v>
      </c>
      <c r="K2444" t="str">
        <f t="shared" si="191"/>
        <v>-CREON 10.000 caps.x100</v>
      </c>
      <c r="L2444" t="str">
        <f t="shared" si="192"/>
        <v>CREON 10.000 caps.x100</v>
      </c>
      <c r="M2444" t="str">
        <f t="shared" si="193"/>
        <v>CREON 10.000 caps.x100</v>
      </c>
      <c r="N2444" s="8" t="str">
        <f t="shared" si="194"/>
        <v>CREON10.000caps.x100</v>
      </c>
    </row>
    <row r="2445" spans="1:14" x14ac:dyDescent="0.25">
      <c r="A2445" s="1">
        <v>20000123</v>
      </c>
      <c r="B2445" s="1" t="s">
        <v>8</v>
      </c>
      <c r="C2445" s="1">
        <v>10</v>
      </c>
      <c r="D2445" s="1">
        <v>1</v>
      </c>
      <c r="E2445" s="1">
        <v>1032679</v>
      </c>
      <c r="F2445" s="1" t="s">
        <v>875</v>
      </c>
      <c r="G2445" s="1">
        <v>4946682</v>
      </c>
      <c r="H2445" s="3">
        <v>7795314023779</v>
      </c>
      <c r="I2445" s="1">
        <v>52875</v>
      </c>
      <c r="J2445" t="str">
        <f t="shared" si="190"/>
        <v>-STELARA** 45mg/0.5ml vial+j.prell</v>
      </c>
      <c r="K2445" t="str">
        <f t="shared" si="191"/>
        <v>-STELARA** 45mg/0.5ml vial+j.prell</v>
      </c>
      <c r="L2445" t="str">
        <f t="shared" si="192"/>
        <v>STELARA** 45mg/0.5ml vial+j.prell</v>
      </c>
      <c r="M2445" t="str">
        <f t="shared" si="193"/>
        <v>STELARA 45mg/0.5ml vial+j.prell</v>
      </c>
      <c r="N2445" s="8" t="str">
        <f t="shared" si="194"/>
        <v>STELARA45mg/0.5mlvial+j.prell</v>
      </c>
    </row>
    <row r="2446" spans="1:14" x14ac:dyDescent="0.25">
      <c r="A2446" s="1">
        <v>20000123</v>
      </c>
      <c r="B2446" s="1" t="s">
        <v>8</v>
      </c>
      <c r="C2446" s="1">
        <v>10</v>
      </c>
      <c r="D2446" s="1">
        <v>1</v>
      </c>
      <c r="E2446" s="1">
        <v>1032680</v>
      </c>
      <c r="F2446" s="1" t="s">
        <v>876</v>
      </c>
      <c r="G2446" s="1">
        <v>6327426</v>
      </c>
      <c r="H2446" s="3">
        <v>7790375004095</v>
      </c>
      <c r="I2446" s="1">
        <v>52866</v>
      </c>
      <c r="J2446" t="str">
        <f t="shared" si="190"/>
        <v>-BRIOTAZ 5mg comp.x30</v>
      </c>
      <c r="K2446" t="str">
        <f t="shared" si="191"/>
        <v>-BRIOTAZ 5mg comp.x30</v>
      </c>
      <c r="L2446" t="str">
        <f t="shared" si="192"/>
        <v>BRIOTAZ 5mg comp.x30</v>
      </c>
      <c r="M2446" t="str">
        <f t="shared" si="193"/>
        <v>BRIOTAZ 5mg comp.x30</v>
      </c>
      <c r="N2446" s="8" t="str">
        <f t="shared" si="194"/>
        <v>BRIOTAZ5mgcomp.x30</v>
      </c>
    </row>
    <row r="2447" spans="1:14" x14ac:dyDescent="0.25">
      <c r="A2447" s="1">
        <v>20000123</v>
      </c>
      <c r="B2447" s="1" t="s">
        <v>8</v>
      </c>
      <c r="C2447" s="1">
        <v>10</v>
      </c>
      <c r="D2447" s="1">
        <v>1</v>
      </c>
      <c r="E2447" s="1">
        <v>1032711</v>
      </c>
      <c r="F2447" s="1" t="s">
        <v>877</v>
      </c>
      <c r="G2447" s="1">
        <v>5156641</v>
      </c>
      <c r="H2447" s="3">
        <v>7795349000813</v>
      </c>
      <c r="I2447" s="1">
        <v>33511</v>
      </c>
      <c r="J2447" t="str">
        <f t="shared" si="190"/>
        <v>-DEXATOTAL 8mg comp.ran.x10</v>
      </c>
      <c r="K2447" t="str">
        <f t="shared" si="191"/>
        <v>-DEXATOTAL 8mg comp.ran.x10</v>
      </c>
      <c r="L2447" t="str">
        <f t="shared" si="192"/>
        <v>DEXATOTAL 8mg comp.ran.x10</v>
      </c>
      <c r="M2447" t="str">
        <f t="shared" si="193"/>
        <v>DEXATOTAL 8mg comp.ran.x10</v>
      </c>
      <c r="N2447" s="8" t="str">
        <f t="shared" si="194"/>
        <v>DEXATOTAL8mgcomp.ran.x10</v>
      </c>
    </row>
    <row r="2448" spans="1:14" x14ac:dyDescent="0.25">
      <c r="A2448" s="1">
        <v>20000123</v>
      </c>
      <c r="B2448" s="1" t="s">
        <v>8</v>
      </c>
      <c r="C2448" s="1">
        <v>10</v>
      </c>
      <c r="D2448" s="1">
        <v>1</v>
      </c>
      <c r="E2448" s="1">
        <v>1032717</v>
      </c>
      <c r="F2448" s="1" t="s">
        <v>878</v>
      </c>
      <c r="G2448" s="1">
        <v>9952846</v>
      </c>
      <c r="H2448" s="3">
        <v>7795355000722</v>
      </c>
      <c r="I2448" s="1">
        <v>52846</v>
      </c>
      <c r="J2448" t="str">
        <f t="shared" si="190"/>
        <v>S-BROMADENE** 3,5mg f.a</v>
      </c>
      <c r="K2448" t="str">
        <f t="shared" si="191"/>
        <v>-BROMADENE** 3,5mg f.a</v>
      </c>
      <c r="L2448" t="str">
        <f t="shared" si="192"/>
        <v>BROMADENE** 3,5mg f.a</v>
      </c>
      <c r="M2448" t="str">
        <f t="shared" si="193"/>
        <v>BROMADENE 3,5mg f.a</v>
      </c>
      <c r="N2448" s="8" t="str">
        <f t="shared" si="194"/>
        <v>BROMADENE3,5mgf.a</v>
      </c>
    </row>
    <row r="2449" spans="1:14" x14ac:dyDescent="0.25">
      <c r="A2449" s="1">
        <v>20000123</v>
      </c>
      <c r="B2449" s="1" t="s">
        <v>8</v>
      </c>
      <c r="C2449" s="1">
        <v>10</v>
      </c>
      <c r="D2449" s="1">
        <v>1</v>
      </c>
      <c r="E2449" s="1">
        <v>1032721</v>
      </c>
      <c r="F2449" s="1" t="s">
        <v>879</v>
      </c>
      <c r="G2449" s="1">
        <v>637942</v>
      </c>
      <c r="H2449" s="3">
        <v>7795326006784</v>
      </c>
      <c r="I2449" s="1">
        <v>52640</v>
      </c>
      <c r="J2449" t="str">
        <f t="shared" si="190"/>
        <v>S-FV-HEMALEN** 5mg caps.x 21</v>
      </c>
      <c r="K2449" t="str">
        <f t="shared" si="191"/>
        <v>-FV-HEMALEN** 5mg caps.x 21</v>
      </c>
      <c r="L2449" t="str">
        <f t="shared" si="192"/>
        <v>FVHEMALEN** 5mg caps.x 21</v>
      </c>
      <c r="M2449" t="str">
        <f t="shared" si="193"/>
        <v>FVHEMALEN 5mg caps.x 21</v>
      </c>
      <c r="N2449" s="8" t="str">
        <f t="shared" si="194"/>
        <v>FVHEMALEN5mgcaps.x21</v>
      </c>
    </row>
    <row r="2450" spans="1:14" x14ac:dyDescent="0.25">
      <c r="A2450" s="1">
        <v>20000123</v>
      </c>
      <c r="B2450" s="1" t="s">
        <v>8</v>
      </c>
      <c r="C2450" s="1">
        <v>10</v>
      </c>
      <c r="D2450" s="1">
        <v>1</v>
      </c>
      <c r="E2450" s="1">
        <v>1032722</v>
      </c>
      <c r="F2450" s="1" t="s">
        <v>880</v>
      </c>
      <c r="G2450" s="1">
        <v>637939</v>
      </c>
      <c r="H2450" s="3">
        <v>7795326006791</v>
      </c>
      <c r="I2450" s="1">
        <v>52641</v>
      </c>
      <c r="J2450" t="str">
        <f t="shared" si="190"/>
        <v>S-FV-HEMALEN** 10mg caps.x21</v>
      </c>
      <c r="K2450" t="str">
        <f t="shared" si="191"/>
        <v>-FV-HEMALEN** 10mg caps.x21</v>
      </c>
      <c r="L2450" t="str">
        <f t="shared" si="192"/>
        <v>FVHEMALEN** 10mg caps.x21</v>
      </c>
      <c r="M2450" t="str">
        <f t="shared" si="193"/>
        <v>FVHEMALEN 10mg caps.x21</v>
      </c>
      <c r="N2450" s="8" t="str">
        <f t="shared" si="194"/>
        <v>FVHEMALEN10mgcaps.x21</v>
      </c>
    </row>
    <row r="2451" spans="1:14" x14ac:dyDescent="0.25">
      <c r="A2451" s="1">
        <v>20000123</v>
      </c>
      <c r="B2451" s="1" t="s">
        <v>8</v>
      </c>
      <c r="C2451" s="1">
        <v>10</v>
      </c>
      <c r="D2451" s="1">
        <v>1</v>
      </c>
      <c r="E2451" s="1">
        <v>1032724</v>
      </c>
      <c r="F2451" s="1" t="s">
        <v>881</v>
      </c>
      <c r="G2451" s="1">
        <v>637968</v>
      </c>
      <c r="H2451" s="3">
        <v>7795326006807</v>
      </c>
      <c r="I2451" s="1">
        <v>52642</v>
      </c>
      <c r="J2451" t="str">
        <f t="shared" si="190"/>
        <v>S-FV-HEMALEN** 15mg caps.x21</v>
      </c>
      <c r="K2451" t="str">
        <f t="shared" si="191"/>
        <v>-FV-HEMALEN** 15mg caps.x21</v>
      </c>
      <c r="L2451" t="str">
        <f t="shared" si="192"/>
        <v>FVHEMALEN** 15mg caps.x21</v>
      </c>
      <c r="M2451" t="str">
        <f t="shared" si="193"/>
        <v>FVHEMALEN 15mg caps.x21</v>
      </c>
      <c r="N2451" s="8" t="str">
        <f t="shared" si="194"/>
        <v>FVHEMALEN15mgcaps.x21</v>
      </c>
    </row>
    <row r="2452" spans="1:14" x14ac:dyDescent="0.25">
      <c r="A2452" s="1">
        <v>20000123</v>
      </c>
      <c r="B2452" s="1" t="s">
        <v>8</v>
      </c>
      <c r="C2452" s="1">
        <v>10</v>
      </c>
      <c r="D2452" s="1">
        <v>1</v>
      </c>
      <c r="E2452" s="1">
        <v>1032725</v>
      </c>
      <c r="F2452" s="1" t="s">
        <v>882</v>
      </c>
      <c r="G2452" s="1">
        <v>637955</v>
      </c>
      <c r="H2452" s="3">
        <v>7795326006814</v>
      </c>
      <c r="I2452" s="1">
        <v>52643</v>
      </c>
      <c r="J2452" t="str">
        <f t="shared" si="190"/>
        <v>S-FV-HEMALEN** 25mg caps.x21</v>
      </c>
      <c r="K2452" t="str">
        <f t="shared" si="191"/>
        <v>-FV-HEMALEN** 25mg caps.x21</v>
      </c>
      <c r="L2452" t="str">
        <f t="shared" si="192"/>
        <v>FVHEMALEN** 25mg caps.x21</v>
      </c>
      <c r="M2452" t="str">
        <f t="shared" si="193"/>
        <v>FVHEMALEN 25mg caps.x21</v>
      </c>
      <c r="N2452" s="8" t="str">
        <f t="shared" si="194"/>
        <v>FVHEMALEN25mgcaps.x21</v>
      </c>
    </row>
    <row r="2453" spans="1:14" x14ac:dyDescent="0.25">
      <c r="A2453" s="1">
        <v>20000123</v>
      </c>
      <c r="B2453" s="1" t="s">
        <v>8</v>
      </c>
      <c r="C2453" s="1">
        <v>10</v>
      </c>
      <c r="D2453" s="1">
        <v>1</v>
      </c>
      <c r="E2453" s="1">
        <v>1032726</v>
      </c>
      <c r="F2453" s="1" t="s">
        <v>883</v>
      </c>
      <c r="G2453" s="1">
        <v>6390680</v>
      </c>
      <c r="H2453" s="3">
        <v>7798021440372</v>
      </c>
      <c r="I2453" s="1">
        <v>52930</v>
      </c>
      <c r="J2453" t="str">
        <f t="shared" si="190"/>
        <v>-BIALKO** 200mg comp.rec.x30</v>
      </c>
      <c r="K2453" t="str">
        <f t="shared" si="191"/>
        <v>-BIALKO** 200mg comp.rec.x30</v>
      </c>
      <c r="L2453" t="str">
        <f t="shared" si="192"/>
        <v>BIALKO** 200mg comp.rec.x30</v>
      </c>
      <c r="M2453" t="str">
        <f t="shared" si="193"/>
        <v>BIALKO 200mg comp.rec.x30</v>
      </c>
      <c r="N2453" s="8" t="str">
        <f t="shared" si="194"/>
        <v>BIALKO200mgcomp.rec.x30</v>
      </c>
    </row>
    <row r="2454" spans="1:14" x14ac:dyDescent="0.25">
      <c r="A2454" s="1">
        <v>20000123</v>
      </c>
      <c r="B2454" s="1" t="s">
        <v>8</v>
      </c>
      <c r="C2454" s="1">
        <v>10</v>
      </c>
      <c r="D2454" s="1">
        <v>1</v>
      </c>
      <c r="E2454" s="1">
        <v>1032728</v>
      </c>
      <c r="F2454" s="1" t="s">
        <v>884</v>
      </c>
      <c r="G2454" s="1">
        <v>6390710</v>
      </c>
      <c r="H2454" s="3">
        <v>7798021440389</v>
      </c>
      <c r="I2454" s="1">
        <v>52931</v>
      </c>
      <c r="J2454" t="str">
        <f t="shared" si="190"/>
        <v>-BIALKO** 400mg comp.rec.x30</v>
      </c>
      <c r="K2454" t="str">
        <f t="shared" si="191"/>
        <v>-BIALKO** 400mg comp.rec.x30</v>
      </c>
      <c r="L2454" t="str">
        <f t="shared" si="192"/>
        <v>BIALKO** 400mg comp.rec.x30</v>
      </c>
      <c r="M2454" t="str">
        <f t="shared" si="193"/>
        <v>BIALKO 400mg comp.rec.x30</v>
      </c>
      <c r="N2454" s="8" t="str">
        <f t="shared" si="194"/>
        <v>BIALKO400mgcomp.rec.x30</v>
      </c>
    </row>
    <row r="2455" spans="1:14" x14ac:dyDescent="0.25">
      <c r="A2455" s="1">
        <v>20000123</v>
      </c>
      <c r="B2455" s="1" t="s">
        <v>8</v>
      </c>
      <c r="C2455" s="1">
        <v>10</v>
      </c>
      <c r="D2455" s="1">
        <v>1</v>
      </c>
      <c r="E2455" s="1">
        <v>1032735</v>
      </c>
      <c r="F2455" s="1" t="s">
        <v>885</v>
      </c>
      <c r="G2455" s="1">
        <v>6261260</v>
      </c>
      <c r="H2455" s="3">
        <v>7791171001264</v>
      </c>
      <c r="I2455" s="1">
        <v>52636</v>
      </c>
      <c r="J2455" t="str">
        <f t="shared" si="190"/>
        <v>-CRUZAL URO fco.vial x 50 ml</v>
      </c>
      <c r="K2455" t="str">
        <f t="shared" si="191"/>
        <v>-CRUZAL URO fco.vial x 50 ml</v>
      </c>
      <c r="L2455" t="str">
        <f t="shared" si="192"/>
        <v>CRUZAL URO fco.vial x 50 ml</v>
      </c>
      <c r="M2455" t="str">
        <f t="shared" si="193"/>
        <v>CRUZAL URO fco.vial x 50 ml</v>
      </c>
      <c r="N2455" s="8" t="str">
        <f t="shared" si="194"/>
        <v>CRUZALUROfco.vialx50ml</v>
      </c>
    </row>
    <row r="2456" spans="1:14" x14ac:dyDescent="0.25">
      <c r="A2456" s="1">
        <v>20000123</v>
      </c>
      <c r="B2456" s="1" t="s">
        <v>8</v>
      </c>
      <c r="C2456" s="1">
        <v>10</v>
      </c>
      <c r="D2456" s="1">
        <v>1</v>
      </c>
      <c r="E2456" s="1">
        <v>1032737</v>
      </c>
      <c r="F2456" s="1" t="s">
        <v>886</v>
      </c>
      <c r="G2456" s="1">
        <v>6344841</v>
      </c>
      <c r="H2456" s="3">
        <v>7793081000030</v>
      </c>
      <c r="I2456" s="1">
        <v>52144</v>
      </c>
      <c r="J2456" t="str">
        <f t="shared" si="190"/>
        <v>-NOXAFIL** 18mg/ml vial (eq 300mg)</v>
      </c>
      <c r="K2456" t="str">
        <f t="shared" si="191"/>
        <v>-NOXAFIL** 18mg/ml vial (eq 300mg)</v>
      </c>
      <c r="L2456" t="str">
        <f t="shared" si="192"/>
        <v>NOXAFIL** 18mg/ml vial (eq 300mg)</v>
      </c>
      <c r="M2456" t="str">
        <f t="shared" si="193"/>
        <v>NOXAFIL 18mg/ml vial (eq 300mg)</v>
      </c>
      <c r="N2456" s="8" t="str">
        <f t="shared" si="194"/>
        <v>NOXAFIL18mg/mlvial(eq300mg)</v>
      </c>
    </row>
    <row r="2457" spans="1:14" x14ac:dyDescent="0.25">
      <c r="A2457" s="1">
        <v>20000123</v>
      </c>
      <c r="B2457" s="1" t="s">
        <v>8</v>
      </c>
      <c r="C2457" s="1">
        <v>10</v>
      </c>
      <c r="D2457" s="1">
        <v>1</v>
      </c>
      <c r="E2457" s="1">
        <v>1032741</v>
      </c>
      <c r="F2457" s="1" t="s">
        <v>887</v>
      </c>
      <c r="G2457" s="1">
        <v>6403261</v>
      </c>
      <c r="H2457" s="3">
        <v>7792183002645</v>
      </c>
      <c r="I2457" s="1">
        <v>53077</v>
      </c>
      <c r="J2457" t="str">
        <f t="shared" si="190"/>
        <v>-FV-POMALID 1** 1mg caps.x21</v>
      </c>
      <c r="K2457" t="str">
        <f t="shared" si="191"/>
        <v>-FV-POMALID 1** 1mg caps.x21</v>
      </c>
      <c r="L2457" t="str">
        <f t="shared" si="192"/>
        <v>FVPOMALID 1** 1mg caps.x21</v>
      </c>
      <c r="M2457" t="str">
        <f t="shared" si="193"/>
        <v>FVPOMALID 1 1mg caps.x21</v>
      </c>
      <c r="N2457" s="8" t="str">
        <f t="shared" si="194"/>
        <v>FVPOMALID11mgcaps.x21</v>
      </c>
    </row>
    <row r="2458" spans="1:14" x14ac:dyDescent="0.25">
      <c r="A2458" s="1">
        <v>20000123</v>
      </c>
      <c r="B2458" s="1" t="s">
        <v>8</v>
      </c>
      <c r="C2458" s="1">
        <v>10</v>
      </c>
      <c r="D2458" s="1">
        <v>1</v>
      </c>
      <c r="E2458" s="1">
        <v>1032742</v>
      </c>
      <c r="F2458" s="1" t="s">
        <v>888</v>
      </c>
      <c r="G2458" s="1">
        <v>6403391</v>
      </c>
      <c r="H2458" s="3">
        <v>7792183002652</v>
      </c>
      <c r="I2458" s="1">
        <v>53078</v>
      </c>
      <c r="J2458" t="str">
        <f t="shared" si="190"/>
        <v>-FV-POMALID 2** 2mg caps.x21</v>
      </c>
      <c r="K2458" t="str">
        <f t="shared" si="191"/>
        <v>-FV-POMALID 2** 2mg caps.x21</v>
      </c>
      <c r="L2458" t="str">
        <f t="shared" si="192"/>
        <v>FVPOMALID 2** 2mg caps.x21</v>
      </c>
      <c r="M2458" t="str">
        <f t="shared" si="193"/>
        <v>FVPOMALID 2 2mg caps.x21</v>
      </c>
      <c r="N2458" s="8" t="str">
        <f t="shared" si="194"/>
        <v>FVPOMALID22mgcaps.x21</v>
      </c>
    </row>
    <row r="2459" spans="1:14" x14ac:dyDescent="0.25">
      <c r="A2459" s="1">
        <v>20000123</v>
      </c>
      <c r="B2459" s="1" t="s">
        <v>8</v>
      </c>
      <c r="C2459" s="1">
        <v>10</v>
      </c>
      <c r="D2459" s="1">
        <v>1</v>
      </c>
      <c r="E2459" s="1">
        <v>1032743</v>
      </c>
      <c r="F2459" s="1" t="s">
        <v>889</v>
      </c>
      <c r="G2459" s="1">
        <v>6403421</v>
      </c>
      <c r="H2459" s="3">
        <v>7792183002669</v>
      </c>
      <c r="I2459" s="1">
        <v>53079</v>
      </c>
      <c r="J2459" t="str">
        <f t="shared" si="190"/>
        <v>-FV-POMALID 3** 3mg caps.x21</v>
      </c>
      <c r="K2459" t="str">
        <f t="shared" si="191"/>
        <v>-FV-POMALID 3** 3mg caps.x21</v>
      </c>
      <c r="L2459" t="str">
        <f t="shared" si="192"/>
        <v>FVPOMALID 3** 3mg caps.x21</v>
      </c>
      <c r="M2459" t="str">
        <f t="shared" si="193"/>
        <v>FVPOMALID 3 3mg caps.x21</v>
      </c>
      <c r="N2459" s="8" t="str">
        <f t="shared" si="194"/>
        <v>FVPOMALID33mgcaps.x21</v>
      </c>
    </row>
    <row r="2460" spans="1:14" x14ac:dyDescent="0.25">
      <c r="A2460" s="1">
        <v>20000123</v>
      </c>
      <c r="B2460" s="1" t="s">
        <v>8</v>
      </c>
      <c r="C2460" s="1">
        <v>10</v>
      </c>
      <c r="D2460" s="1">
        <v>1</v>
      </c>
      <c r="E2460" s="1">
        <v>1032748</v>
      </c>
      <c r="F2460" s="1" t="s">
        <v>890</v>
      </c>
      <c r="G2460" s="1">
        <v>6376680</v>
      </c>
      <c r="H2460" s="3">
        <v>7793397051535</v>
      </c>
      <c r="I2460" s="1">
        <v>52393</v>
      </c>
      <c r="J2460" t="str">
        <f t="shared" si="190"/>
        <v>-TENALCET 30mg comp.rec.x30</v>
      </c>
      <c r="K2460" t="str">
        <f t="shared" si="191"/>
        <v>-TENALCET 30mg comp.rec.x30</v>
      </c>
      <c r="L2460" t="str">
        <f t="shared" si="192"/>
        <v>TENALCET 30mg comp.rec.x30</v>
      </c>
      <c r="M2460" t="str">
        <f t="shared" si="193"/>
        <v>TENALCET 30mg comp.rec.x30</v>
      </c>
      <c r="N2460" s="8" t="str">
        <f t="shared" si="194"/>
        <v>TENALCET30mgcomp.rec.x30</v>
      </c>
    </row>
    <row r="2461" spans="1:14" x14ac:dyDescent="0.25">
      <c r="A2461" s="1">
        <v>20000123</v>
      </c>
      <c r="B2461" s="1" t="s">
        <v>8</v>
      </c>
      <c r="C2461" s="1">
        <v>10</v>
      </c>
      <c r="D2461" s="1">
        <v>1</v>
      </c>
      <c r="E2461" s="1">
        <v>1032750</v>
      </c>
      <c r="F2461" s="1" t="s">
        <v>891</v>
      </c>
      <c r="G2461" s="1">
        <v>6376650</v>
      </c>
      <c r="H2461" s="3">
        <v>7793397051542</v>
      </c>
      <c r="I2461" s="1">
        <v>52394</v>
      </c>
      <c r="J2461" t="str">
        <f t="shared" si="190"/>
        <v>-TENALCET 60mg comp.rec.x30</v>
      </c>
      <c r="K2461" t="str">
        <f t="shared" si="191"/>
        <v>-TENALCET 60mg comp.rec.x30</v>
      </c>
      <c r="L2461" t="str">
        <f t="shared" si="192"/>
        <v>TENALCET 60mg comp.rec.x30</v>
      </c>
      <c r="M2461" t="str">
        <f t="shared" si="193"/>
        <v>TENALCET 60mg comp.rec.x30</v>
      </c>
      <c r="N2461" s="8" t="str">
        <f t="shared" si="194"/>
        <v>TENALCET60mgcomp.rec.x30</v>
      </c>
    </row>
    <row r="2462" spans="1:14" x14ac:dyDescent="0.25">
      <c r="A2462" s="1">
        <v>20000123</v>
      </c>
      <c r="B2462" s="1" t="s">
        <v>8</v>
      </c>
      <c r="C2462" s="1">
        <v>10</v>
      </c>
      <c r="D2462" s="1">
        <v>1</v>
      </c>
      <c r="E2462" s="1">
        <v>1032752</v>
      </c>
      <c r="F2462" s="1" t="s">
        <v>892</v>
      </c>
      <c r="G2462" s="1">
        <v>6398841</v>
      </c>
      <c r="H2462" s="3">
        <v>7798084685444</v>
      </c>
      <c r="I2462" s="1">
        <v>53075</v>
      </c>
      <c r="J2462" t="str">
        <f t="shared" si="190"/>
        <v>-ESCADRA 40** jga.prell.x12</v>
      </c>
      <c r="K2462" t="str">
        <f t="shared" si="191"/>
        <v>-ESCADRA 40** jga.prell.x12</v>
      </c>
      <c r="L2462" t="str">
        <f t="shared" si="192"/>
        <v>ESCADRA 40** jga.prell.x12</v>
      </c>
      <c r="M2462" t="str">
        <f t="shared" si="193"/>
        <v>ESCADRA 40 jga.prell.x12</v>
      </c>
      <c r="N2462" s="8" t="str">
        <f t="shared" si="194"/>
        <v>ESCADRA40jga.prell.x12</v>
      </c>
    </row>
    <row r="2463" spans="1:14" x14ac:dyDescent="0.25">
      <c r="A2463" s="1">
        <v>20000123</v>
      </c>
      <c r="B2463" s="1" t="s">
        <v>8</v>
      </c>
      <c r="C2463" s="1">
        <v>10</v>
      </c>
      <c r="D2463" s="1">
        <v>1</v>
      </c>
      <c r="E2463" s="1">
        <v>1032753</v>
      </c>
      <c r="F2463" s="1" t="s">
        <v>893</v>
      </c>
      <c r="G2463" s="1">
        <v>639426</v>
      </c>
      <c r="H2463" s="3">
        <v>7798021440471</v>
      </c>
      <c r="I2463" s="1">
        <v>52929</v>
      </c>
      <c r="J2463" t="str">
        <f t="shared" si="190"/>
        <v>-KESTAVA** 250mg comp.x120</v>
      </c>
      <c r="K2463" t="str">
        <f t="shared" si="191"/>
        <v>-KESTAVA** 250mg comp.x120</v>
      </c>
      <c r="L2463" t="str">
        <f t="shared" si="192"/>
        <v>KESTAVA** 250mg comp.x120</v>
      </c>
      <c r="M2463" t="str">
        <f t="shared" si="193"/>
        <v>KESTAVA 250mg comp.x120</v>
      </c>
      <c r="N2463" s="8" t="str">
        <f t="shared" si="194"/>
        <v>KESTAVA250mgcomp.x120</v>
      </c>
    </row>
    <row r="2464" spans="1:14" x14ac:dyDescent="0.25">
      <c r="A2464" s="1">
        <v>20000123</v>
      </c>
      <c r="B2464" s="1" t="s">
        <v>8</v>
      </c>
      <c r="C2464" s="1">
        <v>10</v>
      </c>
      <c r="D2464" s="1">
        <v>1</v>
      </c>
      <c r="E2464" s="1">
        <v>1032755</v>
      </c>
      <c r="F2464" s="1" t="s">
        <v>894</v>
      </c>
      <c r="G2464" s="1">
        <v>9953125</v>
      </c>
      <c r="H2464" s="3">
        <v>7796285277833</v>
      </c>
      <c r="I2464" s="1">
        <v>53125</v>
      </c>
      <c r="J2464" t="str">
        <f t="shared" si="190"/>
        <v>S-BEVAX 100mg** 4ml vial</v>
      </c>
      <c r="K2464" t="str">
        <f t="shared" si="191"/>
        <v>-BEVAX 100mg** 4ml vial</v>
      </c>
      <c r="L2464" t="str">
        <f t="shared" si="192"/>
        <v>BEVAX 100mg** 4ml vial</v>
      </c>
      <c r="M2464" t="str">
        <f t="shared" si="193"/>
        <v>BEVAX 100mg 4ml vial</v>
      </c>
      <c r="N2464" s="8" t="str">
        <f t="shared" si="194"/>
        <v>BEVAX100mg4mlvial</v>
      </c>
    </row>
    <row r="2465" spans="1:14" x14ac:dyDescent="0.25">
      <c r="A2465" s="1">
        <v>20000123</v>
      </c>
      <c r="B2465" s="1" t="s">
        <v>8</v>
      </c>
      <c r="C2465" s="1">
        <v>10</v>
      </c>
      <c r="D2465" s="1">
        <v>1</v>
      </c>
      <c r="E2465" s="1">
        <v>1032757</v>
      </c>
      <c r="F2465" s="1" t="s">
        <v>895</v>
      </c>
      <c r="G2465" s="1">
        <v>9953126</v>
      </c>
      <c r="H2465" s="3">
        <v>7796285277840</v>
      </c>
      <c r="I2465" s="1">
        <v>53126</v>
      </c>
      <c r="J2465" t="str">
        <f t="shared" si="190"/>
        <v>S-BEVAX 400mg** 16ml vial</v>
      </c>
      <c r="K2465" t="str">
        <f t="shared" si="191"/>
        <v>-BEVAX 400mg** 16ml vial</v>
      </c>
      <c r="L2465" t="str">
        <f t="shared" si="192"/>
        <v>BEVAX 400mg** 16ml vial</v>
      </c>
      <c r="M2465" t="str">
        <f t="shared" si="193"/>
        <v>BEVAX 400mg 16ml vial</v>
      </c>
      <c r="N2465" s="8" t="str">
        <f t="shared" si="194"/>
        <v>BEVAX400mg16mlvial</v>
      </c>
    </row>
    <row r="2466" spans="1:14" x14ac:dyDescent="0.25">
      <c r="A2466" s="1">
        <v>20000123</v>
      </c>
      <c r="B2466" s="1" t="s">
        <v>8</v>
      </c>
      <c r="C2466" s="1">
        <v>10</v>
      </c>
      <c r="D2466" s="1">
        <v>1</v>
      </c>
      <c r="E2466" s="1">
        <v>1032760</v>
      </c>
      <c r="F2466" s="1" t="s">
        <v>896</v>
      </c>
      <c r="G2466" s="1">
        <v>5554841</v>
      </c>
      <c r="H2466" s="3">
        <v>8054083012032</v>
      </c>
      <c r="I2466" s="1">
        <v>44168</v>
      </c>
      <c r="J2466" t="str">
        <f t="shared" si="190"/>
        <v>-ZEMPLAR 2mcg caps.x30</v>
      </c>
      <c r="K2466" t="str">
        <f t="shared" si="191"/>
        <v>-ZEMPLAR 2mcg caps.x30</v>
      </c>
      <c r="L2466" t="str">
        <f t="shared" si="192"/>
        <v>ZEMPLAR 2mcg caps.x30</v>
      </c>
      <c r="M2466" t="str">
        <f t="shared" si="193"/>
        <v>ZEMPLAR 2mcg caps.x30</v>
      </c>
      <c r="N2466" s="8" t="str">
        <f t="shared" si="194"/>
        <v>ZEMPLAR2mcgcaps.x30</v>
      </c>
    </row>
    <row r="2467" spans="1:14" x14ac:dyDescent="0.25">
      <c r="A2467" s="1">
        <v>20000123</v>
      </c>
      <c r="B2467" s="1" t="s">
        <v>8</v>
      </c>
      <c r="C2467" s="1">
        <v>10</v>
      </c>
      <c r="D2467" s="1">
        <v>1</v>
      </c>
      <c r="E2467" s="1">
        <v>1032761</v>
      </c>
      <c r="F2467" s="1" t="s">
        <v>897</v>
      </c>
      <c r="G2467" s="1">
        <v>3848761</v>
      </c>
      <c r="H2467" s="3">
        <v>7795312002226</v>
      </c>
      <c r="I2467" s="1">
        <v>13518</v>
      </c>
      <c r="J2467" t="str">
        <f t="shared" si="190"/>
        <v>-TIMOGLOBULINA 25mg liof.f.a</v>
      </c>
      <c r="K2467" t="str">
        <f t="shared" si="191"/>
        <v>-TIMOGLOBULINA 25mg liof.f.a</v>
      </c>
      <c r="L2467" t="str">
        <f t="shared" si="192"/>
        <v>TIMOGLOBULINA 25mg liof.f.a</v>
      </c>
      <c r="M2467" t="str">
        <f t="shared" si="193"/>
        <v>TIMOGLOBULINA 25mg liof.f.a</v>
      </c>
      <c r="N2467" s="8" t="str">
        <f t="shared" si="194"/>
        <v>TIMOGLOBULINA25mgliof.f.a</v>
      </c>
    </row>
    <row r="2468" spans="1:14" x14ac:dyDescent="0.25">
      <c r="A2468" s="1">
        <v>20000123</v>
      </c>
      <c r="B2468" s="1" t="s">
        <v>8</v>
      </c>
      <c r="C2468" s="1">
        <v>10</v>
      </c>
      <c r="D2468" s="1">
        <v>1</v>
      </c>
      <c r="E2468" s="1">
        <v>1032762</v>
      </c>
      <c r="F2468" s="1" t="s">
        <v>898</v>
      </c>
      <c r="G2468" s="1">
        <v>6230711</v>
      </c>
      <c r="H2468" s="3">
        <v>7795356001926</v>
      </c>
      <c r="I2468" s="1">
        <v>52697</v>
      </c>
      <c r="J2468" t="str">
        <f t="shared" si="190"/>
        <v>-AUTRAXIL 90mg x30comp</v>
      </c>
      <c r="K2468" t="str">
        <f t="shared" si="191"/>
        <v>-AUTRAXIL 90mg x30comp</v>
      </c>
      <c r="L2468" t="str">
        <f t="shared" si="192"/>
        <v>AUTRAXIL 90mg x30comp</v>
      </c>
      <c r="M2468" t="str">
        <f t="shared" si="193"/>
        <v>AUTRAXIL 90mg x30comp</v>
      </c>
      <c r="N2468" s="8" t="str">
        <f t="shared" si="194"/>
        <v>AUTRAXIL90mgx30comp</v>
      </c>
    </row>
    <row r="2469" spans="1:14" x14ac:dyDescent="0.25">
      <c r="A2469" s="1">
        <v>20000123</v>
      </c>
      <c r="B2469" s="1" t="s">
        <v>8</v>
      </c>
      <c r="C2469" s="1">
        <v>10</v>
      </c>
      <c r="D2469" s="1">
        <v>1</v>
      </c>
      <c r="E2469" s="1">
        <v>1032775</v>
      </c>
      <c r="F2469" s="1" t="s">
        <v>899</v>
      </c>
      <c r="G2469" s="1">
        <v>642455</v>
      </c>
      <c r="H2469" s="3">
        <v>8054083013343</v>
      </c>
      <c r="I2469" s="1">
        <v>53119</v>
      </c>
      <c r="J2469" t="str">
        <f t="shared" si="190"/>
        <v>-VENCLEXTA Kit de inicio</v>
      </c>
      <c r="K2469" t="str">
        <f t="shared" si="191"/>
        <v>-VENCLEXTA Kit de inicio</v>
      </c>
      <c r="L2469" t="str">
        <f t="shared" si="192"/>
        <v>VENCLEXTA Kit de inicio</v>
      </c>
      <c r="M2469" t="str">
        <f t="shared" si="193"/>
        <v>VENCLEXTA Kit de inicio</v>
      </c>
      <c r="N2469" s="8" t="str">
        <f t="shared" si="194"/>
        <v>VENCLEXTAKitdeinicio</v>
      </c>
    </row>
    <row r="2470" spans="1:14" x14ac:dyDescent="0.25">
      <c r="A2470" s="1">
        <v>20000123</v>
      </c>
      <c r="B2470" s="1" t="s">
        <v>8</v>
      </c>
      <c r="C2470" s="1">
        <v>10</v>
      </c>
      <c r="D2470" s="1">
        <v>1</v>
      </c>
      <c r="E2470" s="1">
        <v>1032776</v>
      </c>
      <c r="F2470" s="1" t="s">
        <v>900</v>
      </c>
      <c r="G2470" s="1">
        <v>642384</v>
      </c>
      <c r="H2470" s="3">
        <v>8054083013336</v>
      </c>
      <c r="I2470" s="1">
        <v>53120</v>
      </c>
      <c r="J2470" t="str">
        <f t="shared" si="190"/>
        <v>-VENCLEXTA** 100mg comp.x120</v>
      </c>
      <c r="K2470" t="str">
        <f t="shared" si="191"/>
        <v>-VENCLEXTA** 100mg comp.x120</v>
      </c>
      <c r="L2470" t="str">
        <f t="shared" si="192"/>
        <v>VENCLEXTA** 100mg comp.x120</v>
      </c>
      <c r="M2470" t="str">
        <f t="shared" si="193"/>
        <v>VENCLEXTA 100mg comp.x120</v>
      </c>
      <c r="N2470" s="8" t="str">
        <f t="shared" si="194"/>
        <v>VENCLEXTA100mgcomp.x120</v>
      </c>
    </row>
    <row r="2471" spans="1:14" x14ac:dyDescent="0.25">
      <c r="A2471" s="1">
        <v>20000123</v>
      </c>
      <c r="B2471" s="1" t="s">
        <v>8</v>
      </c>
      <c r="C2471" s="1">
        <v>10</v>
      </c>
      <c r="D2471" s="1">
        <v>1</v>
      </c>
      <c r="E2471" s="1">
        <v>1032778</v>
      </c>
      <c r="F2471" s="1" t="s">
        <v>901</v>
      </c>
      <c r="G2471" s="1">
        <v>9952320</v>
      </c>
      <c r="H2471" s="3">
        <v>7795348002931</v>
      </c>
      <c r="I2471" s="1">
        <v>52320</v>
      </c>
      <c r="J2471" t="str">
        <f t="shared" si="190"/>
        <v>S-DOXETAL** 80mg/4ml f.a Sol. Inyect.</v>
      </c>
      <c r="K2471" t="str">
        <f t="shared" si="191"/>
        <v>-DOXETAL** 80mg/4ml f.a Sol. Inyect.</v>
      </c>
      <c r="L2471" t="str">
        <f t="shared" si="192"/>
        <v>DOXETAL** 80mg/4ml f.a Sol. Inyect.</v>
      </c>
      <c r="M2471" t="str">
        <f t="shared" si="193"/>
        <v>DOXETAL 80mg/4ml f.a Sol. Inyect.</v>
      </c>
      <c r="N2471" s="8" t="str">
        <f t="shared" si="194"/>
        <v>DOXETAL80mg/4mlf.aSol.Inyect.</v>
      </c>
    </row>
    <row r="2472" spans="1:14" x14ac:dyDescent="0.25">
      <c r="A2472" s="1">
        <v>20000123</v>
      </c>
      <c r="B2472" s="1" t="s">
        <v>8</v>
      </c>
      <c r="C2472" s="1">
        <v>10</v>
      </c>
      <c r="D2472" s="1">
        <v>1</v>
      </c>
      <c r="E2472" s="1">
        <v>1032781</v>
      </c>
      <c r="F2472" s="1" t="s">
        <v>902</v>
      </c>
      <c r="G2472" s="1">
        <v>3791320</v>
      </c>
      <c r="H2472" s="3">
        <v>7795336256056</v>
      </c>
      <c r="I2472" s="1">
        <v>14338</v>
      </c>
      <c r="J2472" t="str">
        <f t="shared" si="190"/>
        <v>VANCOMICINA RICHET** (ATB) IV f.a.x1gr</v>
      </c>
      <c r="K2472" t="str">
        <f t="shared" si="191"/>
        <v>VANCOMICINA RICHET** (ATB) IV f.a.x1gr</v>
      </c>
      <c r="L2472" t="str">
        <f t="shared" si="192"/>
        <v>VANCOMICINA RICHET** (ATB) IV f.a.x1gr</v>
      </c>
      <c r="M2472" t="str">
        <f t="shared" si="193"/>
        <v>VANCOMICINA RICHET (ATB) IV f.a.x1gr</v>
      </c>
      <c r="N2472" s="8" t="str">
        <f t="shared" si="194"/>
        <v>VANCOMICINARICHET(ATB)IVf.a.x1gr</v>
      </c>
    </row>
    <row r="2473" spans="1:14" x14ac:dyDescent="0.25">
      <c r="A2473" s="1">
        <v>20000123</v>
      </c>
      <c r="B2473" s="1" t="s">
        <v>8</v>
      </c>
      <c r="C2473" s="1">
        <v>10</v>
      </c>
      <c r="D2473" s="1">
        <v>1</v>
      </c>
      <c r="E2473" s="1">
        <v>1032784</v>
      </c>
      <c r="F2473" s="1" t="s">
        <v>903</v>
      </c>
      <c r="G2473" s="1">
        <v>6410001</v>
      </c>
      <c r="H2473" s="3">
        <v>4048846011954</v>
      </c>
      <c r="I2473" s="1">
        <v>53135</v>
      </c>
      <c r="J2473" t="str">
        <f t="shared" si="190"/>
        <v>-OFEV** 100mg comp.x60</v>
      </c>
      <c r="K2473" t="str">
        <f t="shared" si="191"/>
        <v>-OFEV** 100mg comp.x60</v>
      </c>
      <c r="L2473" t="str">
        <f t="shared" si="192"/>
        <v>OFEV** 100mg comp.x60</v>
      </c>
      <c r="M2473" t="str">
        <f t="shared" si="193"/>
        <v>OFEV 100mg comp.x60</v>
      </c>
      <c r="N2473" s="8" t="str">
        <f t="shared" si="194"/>
        <v>OFEV100mgcomp.x60</v>
      </c>
    </row>
    <row r="2474" spans="1:14" x14ac:dyDescent="0.25">
      <c r="A2474" s="1">
        <v>20000123</v>
      </c>
      <c r="B2474" s="1" t="s">
        <v>8</v>
      </c>
      <c r="C2474" s="1">
        <v>10</v>
      </c>
      <c r="D2474" s="1">
        <v>1</v>
      </c>
      <c r="E2474" s="1">
        <v>1032787</v>
      </c>
      <c r="F2474" s="1" t="s">
        <v>904</v>
      </c>
      <c r="G2474" s="1">
        <v>6410131</v>
      </c>
      <c r="H2474" s="3">
        <v>4048846011985</v>
      </c>
      <c r="I2474" s="1">
        <v>53136</v>
      </c>
      <c r="J2474" t="str">
        <f t="shared" si="190"/>
        <v>-OFEV** 150mg comp.x60</v>
      </c>
      <c r="K2474" t="str">
        <f t="shared" si="191"/>
        <v>-OFEV** 150mg comp.x60</v>
      </c>
      <c r="L2474" t="str">
        <f t="shared" si="192"/>
        <v>OFEV** 150mg comp.x60</v>
      </c>
      <c r="M2474" t="str">
        <f t="shared" si="193"/>
        <v>OFEV 150mg comp.x60</v>
      </c>
      <c r="N2474" s="8" t="str">
        <f t="shared" si="194"/>
        <v>OFEV150mgcomp.x60</v>
      </c>
    </row>
    <row r="2475" spans="1:14" x14ac:dyDescent="0.25">
      <c r="A2475" s="1">
        <v>20000123</v>
      </c>
      <c r="B2475" s="1" t="s">
        <v>8</v>
      </c>
      <c r="C2475" s="1">
        <v>10</v>
      </c>
      <c r="D2475" s="1">
        <v>1</v>
      </c>
      <c r="E2475" s="1">
        <v>1032790</v>
      </c>
      <c r="F2475" s="1" t="s">
        <v>905</v>
      </c>
      <c r="G2475" s="1">
        <v>4853511</v>
      </c>
      <c r="H2475" s="3">
        <v>8054083006406</v>
      </c>
      <c r="I2475" s="1">
        <v>27824</v>
      </c>
      <c r="J2475" t="str">
        <f t="shared" si="190"/>
        <v>S-KALETRA sol.oral x160ml</v>
      </c>
      <c r="K2475" t="str">
        <f t="shared" si="191"/>
        <v>-KALETRA sol.oral x160ml</v>
      </c>
      <c r="L2475" t="str">
        <f t="shared" si="192"/>
        <v>KALETRA sol.oral x160ml</v>
      </c>
      <c r="M2475" t="str">
        <f t="shared" si="193"/>
        <v>KALETRA sol.oral x160ml</v>
      </c>
      <c r="N2475" s="8" t="str">
        <f t="shared" si="194"/>
        <v>KALETRAsol.oralx160ml</v>
      </c>
    </row>
    <row r="2476" spans="1:14" x14ac:dyDescent="0.25">
      <c r="A2476" s="1">
        <v>20000123</v>
      </c>
      <c r="B2476" s="1" t="s">
        <v>8</v>
      </c>
      <c r="C2476" s="1">
        <v>10</v>
      </c>
      <c r="D2476" s="1">
        <v>1</v>
      </c>
      <c r="E2476" s="1">
        <v>1032795</v>
      </c>
      <c r="F2476" s="1" t="s">
        <v>906</v>
      </c>
      <c r="G2476" s="1">
        <v>642542</v>
      </c>
      <c r="H2476" s="3">
        <v>7795367009621</v>
      </c>
      <c r="I2476" s="1">
        <v>53237</v>
      </c>
      <c r="J2476" t="str">
        <f t="shared" si="190"/>
        <v>-GEFILEV** 250mg comp.rec.x30</v>
      </c>
      <c r="K2476" t="str">
        <f t="shared" si="191"/>
        <v>-GEFILEV** 250mg comp.rec.x30</v>
      </c>
      <c r="L2476" t="str">
        <f t="shared" si="192"/>
        <v>GEFILEV** 250mg comp.rec.x30</v>
      </c>
      <c r="M2476" t="str">
        <f t="shared" si="193"/>
        <v>GEFILEV 250mg comp.rec.x30</v>
      </c>
      <c r="N2476" s="8" t="str">
        <f t="shared" si="194"/>
        <v>GEFILEV250mgcomp.rec.x30</v>
      </c>
    </row>
    <row r="2477" spans="1:14" x14ac:dyDescent="0.25">
      <c r="A2477" s="1">
        <v>20000123</v>
      </c>
      <c r="B2477" s="1" t="s">
        <v>8</v>
      </c>
      <c r="C2477" s="1">
        <v>10</v>
      </c>
      <c r="D2477" s="1">
        <v>1</v>
      </c>
      <c r="E2477" s="1">
        <v>1032796</v>
      </c>
      <c r="F2477" s="1" t="s">
        <v>907</v>
      </c>
      <c r="G2477" s="1">
        <v>6409971</v>
      </c>
      <c r="H2477" s="3">
        <v>7798084685390</v>
      </c>
      <c r="I2477" s="1">
        <v>53253</v>
      </c>
      <c r="J2477" t="str">
        <f t="shared" si="190"/>
        <v>-FV-IMNOVID** 4mg caps.x21</v>
      </c>
      <c r="K2477" t="str">
        <f t="shared" si="191"/>
        <v>-FV-IMNOVID** 4mg caps.x21</v>
      </c>
      <c r="L2477" t="str">
        <f t="shared" si="192"/>
        <v>FVIMNOVID** 4mg caps.x21</v>
      </c>
      <c r="M2477" t="str">
        <f t="shared" si="193"/>
        <v>FVIMNOVID 4mg caps.x21</v>
      </c>
      <c r="N2477" s="8" t="str">
        <f t="shared" si="194"/>
        <v>FVIMNOVID4mgcaps.x21</v>
      </c>
    </row>
    <row r="2478" spans="1:14" x14ac:dyDescent="0.25">
      <c r="A2478" s="1">
        <v>20000123</v>
      </c>
      <c r="B2478" s="1" t="s">
        <v>8</v>
      </c>
      <c r="C2478" s="1">
        <v>10</v>
      </c>
      <c r="D2478" s="1">
        <v>1</v>
      </c>
      <c r="E2478" s="1">
        <v>1032801</v>
      </c>
      <c r="F2478" s="1" t="s">
        <v>908</v>
      </c>
      <c r="G2478" s="1">
        <v>641655</v>
      </c>
      <c r="H2478" s="3">
        <v>7798180920326</v>
      </c>
      <c r="I2478" s="1">
        <v>53236</v>
      </c>
      <c r="J2478" t="str">
        <f t="shared" si="190"/>
        <v>VINCRISTINA KEMEX** 1mg iny.a</v>
      </c>
      <c r="K2478" t="str">
        <f t="shared" si="191"/>
        <v>VINCRISTINA KEMEX** 1mg iny.a</v>
      </c>
      <c r="L2478" t="str">
        <f t="shared" si="192"/>
        <v>VINCRISTINA KEMEX** 1mg iny.a</v>
      </c>
      <c r="M2478" t="str">
        <f t="shared" si="193"/>
        <v>VINCRISTINA KEMEX 1mg iny.a</v>
      </c>
      <c r="N2478" s="8" t="str">
        <f t="shared" si="194"/>
        <v>VINCRISTINAKEMEX1mginy.a</v>
      </c>
    </row>
    <row r="2479" spans="1:14" x14ac:dyDescent="0.25">
      <c r="A2479" s="1">
        <v>20000123</v>
      </c>
      <c r="B2479" s="1" t="s">
        <v>8</v>
      </c>
      <c r="C2479" s="1">
        <v>10</v>
      </c>
      <c r="D2479" s="1">
        <v>1</v>
      </c>
      <c r="E2479" s="1">
        <v>1032802</v>
      </c>
      <c r="F2479" s="1" t="s">
        <v>909</v>
      </c>
      <c r="G2479" s="1">
        <v>6399001</v>
      </c>
      <c r="H2479" s="3">
        <v>4048846011978</v>
      </c>
      <c r="I2479" s="1">
        <v>53137</v>
      </c>
      <c r="J2479" t="str">
        <f t="shared" si="190"/>
        <v>-VARGATEF** 100mg comp.x120</v>
      </c>
      <c r="K2479" t="str">
        <f t="shared" si="191"/>
        <v>-VARGATEF** 100mg comp.x120</v>
      </c>
      <c r="L2479" t="str">
        <f t="shared" si="192"/>
        <v>VARGATEF** 100mg comp.x120</v>
      </c>
      <c r="M2479" t="str">
        <f t="shared" si="193"/>
        <v>VARGATEF 100mg comp.x120</v>
      </c>
      <c r="N2479" s="8" t="str">
        <f t="shared" si="194"/>
        <v>VARGATEF100mgcomp.x120</v>
      </c>
    </row>
    <row r="2480" spans="1:14" x14ac:dyDescent="0.25">
      <c r="A2480" s="1">
        <v>20000123</v>
      </c>
      <c r="B2480" s="1" t="s">
        <v>8</v>
      </c>
      <c r="C2480" s="1">
        <v>10</v>
      </c>
      <c r="D2480" s="1">
        <v>1</v>
      </c>
      <c r="E2480" s="1">
        <v>1032803</v>
      </c>
      <c r="F2480" s="1" t="s">
        <v>910</v>
      </c>
      <c r="G2480" s="1">
        <v>6399131</v>
      </c>
      <c r="H2480" s="3">
        <v>4048846011961</v>
      </c>
      <c r="I2480" s="1">
        <v>53138</v>
      </c>
      <c r="J2480" t="str">
        <f t="shared" si="190"/>
        <v>-VARGATEF** 150mg comp.x60</v>
      </c>
      <c r="K2480" t="str">
        <f t="shared" si="191"/>
        <v>-VARGATEF** 150mg comp.x60</v>
      </c>
      <c r="L2480" t="str">
        <f t="shared" si="192"/>
        <v>VARGATEF** 150mg comp.x60</v>
      </c>
      <c r="M2480" t="str">
        <f t="shared" si="193"/>
        <v>VARGATEF 150mg comp.x60</v>
      </c>
      <c r="N2480" s="8" t="str">
        <f t="shared" si="194"/>
        <v>VARGATEF150mgcomp.x60</v>
      </c>
    </row>
    <row r="2481" spans="1:14" x14ac:dyDescent="0.25">
      <c r="A2481" s="1">
        <v>20000123</v>
      </c>
      <c r="B2481" s="1" t="s">
        <v>8</v>
      </c>
      <c r="C2481" s="1">
        <v>10</v>
      </c>
      <c r="D2481" s="1">
        <v>1</v>
      </c>
      <c r="E2481" s="1">
        <v>1032807</v>
      </c>
      <c r="F2481" s="1" t="s">
        <v>911</v>
      </c>
      <c r="G2481" s="1">
        <v>6424131</v>
      </c>
      <c r="H2481" s="3">
        <v>7792183002744</v>
      </c>
      <c r="I2481" s="1">
        <v>53264</v>
      </c>
      <c r="J2481" t="str">
        <f t="shared" si="190"/>
        <v>-HARVONI** comp.rec.x28</v>
      </c>
      <c r="K2481" t="str">
        <f t="shared" si="191"/>
        <v>-HARVONI** comp.rec.x28</v>
      </c>
      <c r="L2481" t="str">
        <f t="shared" si="192"/>
        <v>HARVONI** comp.rec.x28</v>
      </c>
      <c r="M2481" t="str">
        <f t="shared" si="193"/>
        <v>HARVONI comp.rec.x28</v>
      </c>
      <c r="N2481" s="8" t="str">
        <f t="shared" si="194"/>
        <v>HARVONIcomp.rec.x28</v>
      </c>
    </row>
    <row r="2482" spans="1:14" x14ac:dyDescent="0.25">
      <c r="A2482" s="1">
        <v>20000123</v>
      </c>
      <c r="B2482" s="1" t="s">
        <v>8</v>
      </c>
      <c r="C2482" s="1">
        <v>10</v>
      </c>
      <c r="D2482" s="1">
        <v>1</v>
      </c>
      <c r="E2482" s="1">
        <v>1032808</v>
      </c>
      <c r="F2482" s="1" t="s">
        <v>912</v>
      </c>
      <c r="G2482" s="1">
        <v>6371263</v>
      </c>
      <c r="H2482" s="3">
        <v>7791829001165</v>
      </c>
      <c r="I2482" s="1">
        <v>53087</v>
      </c>
      <c r="J2482" t="str">
        <f t="shared" si="190"/>
        <v>-ADYARD** 250mg comp.x120</v>
      </c>
      <c r="K2482" t="str">
        <f t="shared" si="191"/>
        <v>-ADYARD** 250mg comp.x120</v>
      </c>
      <c r="L2482" t="str">
        <f t="shared" si="192"/>
        <v>ADYARD** 250mg comp.x120</v>
      </c>
      <c r="M2482" t="str">
        <f t="shared" si="193"/>
        <v>ADYARD 250mg comp.x120</v>
      </c>
      <c r="N2482" s="8" t="str">
        <f t="shared" si="194"/>
        <v>ADYARD250mgcomp.x120</v>
      </c>
    </row>
    <row r="2483" spans="1:14" x14ac:dyDescent="0.25">
      <c r="A2483" s="1">
        <v>20000123</v>
      </c>
      <c r="B2483" s="1" t="s">
        <v>8</v>
      </c>
      <c r="C2483" s="1">
        <v>10</v>
      </c>
      <c r="D2483" s="1">
        <v>1</v>
      </c>
      <c r="E2483" s="1">
        <v>1032811</v>
      </c>
      <c r="F2483" s="1" t="s">
        <v>913</v>
      </c>
      <c r="G2483" s="1">
        <v>642200</v>
      </c>
      <c r="H2483" s="3">
        <v>7795367009805</v>
      </c>
      <c r="I2483" s="1">
        <v>53280</v>
      </c>
      <c r="J2483" t="str">
        <f t="shared" si="190"/>
        <v>-ZITAT** 60mg f.a.+diluy</v>
      </c>
      <c r="K2483" t="str">
        <f t="shared" si="191"/>
        <v>-ZITAT** 60mg f.a.+diluy</v>
      </c>
      <c r="L2483" t="str">
        <f t="shared" si="192"/>
        <v>ZITAT** 60mg f.a.+diluy</v>
      </c>
      <c r="M2483" t="str">
        <f t="shared" si="193"/>
        <v>ZITAT 60mg f.a.+diluy</v>
      </c>
      <c r="N2483" s="8" t="str">
        <f t="shared" si="194"/>
        <v>ZITAT60mgf.a.+diluy</v>
      </c>
    </row>
    <row r="2484" spans="1:14" x14ac:dyDescent="0.25">
      <c r="A2484" s="1">
        <v>20000123</v>
      </c>
      <c r="B2484" s="1" t="s">
        <v>8</v>
      </c>
      <c r="C2484" s="1">
        <v>10</v>
      </c>
      <c r="D2484" s="1">
        <v>1</v>
      </c>
      <c r="E2484" s="1">
        <v>1032814</v>
      </c>
      <c r="F2484" s="1" t="s">
        <v>914</v>
      </c>
      <c r="G2484" s="1">
        <v>6383391</v>
      </c>
      <c r="H2484" s="3">
        <v>7795320000573</v>
      </c>
      <c r="I2484" s="1">
        <v>53261</v>
      </c>
      <c r="J2484" t="str">
        <f t="shared" si="190"/>
        <v>RC-XOFIGO** vial x 6ml</v>
      </c>
      <c r="K2484" t="str">
        <f t="shared" si="191"/>
        <v>RC-XOFIGO** vial x 6ml</v>
      </c>
      <c r="L2484" t="str">
        <f t="shared" si="192"/>
        <v>RCXOFIGO** vial x 6ml</v>
      </c>
      <c r="M2484" t="str">
        <f t="shared" si="193"/>
        <v>RCXOFIGO vial x 6ml</v>
      </c>
      <c r="N2484" s="8" t="str">
        <f t="shared" si="194"/>
        <v>RCXOFIGOvialx6ml</v>
      </c>
    </row>
    <row r="2485" spans="1:14" x14ac:dyDescent="0.25">
      <c r="A2485" s="1">
        <v>20000123</v>
      </c>
      <c r="B2485" s="1" t="s">
        <v>8</v>
      </c>
      <c r="C2485" s="1">
        <v>10</v>
      </c>
      <c r="D2485" s="1">
        <v>1</v>
      </c>
      <c r="E2485" s="1">
        <v>1032830</v>
      </c>
      <c r="F2485" s="1" t="s">
        <v>915</v>
      </c>
      <c r="G2485" s="1">
        <v>5762391</v>
      </c>
      <c r="H2485" s="3">
        <v>8054083003382</v>
      </c>
      <c r="I2485" s="1">
        <v>42883</v>
      </c>
      <c r="J2485" t="str">
        <f t="shared" si="190"/>
        <v>S-KALETRA** 25/100mg comp.rec.x60</v>
      </c>
      <c r="K2485" t="str">
        <f t="shared" si="191"/>
        <v>-KALETRA** 25/100mg comp.rec.x60</v>
      </c>
      <c r="L2485" t="str">
        <f t="shared" si="192"/>
        <v>KALETRA** 25/100mg comp.rec.x60</v>
      </c>
      <c r="M2485" t="str">
        <f t="shared" si="193"/>
        <v>KALETRA 25/100mg comp.rec.x60</v>
      </c>
      <c r="N2485" s="8" t="str">
        <f t="shared" si="194"/>
        <v>KALETRA25/100mgcomp.rec.x60</v>
      </c>
    </row>
    <row r="2486" spans="1:14" x14ac:dyDescent="0.25">
      <c r="A2486" s="1">
        <v>20000123</v>
      </c>
      <c r="B2486" s="1" t="s">
        <v>8</v>
      </c>
      <c r="C2486" s="1">
        <v>10</v>
      </c>
      <c r="D2486" s="1">
        <v>1</v>
      </c>
      <c r="E2486" s="1">
        <v>1032835</v>
      </c>
      <c r="F2486" s="1" t="s">
        <v>916</v>
      </c>
      <c r="G2486" s="1">
        <v>2809252</v>
      </c>
      <c r="H2486" s="3">
        <v>7798084685406</v>
      </c>
      <c r="I2486" s="1">
        <v>39524</v>
      </c>
      <c r="J2486" t="str">
        <f t="shared" si="190"/>
        <v>-KIDROLASE** 10000UI f.a.x1</v>
      </c>
      <c r="K2486" t="str">
        <f t="shared" si="191"/>
        <v>-KIDROLASE** 10000UI f.a.x1</v>
      </c>
      <c r="L2486" t="str">
        <f t="shared" si="192"/>
        <v>KIDROLASE** 10000UI f.a.x1</v>
      </c>
      <c r="M2486" t="str">
        <f t="shared" si="193"/>
        <v>KIDROLASE 10000UI f.a.x1</v>
      </c>
      <c r="N2486" s="8" t="str">
        <f t="shared" si="194"/>
        <v>KIDROLASE10000UIf.a.x1</v>
      </c>
    </row>
    <row r="2487" spans="1:14" x14ac:dyDescent="0.25">
      <c r="A2487" s="1">
        <v>20000123</v>
      </c>
      <c r="B2487" s="1" t="s">
        <v>8</v>
      </c>
      <c r="C2487" s="1">
        <v>10</v>
      </c>
      <c r="D2487" s="1">
        <v>1</v>
      </c>
      <c r="E2487" s="1">
        <v>1032836</v>
      </c>
      <c r="F2487" s="1" t="s">
        <v>917</v>
      </c>
      <c r="G2487" s="1">
        <v>9923086</v>
      </c>
      <c r="H2487" s="3">
        <v>7795348002924</v>
      </c>
      <c r="I2487" s="1">
        <v>23086</v>
      </c>
      <c r="J2487" t="str">
        <f t="shared" si="190"/>
        <v>S-DOXETAL** 20mg f.a.Sol. Inyectable</v>
      </c>
      <c r="K2487" t="str">
        <f t="shared" si="191"/>
        <v>-DOXETAL** 20mg f.a.Sol. Inyectable</v>
      </c>
      <c r="L2487" t="str">
        <f t="shared" si="192"/>
        <v>DOXETAL** 20mg f.a.Sol. Inyectable</v>
      </c>
      <c r="M2487" t="str">
        <f t="shared" si="193"/>
        <v>DOXETAL 20mg f.a.Sol. Inyectable</v>
      </c>
      <c r="N2487" s="8" t="str">
        <f t="shared" si="194"/>
        <v>DOXETAL20mgf.a.Sol.Inyectable</v>
      </c>
    </row>
    <row r="2488" spans="1:14" x14ac:dyDescent="0.25">
      <c r="A2488" s="1">
        <v>20000123</v>
      </c>
      <c r="B2488" s="1" t="s">
        <v>8</v>
      </c>
      <c r="C2488" s="1">
        <v>10</v>
      </c>
      <c r="D2488" s="1">
        <v>1</v>
      </c>
      <c r="E2488" s="1">
        <v>1032838</v>
      </c>
      <c r="F2488" s="1" t="s">
        <v>918</v>
      </c>
      <c r="G2488" s="1">
        <v>642968</v>
      </c>
      <c r="H2488" s="3">
        <v>7792371512253</v>
      </c>
      <c r="I2488" s="1">
        <v>53314</v>
      </c>
      <c r="J2488" t="str">
        <f t="shared" si="190"/>
        <v>-GAZYVA** 1000mg vial</v>
      </c>
      <c r="K2488" t="str">
        <f t="shared" si="191"/>
        <v>-GAZYVA** 1000mg vial</v>
      </c>
      <c r="L2488" t="str">
        <f t="shared" si="192"/>
        <v>GAZYVA** 1000mg vial</v>
      </c>
      <c r="M2488" t="str">
        <f t="shared" si="193"/>
        <v>GAZYVA 1000mg vial</v>
      </c>
      <c r="N2488" s="8" t="str">
        <f t="shared" si="194"/>
        <v>GAZYVA1000mgvial</v>
      </c>
    </row>
    <row r="2489" spans="1:14" x14ac:dyDescent="0.25">
      <c r="A2489" s="1">
        <v>20000123</v>
      </c>
      <c r="B2489" s="1" t="s">
        <v>8</v>
      </c>
      <c r="C2489" s="1">
        <v>10</v>
      </c>
      <c r="D2489" s="1">
        <v>1</v>
      </c>
      <c r="E2489" s="1">
        <v>1032840</v>
      </c>
      <c r="F2489" s="1" t="s">
        <v>919</v>
      </c>
      <c r="G2489" s="1">
        <v>6394131</v>
      </c>
      <c r="H2489" s="3">
        <v>7793397090336</v>
      </c>
      <c r="I2489" s="1">
        <v>52688</v>
      </c>
      <c r="J2489" t="str">
        <f t="shared" si="190"/>
        <v>-MOGIBE 0.5mg caps.duras x28</v>
      </c>
      <c r="K2489" t="str">
        <f t="shared" si="191"/>
        <v>-MOGIBE 0.5mg caps.duras x28</v>
      </c>
      <c r="L2489" t="str">
        <f t="shared" si="192"/>
        <v>MOGIBE 0.5mg caps.duras x28</v>
      </c>
      <c r="M2489" t="str">
        <f t="shared" si="193"/>
        <v>MOGIBE 0.5mg caps.duras x28</v>
      </c>
      <c r="N2489" s="8" t="str">
        <f t="shared" si="194"/>
        <v>MOGIBE0.5mgcaps.durasx28</v>
      </c>
    </row>
    <row r="2490" spans="1:14" x14ac:dyDescent="0.25">
      <c r="A2490" s="1">
        <v>20000123</v>
      </c>
      <c r="B2490" s="1" t="s">
        <v>8</v>
      </c>
      <c r="C2490" s="1">
        <v>10</v>
      </c>
      <c r="D2490" s="1">
        <v>1</v>
      </c>
      <c r="E2490" s="1">
        <v>1032842</v>
      </c>
      <c r="F2490" s="1" t="s">
        <v>920</v>
      </c>
      <c r="G2490" s="1">
        <v>5096091</v>
      </c>
      <c r="H2490" s="3">
        <v>7795336294027</v>
      </c>
      <c r="I2490" s="1">
        <v>33022</v>
      </c>
      <c r="J2490" t="str">
        <f t="shared" si="190"/>
        <v>-LEUCOVORINA RICHET** 15mg comp.x10</v>
      </c>
      <c r="K2490" t="str">
        <f t="shared" si="191"/>
        <v>-LEUCOVORINA RICHET** 15mg comp.x10</v>
      </c>
      <c r="L2490" t="str">
        <f t="shared" si="192"/>
        <v>LEUCOVORINA RICHET** 15mg comp.x10</v>
      </c>
      <c r="M2490" t="str">
        <f t="shared" si="193"/>
        <v>LEUCOVORINA RICHET 15mg comp.x10</v>
      </c>
      <c r="N2490" s="8" t="str">
        <f t="shared" si="194"/>
        <v>LEUCOVORINARICHET15mgcomp.x10</v>
      </c>
    </row>
    <row r="2491" spans="1:14" x14ac:dyDescent="0.25">
      <c r="A2491" s="1">
        <v>20000123</v>
      </c>
      <c r="B2491" s="1" t="s">
        <v>8</v>
      </c>
      <c r="C2491" s="1">
        <v>10</v>
      </c>
      <c r="D2491" s="1">
        <v>1</v>
      </c>
      <c r="E2491" s="1">
        <v>1032856</v>
      </c>
      <c r="F2491" s="1" t="s">
        <v>921</v>
      </c>
      <c r="G2491" s="1">
        <v>6393261</v>
      </c>
      <c r="H2491" s="3">
        <v>7792371040947</v>
      </c>
      <c r="I2491" s="1">
        <v>53343</v>
      </c>
      <c r="J2491" t="str">
        <f t="shared" si="190"/>
        <v>-ESBRIET 267mg caps.x270</v>
      </c>
      <c r="K2491" t="str">
        <f t="shared" si="191"/>
        <v>-ESBRIET 267mg caps.x270</v>
      </c>
      <c r="L2491" t="str">
        <f t="shared" si="192"/>
        <v>ESBRIET 267mg caps.x270</v>
      </c>
      <c r="M2491" t="str">
        <f t="shared" si="193"/>
        <v>ESBRIET 267mg caps.x270</v>
      </c>
      <c r="N2491" s="8" t="str">
        <f t="shared" si="194"/>
        <v>ESBRIET267mgcaps.x270</v>
      </c>
    </row>
    <row r="2492" spans="1:14" x14ac:dyDescent="0.25">
      <c r="A2492" s="1">
        <v>20000123</v>
      </c>
      <c r="B2492" s="1" t="s">
        <v>8</v>
      </c>
      <c r="C2492" s="1">
        <v>10</v>
      </c>
      <c r="D2492" s="1">
        <v>1</v>
      </c>
      <c r="E2492" s="1">
        <v>1032857</v>
      </c>
      <c r="F2492" s="1" t="s">
        <v>922</v>
      </c>
      <c r="G2492" s="1">
        <v>634068</v>
      </c>
      <c r="H2492" s="3">
        <v>7798180920340</v>
      </c>
      <c r="I2492" s="1">
        <v>53318</v>
      </c>
      <c r="J2492" t="str">
        <f t="shared" si="190"/>
        <v>S-KEMFLUD** f.a.x2x5ml</v>
      </c>
      <c r="K2492" t="str">
        <f t="shared" si="191"/>
        <v>-KEMFLUD** f.a.x2x5ml</v>
      </c>
      <c r="L2492" t="str">
        <f t="shared" si="192"/>
        <v>KEMFLUD** f.a.x2x5ml</v>
      </c>
      <c r="M2492" t="str">
        <f t="shared" si="193"/>
        <v>KEMFLUD f.a.x2x5ml</v>
      </c>
      <c r="N2492" s="8" t="str">
        <f t="shared" si="194"/>
        <v>KEMFLUDf.a.x2x5ml</v>
      </c>
    </row>
    <row r="2493" spans="1:14" x14ac:dyDescent="0.25">
      <c r="A2493" s="1">
        <v>20000123</v>
      </c>
      <c r="B2493" s="1" t="s">
        <v>8</v>
      </c>
      <c r="C2493" s="1">
        <v>10</v>
      </c>
      <c r="D2493" s="1">
        <v>1</v>
      </c>
      <c r="E2493" s="1">
        <v>1032858</v>
      </c>
      <c r="F2493" s="1" t="s">
        <v>923</v>
      </c>
      <c r="G2493" s="1">
        <v>643955</v>
      </c>
      <c r="H2493" s="3">
        <v>7798180920357</v>
      </c>
      <c r="I2493" s="1">
        <v>53317</v>
      </c>
      <c r="J2493" t="str">
        <f t="shared" si="190"/>
        <v>-FLUOROURACILO KEMEX** 500mg a.x5x10ml</v>
      </c>
      <c r="K2493" t="str">
        <f t="shared" si="191"/>
        <v>-FLUOROURACILO KEMEX** 500mg a.x5x10ml</v>
      </c>
      <c r="L2493" t="str">
        <f t="shared" si="192"/>
        <v>FLUOROURACILO KEMEX** 500mg a.x5x10ml</v>
      </c>
      <c r="M2493" t="str">
        <f t="shared" si="193"/>
        <v>FLUOROURACILO KEMEX 500mg a.x5x10ml</v>
      </c>
      <c r="N2493" s="8" t="str">
        <f t="shared" si="194"/>
        <v>FLUOROURACILOKEMEX500mga.x5x10ml</v>
      </c>
    </row>
    <row r="2494" spans="1:14" x14ac:dyDescent="0.25">
      <c r="A2494" s="1">
        <v>20000123</v>
      </c>
      <c r="B2494" s="1" t="s">
        <v>8</v>
      </c>
      <c r="C2494" s="1">
        <v>10</v>
      </c>
      <c r="D2494" s="1">
        <v>1</v>
      </c>
      <c r="E2494" s="1">
        <v>1032862</v>
      </c>
      <c r="F2494" s="1" t="s">
        <v>924</v>
      </c>
      <c r="G2494" s="1">
        <v>5989131</v>
      </c>
      <c r="H2494" s="3">
        <v>7792183002522</v>
      </c>
      <c r="I2494" s="1">
        <v>53305</v>
      </c>
      <c r="J2494" t="str">
        <f t="shared" si="190"/>
        <v>S-GRAFALON 20mg/ml fco.a.x5ml</v>
      </c>
      <c r="K2494" t="str">
        <f t="shared" si="191"/>
        <v>-GRAFALON 20mg/ml fco.a.x5ml</v>
      </c>
      <c r="L2494" t="str">
        <f t="shared" si="192"/>
        <v>GRAFALON 20mg/ml fco.a.x5ml</v>
      </c>
      <c r="M2494" t="str">
        <f t="shared" si="193"/>
        <v>GRAFALON 20mg/ml fco.a.x5ml</v>
      </c>
      <c r="N2494" s="8" t="str">
        <f t="shared" si="194"/>
        <v>GRAFALON20mg/mlfco.a.x5ml</v>
      </c>
    </row>
    <row r="2495" spans="1:14" x14ac:dyDescent="0.25">
      <c r="A2495" s="1">
        <v>20000123</v>
      </c>
      <c r="B2495" s="1" t="s">
        <v>8</v>
      </c>
      <c r="C2495" s="1">
        <v>10</v>
      </c>
      <c r="D2495" s="1">
        <v>1</v>
      </c>
      <c r="E2495" s="1">
        <v>1032864</v>
      </c>
      <c r="F2495" s="1" t="s">
        <v>925</v>
      </c>
      <c r="G2495" s="1">
        <v>640413</v>
      </c>
      <c r="H2495" s="3">
        <v>7795348003013</v>
      </c>
      <c r="I2495" s="1">
        <v>53291</v>
      </c>
      <c r="J2495" t="str">
        <f t="shared" si="190"/>
        <v>-REXINTH** 250mg comp.rec.x120</v>
      </c>
      <c r="K2495" t="str">
        <f t="shared" si="191"/>
        <v>-REXINTH** 250mg comp.rec.x120</v>
      </c>
      <c r="L2495" t="str">
        <f t="shared" si="192"/>
        <v>REXINTH** 250mg comp.rec.x120</v>
      </c>
      <c r="M2495" t="str">
        <f t="shared" si="193"/>
        <v>REXINTH 250mg comp.rec.x120</v>
      </c>
      <c r="N2495" s="8" t="str">
        <f t="shared" si="194"/>
        <v>REXINTH250mgcomp.rec.x120</v>
      </c>
    </row>
    <row r="2496" spans="1:14" x14ac:dyDescent="0.25">
      <c r="A2496" s="1">
        <v>20000123</v>
      </c>
      <c r="B2496" s="1" t="s">
        <v>8</v>
      </c>
      <c r="C2496" s="1">
        <v>10</v>
      </c>
      <c r="D2496" s="1">
        <v>1</v>
      </c>
      <c r="E2496" s="1">
        <v>1032871</v>
      </c>
      <c r="F2496" s="1" t="s">
        <v>926</v>
      </c>
      <c r="G2496" s="1">
        <v>641584</v>
      </c>
      <c r="H2496" s="3">
        <v>7798035311125</v>
      </c>
      <c r="I2496" s="1">
        <v>52817</v>
      </c>
      <c r="J2496" t="str">
        <f t="shared" si="190"/>
        <v>-CELIXAFOR** 20mg f.a.x 1</v>
      </c>
      <c r="K2496" t="str">
        <f t="shared" si="191"/>
        <v>-CELIXAFOR** 20mg f.a.x 1</v>
      </c>
      <c r="L2496" t="str">
        <f t="shared" si="192"/>
        <v>CELIXAFOR** 20mg f.a.x 1</v>
      </c>
      <c r="M2496" t="str">
        <f t="shared" si="193"/>
        <v>CELIXAFOR 20mg f.a.x 1</v>
      </c>
      <c r="N2496" s="8" t="str">
        <f t="shared" si="194"/>
        <v>CELIXAFOR20mgf.a.x1</v>
      </c>
    </row>
    <row r="2497" spans="1:14" x14ac:dyDescent="0.25">
      <c r="A2497" s="1">
        <v>20000123</v>
      </c>
      <c r="B2497" s="1" t="s">
        <v>8</v>
      </c>
      <c r="C2497" s="1">
        <v>10</v>
      </c>
      <c r="D2497" s="1">
        <v>1</v>
      </c>
      <c r="E2497" s="1">
        <v>1032875</v>
      </c>
      <c r="F2497" s="1" t="s">
        <v>927</v>
      </c>
      <c r="G2497" s="1">
        <v>6355554</v>
      </c>
      <c r="H2497" s="3">
        <v>7795306393675</v>
      </c>
      <c r="I2497" s="1">
        <v>53501</v>
      </c>
      <c r="J2497" t="str">
        <f t="shared" si="190"/>
        <v>-COSENTYX 150mg/1ml autoiny.x1</v>
      </c>
      <c r="K2497" t="str">
        <f t="shared" si="191"/>
        <v>-COSENTYX 150mg/1ml autoiny.x1</v>
      </c>
      <c r="L2497" t="str">
        <f t="shared" si="192"/>
        <v>COSENTYX 150mg/1ml autoiny.x1</v>
      </c>
      <c r="M2497" t="str">
        <f t="shared" si="193"/>
        <v>COSENTYX 150mg/1ml autoiny.x1</v>
      </c>
      <c r="N2497" s="8" t="str">
        <f t="shared" si="194"/>
        <v>COSENTYX150mg/1mlautoiny.x1</v>
      </c>
    </row>
    <row r="2498" spans="1:14" x14ac:dyDescent="0.25">
      <c r="A2498" s="1">
        <v>20000123</v>
      </c>
      <c r="B2498" s="1" t="s">
        <v>8</v>
      </c>
      <c r="C2498" s="1">
        <v>10</v>
      </c>
      <c r="D2498" s="1">
        <v>1</v>
      </c>
      <c r="E2498" s="1">
        <v>1032885</v>
      </c>
      <c r="F2498" s="1" t="s">
        <v>928</v>
      </c>
      <c r="G2498" s="1">
        <v>9953502</v>
      </c>
      <c r="H2498" s="3">
        <v>7798180920463</v>
      </c>
      <c r="I2498" s="1">
        <v>53502</v>
      </c>
      <c r="J2498" t="str">
        <f t="shared" ref="J2498:J2561" si="195">SUBSTITUTE(F2498, "TO-","-")</f>
        <v>-BODACLER** 100mg f.a.x 1+disolv.</v>
      </c>
      <c r="K2498" t="str">
        <f t="shared" ref="K2498:K2561" si="196">SUBSTITUTE(J2498, "S-","-")</f>
        <v>-BODACLER** 100mg f.a.x 1+disolv.</v>
      </c>
      <c r="L2498" t="str">
        <f t="shared" si="192"/>
        <v>BODACLER** 100mg f.a.x 1+disolv.</v>
      </c>
      <c r="M2498" t="str">
        <f t="shared" si="193"/>
        <v>BODACLER 100mg f.a.x 1+disolv.</v>
      </c>
      <c r="N2498" s="8" t="str">
        <f t="shared" si="194"/>
        <v>BODACLER100mgf.a.x1+disolv.</v>
      </c>
    </row>
    <row r="2499" spans="1:14" x14ac:dyDescent="0.25">
      <c r="A2499" s="1">
        <v>20000123</v>
      </c>
      <c r="B2499" s="1" t="s">
        <v>8</v>
      </c>
      <c r="C2499" s="1">
        <v>10</v>
      </c>
      <c r="D2499" s="1">
        <v>1</v>
      </c>
      <c r="E2499" s="1">
        <v>1032893</v>
      </c>
      <c r="F2499" s="1" t="s">
        <v>929</v>
      </c>
      <c r="G2499" s="1">
        <v>6385840</v>
      </c>
      <c r="H2499" s="3">
        <v>7793397090329</v>
      </c>
      <c r="I2499" s="1">
        <v>52711</v>
      </c>
      <c r="J2499" t="str">
        <f t="shared" si="195"/>
        <v>-BRYSENTIS 10 mg comp.x 30</v>
      </c>
      <c r="K2499" t="str">
        <f t="shared" si="196"/>
        <v>-BRYSENTIS 10 mg comp.x 30</v>
      </c>
      <c r="L2499" t="str">
        <f t="shared" ref="L2499:L2562" si="197">SUBSTITUTE(K2499,"-","")</f>
        <v>BRYSENTIS 10 mg comp.x 30</v>
      </c>
      <c r="M2499" t="str">
        <f t="shared" ref="M2499:M2562" si="198">SUBSTITUTE(L2499,"**","")</f>
        <v>BRYSENTIS 10 mg comp.x 30</v>
      </c>
      <c r="N2499" s="8" t="str">
        <f t="shared" ref="N2499:N2562" si="199">SUBSTITUTE(M2499," ","")</f>
        <v>BRYSENTIS10mgcomp.x30</v>
      </c>
    </row>
    <row r="2500" spans="1:14" x14ac:dyDescent="0.25">
      <c r="A2500" s="1">
        <v>20000123</v>
      </c>
      <c r="B2500" s="1" t="s">
        <v>8</v>
      </c>
      <c r="C2500" s="1">
        <v>10</v>
      </c>
      <c r="D2500" s="1">
        <v>1</v>
      </c>
      <c r="E2500" s="1">
        <v>1032896</v>
      </c>
      <c r="F2500" s="1" t="s">
        <v>930</v>
      </c>
      <c r="G2500" s="1">
        <v>3678061</v>
      </c>
      <c r="H2500" s="3">
        <v>7798006871825</v>
      </c>
      <c r="I2500" s="1">
        <v>16301</v>
      </c>
      <c r="J2500" t="str">
        <f t="shared" si="195"/>
        <v>-CICLOFOSFAMIDA FILAXIS 200mg fa.x5</v>
      </c>
      <c r="K2500" t="str">
        <f t="shared" si="196"/>
        <v>-CICLOFOSFAMIDA FILAXIS 200mg fa.x5</v>
      </c>
      <c r="L2500" t="str">
        <f t="shared" si="197"/>
        <v>CICLOFOSFAMIDA FILAXIS 200mg fa.x5</v>
      </c>
      <c r="M2500" t="str">
        <f t="shared" si="198"/>
        <v>CICLOFOSFAMIDA FILAXIS 200mg fa.x5</v>
      </c>
      <c r="N2500" s="8" t="str">
        <f t="shared" si="199"/>
        <v>CICLOFOSFAMIDAFILAXIS200mgfa.x5</v>
      </c>
    </row>
    <row r="2501" spans="1:14" x14ac:dyDescent="0.25">
      <c r="A2501" s="1">
        <v>20000123</v>
      </c>
      <c r="B2501" s="1" t="s">
        <v>8</v>
      </c>
      <c r="C2501" s="1">
        <v>10</v>
      </c>
      <c r="D2501" s="1">
        <v>1</v>
      </c>
      <c r="E2501" s="1">
        <v>1032898</v>
      </c>
      <c r="F2501" s="1" t="s">
        <v>931</v>
      </c>
      <c r="G2501" s="1">
        <v>3678221</v>
      </c>
      <c r="H2501" s="3">
        <v>7798006871832</v>
      </c>
      <c r="I2501" s="1">
        <v>9683</v>
      </c>
      <c r="J2501" t="str">
        <f t="shared" si="195"/>
        <v>-CICLOFOSFAMIDA FILAXIS 1000mg f.a.x1</v>
      </c>
      <c r="K2501" t="str">
        <f t="shared" si="196"/>
        <v>-CICLOFOSFAMIDA FILAXIS 1000mg f.a.x1</v>
      </c>
      <c r="L2501" t="str">
        <f t="shared" si="197"/>
        <v>CICLOFOSFAMIDA FILAXIS 1000mg f.a.x1</v>
      </c>
      <c r="M2501" t="str">
        <f t="shared" si="198"/>
        <v>CICLOFOSFAMIDA FILAXIS 1000mg f.a.x1</v>
      </c>
      <c r="N2501" s="8" t="str">
        <f t="shared" si="199"/>
        <v>CICLOFOSFAMIDAFILAXIS1000mgf.a.x1</v>
      </c>
    </row>
    <row r="2502" spans="1:14" x14ac:dyDescent="0.25">
      <c r="A2502" s="1">
        <v>20000123</v>
      </c>
      <c r="B2502" s="1" t="s">
        <v>8</v>
      </c>
      <c r="C2502" s="1">
        <v>10</v>
      </c>
      <c r="D2502" s="1">
        <v>1</v>
      </c>
      <c r="E2502" s="1">
        <v>1032899</v>
      </c>
      <c r="F2502" s="1" t="s">
        <v>932</v>
      </c>
      <c r="G2502" s="1">
        <v>9953547</v>
      </c>
      <c r="H2502" s="3">
        <v>7795348003242</v>
      </c>
      <c r="I2502" s="1">
        <v>53547</v>
      </c>
      <c r="J2502" t="str">
        <f t="shared" si="195"/>
        <v>S-TRIVENZ** comp. x 30</v>
      </c>
      <c r="K2502" t="str">
        <f t="shared" si="196"/>
        <v>-TRIVENZ** comp. x 30</v>
      </c>
      <c r="L2502" t="str">
        <f t="shared" si="197"/>
        <v>TRIVENZ** comp. x 30</v>
      </c>
      <c r="M2502" t="str">
        <f t="shared" si="198"/>
        <v>TRIVENZ comp. x 30</v>
      </c>
      <c r="N2502" s="8" t="str">
        <f t="shared" si="199"/>
        <v>TRIVENZcomp.x30</v>
      </c>
    </row>
    <row r="2503" spans="1:14" x14ac:dyDescent="0.25">
      <c r="A2503" s="1">
        <v>20000123</v>
      </c>
      <c r="B2503" s="1" t="s">
        <v>8</v>
      </c>
      <c r="C2503" s="1">
        <v>10</v>
      </c>
      <c r="D2503" s="1">
        <v>1</v>
      </c>
      <c r="E2503" s="1">
        <v>1032924</v>
      </c>
      <c r="F2503" s="1" t="s">
        <v>933</v>
      </c>
      <c r="G2503" s="1">
        <v>9953544</v>
      </c>
      <c r="H2503" s="3">
        <v>7795306351392</v>
      </c>
      <c r="I2503" s="1">
        <v>53544</v>
      </c>
      <c r="J2503" t="str">
        <f t="shared" si="195"/>
        <v>S-JADENU 90mg comp.x30</v>
      </c>
      <c r="K2503" t="str">
        <f t="shared" si="196"/>
        <v>-JADENU 90mg comp.x30</v>
      </c>
      <c r="L2503" t="str">
        <f t="shared" si="197"/>
        <v>JADENU 90mg comp.x30</v>
      </c>
      <c r="M2503" t="str">
        <f t="shared" si="198"/>
        <v>JADENU 90mg comp.x30</v>
      </c>
      <c r="N2503" s="8" t="str">
        <f t="shared" si="199"/>
        <v>JADENU90mgcomp.x30</v>
      </c>
    </row>
    <row r="2504" spans="1:14" x14ac:dyDescent="0.25">
      <c r="A2504" s="1">
        <v>20000123</v>
      </c>
      <c r="B2504" s="1" t="s">
        <v>8</v>
      </c>
      <c r="C2504" s="1">
        <v>10</v>
      </c>
      <c r="D2504" s="1">
        <v>1</v>
      </c>
      <c r="E2504" s="1">
        <v>1032925</v>
      </c>
      <c r="F2504" s="1" t="s">
        <v>934</v>
      </c>
      <c r="G2504" s="1">
        <v>9953545</v>
      </c>
      <c r="H2504" s="3">
        <v>7795306351408</v>
      </c>
      <c r="I2504" s="1">
        <v>53545</v>
      </c>
      <c r="J2504" t="str">
        <f t="shared" si="195"/>
        <v>S-JADENU 180mg comp.x30</v>
      </c>
      <c r="K2504" t="str">
        <f t="shared" si="196"/>
        <v>-JADENU 180mg comp.x30</v>
      </c>
      <c r="L2504" t="str">
        <f t="shared" si="197"/>
        <v>JADENU 180mg comp.x30</v>
      </c>
      <c r="M2504" t="str">
        <f t="shared" si="198"/>
        <v>JADENU 180mg comp.x30</v>
      </c>
      <c r="N2504" s="8" t="str">
        <f t="shared" si="199"/>
        <v>JADENU180mgcomp.x30</v>
      </c>
    </row>
    <row r="2505" spans="1:14" x14ac:dyDescent="0.25">
      <c r="A2505" s="1">
        <v>20000123</v>
      </c>
      <c r="B2505" s="1" t="s">
        <v>8</v>
      </c>
      <c r="C2505" s="1">
        <v>10</v>
      </c>
      <c r="D2505" s="1">
        <v>1</v>
      </c>
      <c r="E2505" s="1">
        <v>1032926</v>
      </c>
      <c r="F2505" s="1" t="s">
        <v>935</v>
      </c>
      <c r="G2505" s="1">
        <v>9953546</v>
      </c>
      <c r="H2505" s="3">
        <v>7795306351385</v>
      </c>
      <c r="I2505" s="1">
        <v>53546</v>
      </c>
      <c r="J2505" t="str">
        <f t="shared" si="195"/>
        <v>S-JADENU 360mg comp.x30</v>
      </c>
      <c r="K2505" t="str">
        <f t="shared" si="196"/>
        <v>-JADENU 360mg comp.x30</v>
      </c>
      <c r="L2505" t="str">
        <f t="shared" si="197"/>
        <v>JADENU 360mg comp.x30</v>
      </c>
      <c r="M2505" t="str">
        <f t="shared" si="198"/>
        <v>JADENU 360mg comp.x30</v>
      </c>
      <c r="N2505" s="8" t="str">
        <f t="shared" si="199"/>
        <v>JADENU360mgcomp.x30</v>
      </c>
    </row>
    <row r="2506" spans="1:14" x14ac:dyDescent="0.25">
      <c r="A2506" s="1">
        <v>20000123</v>
      </c>
      <c r="B2506" s="1" t="s">
        <v>8</v>
      </c>
      <c r="C2506" s="1">
        <v>10</v>
      </c>
      <c r="D2506" s="1">
        <v>1</v>
      </c>
      <c r="E2506" s="1">
        <v>1032927</v>
      </c>
      <c r="F2506" s="1" t="s">
        <v>936</v>
      </c>
      <c r="G2506" s="1">
        <v>6414391</v>
      </c>
      <c r="H2506" s="3">
        <v>7792371060013</v>
      </c>
      <c r="I2506" s="1">
        <v>53574</v>
      </c>
      <c r="J2506" t="str">
        <f t="shared" si="195"/>
        <v>-COTELLIC TABLETS** 20mg blist.x63</v>
      </c>
      <c r="K2506" t="str">
        <f t="shared" si="196"/>
        <v>-COTELLIC TABLETS** 20mg blist.x63</v>
      </c>
      <c r="L2506" t="str">
        <f t="shared" si="197"/>
        <v>COTELLIC TABLETS** 20mg blist.x63</v>
      </c>
      <c r="M2506" t="str">
        <f t="shared" si="198"/>
        <v>COTELLIC TABLETS 20mg blist.x63</v>
      </c>
      <c r="N2506" s="8" t="str">
        <f t="shared" si="199"/>
        <v>COTELLICTABLETS20mgblist.x63</v>
      </c>
    </row>
    <row r="2507" spans="1:14" x14ac:dyDescent="0.25">
      <c r="A2507" s="1">
        <v>20000123</v>
      </c>
      <c r="B2507" s="1" t="s">
        <v>8</v>
      </c>
      <c r="C2507" s="1">
        <v>10</v>
      </c>
      <c r="D2507" s="1">
        <v>1</v>
      </c>
      <c r="E2507" s="1">
        <v>1032929</v>
      </c>
      <c r="F2507" s="1" t="s">
        <v>937</v>
      </c>
      <c r="G2507" s="1">
        <v>6449971</v>
      </c>
      <c r="H2507" s="3">
        <v>7795314025704</v>
      </c>
      <c r="I2507" s="1">
        <v>53503</v>
      </c>
      <c r="J2507" t="str">
        <f t="shared" si="195"/>
        <v>-SIMPONI IV 50mg vial x 4ml</v>
      </c>
      <c r="K2507" t="str">
        <f t="shared" si="196"/>
        <v>-SIMPONI IV 50mg vial x 4ml</v>
      </c>
      <c r="L2507" t="str">
        <f t="shared" si="197"/>
        <v>SIMPONI IV 50mg vial x 4ml</v>
      </c>
      <c r="M2507" t="str">
        <f t="shared" si="198"/>
        <v>SIMPONI IV 50mg vial x 4ml</v>
      </c>
      <c r="N2507" s="8" t="str">
        <f t="shared" si="199"/>
        <v>SIMPONIIV50mgvialx4ml</v>
      </c>
    </row>
    <row r="2508" spans="1:14" x14ac:dyDescent="0.25">
      <c r="A2508" s="1">
        <v>20000123</v>
      </c>
      <c r="B2508" s="1" t="s">
        <v>8</v>
      </c>
      <c r="C2508" s="1">
        <v>10</v>
      </c>
      <c r="D2508" s="1">
        <v>1</v>
      </c>
      <c r="E2508" s="1">
        <v>1032930</v>
      </c>
      <c r="F2508" s="1" t="s">
        <v>938</v>
      </c>
      <c r="G2508" s="1">
        <v>6385711</v>
      </c>
      <c r="H2508" s="3">
        <v>7793397090312</v>
      </c>
      <c r="I2508" s="1">
        <v>52710</v>
      </c>
      <c r="J2508" t="str">
        <f t="shared" si="195"/>
        <v>-BRYSENTIS 5mg comp.x30</v>
      </c>
      <c r="K2508" t="str">
        <f t="shared" si="196"/>
        <v>-BRYSENTIS 5mg comp.x30</v>
      </c>
      <c r="L2508" t="str">
        <f t="shared" si="197"/>
        <v>BRYSENTIS 5mg comp.x30</v>
      </c>
      <c r="M2508" t="str">
        <f t="shared" si="198"/>
        <v>BRYSENTIS 5mg comp.x30</v>
      </c>
      <c r="N2508" s="8" t="str">
        <f t="shared" si="199"/>
        <v>BRYSENTIS5mgcomp.x30</v>
      </c>
    </row>
    <row r="2509" spans="1:14" x14ac:dyDescent="0.25">
      <c r="A2509" s="1">
        <v>20000123</v>
      </c>
      <c r="B2509" s="1" t="s">
        <v>8</v>
      </c>
      <c r="C2509" s="1">
        <v>10</v>
      </c>
      <c r="D2509" s="1">
        <v>1</v>
      </c>
      <c r="E2509" s="1">
        <v>1032937</v>
      </c>
      <c r="F2509" s="1" t="s">
        <v>939</v>
      </c>
      <c r="G2509" s="1">
        <v>6232972</v>
      </c>
      <c r="H2509" s="3">
        <v>7792371412980</v>
      </c>
      <c r="I2509" s="1">
        <v>53539</v>
      </c>
      <c r="J2509" t="str">
        <f t="shared" si="195"/>
        <v>-PERJETA - HERCEPTIN IV COMBO PACK Kit iny. viales x3</v>
      </c>
      <c r="K2509" t="str">
        <f t="shared" si="196"/>
        <v>-PERJETA - HERCEPTIN IV COMBO PACK Kit iny. viales x3</v>
      </c>
      <c r="L2509" t="str">
        <f t="shared" si="197"/>
        <v>PERJETA  HERCEPTIN IV COMBO PACK Kit iny. viales x3</v>
      </c>
      <c r="M2509" t="str">
        <f t="shared" si="198"/>
        <v>PERJETA  HERCEPTIN IV COMBO PACK Kit iny. viales x3</v>
      </c>
      <c r="N2509" s="8" t="str">
        <f t="shared" si="199"/>
        <v>PERJETAHERCEPTINIVCOMBOPACKKitiny.vialesx3</v>
      </c>
    </row>
    <row r="2510" spans="1:14" x14ac:dyDescent="0.25">
      <c r="A2510" s="1">
        <v>20000123</v>
      </c>
      <c r="B2510" s="1" t="s">
        <v>8</v>
      </c>
      <c r="C2510" s="1">
        <v>10</v>
      </c>
      <c r="D2510" s="1">
        <v>1</v>
      </c>
      <c r="E2510" s="1">
        <v>1032940</v>
      </c>
      <c r="F2510" s="1" t="s">
        <v>940</v>
      </c>
      <c r="G2510" s="1">
        <v>9953235</v>
      </c>
      <c r="H2510" s="3">
        <v>7798180920319</v>
      </c>
      <c r="I2510" s="1">
        <v>53235</v>
      </c>
      <c r="J2510" t="str">
        <f t="shared" si="195"/>
        <v>-OXALIPLATINO KEMEX** 100mg f.a.liof</v>
      </c>
      <c r="K2510" t="str">
        <f t="shared" si="196"/>
        <v>-OXALIPLATINO KEMEX** 100mg f.a.liof</v>
      </c>
      <c r="L2510" t="str">
        <f t="shared" si="197"/>
        <v>OXALIPLATINO KEMEX** 100mg f.a.liof</v>
      </c>
      <c r="M2510" t="str">
        <f t="shared" si="198"/>
        <v>OXALIPLATINO KEMEX 100mg f.a.liof</v>
      </c>
      <c r="N2510" s="8" t="str">
        <f t="shared" si="199"/>
        <v>OXALIPLATINOKEMEX100mgf.a.liof</v>
      </c>
    </row>
    <row r="2511" spans="1:14" x14ac:dyDescent="0.25">
      <c r="A2511" s="1">
        <v>20000123</v>
      </c>
      <c r="B2511" s="1" t="s">
        <v>8</v>
      </c>
      <c r="C2511" s="1">
        <v>10</v>
      </c>
      <c r="D2511" s="1">
        <v>1</v>
      </c>
      <c r="E2511" s="1">
        <v>1032944</v>
      </c>
      <c r="F2511" s="1" t="s">
        <v>941</v>
      </c>
      <c r="G2511" s="1">
        <v>4998429</v>
      </c>
      <c r="H2511" s="3">
        <v>4054839172526</v>
      </c>
      <c r="I2511" s="1">
        <v>53654</v>
      </c>
      <c r="J2511" t="str">
        <f t="shared" si="195"/>
        <v>-TI-GONAL-F 2.0 (FERT) 300UI 22mcg/0.5ml iny.prell.</v>
      </c>
      <c r="K2511" t="str">
        <f t="shared" si="196"/>
        <v>-TI-GONAL-F 2.0 (FERT) 300UI 22mcg/0.5ml iny.prell.</v>
      </c>
      <c r="L2511" t="str">
        <f t="shared" si="197"/>
        <v>TIGONALF 2.0 (FERT) 300UI 22mcg/0.5ml iny.prell.</v>
      </c>
      <c r="M2511" t="str">
        <f t="shared" si="198"/>
        <v>TIGONALF 2.0 (FERT) 300UI 22mcg/0.5ml iny.prell.</v>
      </c>
      <c r="N2511" s="8" t="str">
        <f t="shared" si="199"/>
        <v>TIGONALF2.0(FERT)300UI22mcg/0.5mliny.prell.</v>
      </c>
    </row>
    <row r="2512" spans="1:14" x14ac:dyDescent="0.25">
      <c r="A2512" s="1">
        <v>20000123</v>
      </c>
      <c r="B2512" s="1" t="s">
        <v>8</v>
      </c>
      <c r="C2512" s="1">
        <v>10</v>
      </c>
      <c r="D2512" s="1">
        <v>1</v>
      </c>
      <c r="E2512" s="1">
        <v>1032952</v>
      </c>
      <c r="F2512" s="1" t="s">
        <v>942</v>
      </c>
      <c r="G2512" s="1">
        <v>6249001</v>
      </c>
      <c r="H2512" s="3">
        <v>7798122020459</v>
      </c>
      <c r="I2512" s="1">
        <v>50448</v>
      </c>
      <c r="J2512" t="str">
        <f t="shared" si="195"/>
        <v>-RC-CAPRELSA** 100mg comp x 30</v>
      </c>
      <c r="K2512" t="str">
        <f t="shared" si="196"/>
        <v>-RC-CAPRELSA** 100mg comp x 30</v>
      </c>
      <c r="L2512" t="str">
        <f t="shared" si="197"/>
        <v>RCCAPRELSA** 100mg comp x 30</v>
      </c>
      <c r="M2512" t="str">
        <f t="shared" si="198"/>
        <v>RCCAPRELSA 100mg comp x 30</v>
      </c>
      <c r="N2512" s="8" t="str">
        <f t="shared" si="199"/>
        <v>RCCAPRELSA100mgcompx30</v>
      </c>
    </row>
    <row r="2513" spans="1:14" x14ac:dyDescent="0.25">
      <c r="A2513" s="1">
        <v>20000123</v>
      </c>
      <c r="B2513" s="1" t="s">
        <v>8</v>
      </c>
      <c r="C2513" s="1">
        <v>10</v>
      </c>
      <c r="D2513" s="1">
        <v>1</v>
      </c>
      <c r="E2513" s="1">
        <v>1032957</v>
      </c>
      <c r="F2513" s="1" t="s">
        <v>943</v>
      </c>
      <c r="G2513" s="1">
        <v>9953556</v>
      </c>
      <c r="H2513" s="3">
        <v>7798180920371</v>
      </c>
      <c r="I2513" s="1">
        <v>53556</v>
      </c>
      <c r="J2513" t="str">
        <f t="shared" si="195"/>
        <v>S-KEMTAX 20mg caps.x5</v>
      </c>
      <c r="K2513" t="str">
        <f t="shared" si="196"/>
        <v>-KEMTAX 20mg caps.x5</v>
      </c>
      <c r="L2513" t="str">
        <f t="shared" si="197"/>
        <v>KEMTAX 20mg caps.x5</v>
      </c>
      <c r="M2513" t="str">
        <f t="shared" si="198"/>
        <v>KEMTAX 20mg caps.x5</v>
      </c>
      <c r="N2513" s="8" t="str">
        <f t="shared" si="199"/>
        <v>KEMTAX20mgcaps.x5</v>
      </c>
    </row>
    <row r="2514" spans="1:14" x14ac:dyDescent="0.25">
      <c r="A2514" s="1">
        <v>20000123</v>
      </c>
      <c r="B2514" s="1" t="s">
        <v>8</v>
      </c>
      <c r="C2514" s="1">
        <v>10</v>
      </c>
      <c r="D2514" s="1">
        <v>1</v>
      </c>
      <c r="E2514" s="1">
        <v>1032958</v>
      </c>
      <c r="F2514" s="1" t="s">
        <v>944</v>
      </c>
      <c r="G2514" s="1">
        <v>9953557</v>
      </c>
      <c r="H2514" s="3">
        <v>7798180920388</v>
      </c>
      <c r="I2514" s="1">
        <v>53557</v>
      </c>
      <c r="J2514" t="str">
        <f t="shared" si="195"/>
        <v>S-KEMTAX 100mg caps.x5</v>
      </c>
      <c r="K2514" t="str">
        <f t="shared" si="196"/>
        <v>-KEMTAX 100mg caps.x5</v>
      </c>
      <c r="L2514" t="str">
        <f t="shared" si="197"/>
        <v>KEMTAX 100mg caps.x5</v>
      </c>
      <c r="M2514" t="str">
        <f t="shared" si="198"/>
        <v>KEMTAX 100mg caps.x5</v>
      </c>
      <c r="N2514" s="8" t="str">
        <f t="shared" si="199"/>
        <v>KEMTAX100mgcaps.x5</v>
      </c>
    </row>
    <row r="2515" spans="1:14" x14ac:dyDescent="0.25">
      <c r="A2515" s="1">
        <v>20000123</v>
      </c>
      <c r="B2515" s="1" t="s">
        <v>8</v>
      </c>
      <c r="C2515" s="1">
        <v>10</v>
      </c>
      <c r="D2515" s="1">
        <v>1</v>
      </c>
      <c r="E2515" s="1">
        <v>1032960</v>
      </c>
      <c r="F2515" s="1" t="s">
        <v>945</v>
      </c>
      <c r="G2515" s="1">
        <v>9953558</v>
      </c>
      <c r="H2515" s="3">
        <v>7798180920395</v>
      </c>
      <c r="I2515" s="1">
        <v>53558</v>
      </c>
      <c r="J2515" t="str">
        <f t="shared" si="195"/>
        <v>S-KEMTAX 140mg caps.x5</v>
      </c>
      <c r="K2515" t="str">
        <f t="shared" si="196"/>
        <v>-KEMTAX 140mg caps.x5</v>
      </c>
      <c r="L2515" t="str">
        <f t="shared" si="197"/>
        <v>KEMTAX 140mg caps.x5</v>
      </c>
      <c r="M2515" t="str">
        <f t="shared" si="198"/>
        <v>KEMTAX 140mg caps.x5</v>
      </c>
      <c r="N2515" s="8" t="str">
        <f t="shared" si="199"/>
        <v>KEMTAX140mgcaps.x5</v>
      </c>
    </row>
    <row r="2516" spans="1:14" x14ac:dyDescent="0.25">
      <c r="A2516" s="1">
        <v>20000123</v>
      </c>
      <c r="B2516" s="1" t="s">
        <v>8</v>
      </c>
      <c r="C2516" s="1">
        <v>10</v>
      </c>
      <c r="D2516" s="1">
        <v>1</v>
      </c>
      <c r="E2516" s="1">
        <v>1032961</v>
      </c>
      <c r="F2516" s="1" t="s">
        <v>946</v>
      </c>
      <c r="G2516" s="1">
        <v>9953559</v>
      </c>
      <c r="H2516" s="3">
        <v>7798180920418</v>
      </c>
      <c r="I2516" s="1">
        <v>53559</v>
      </c>
      <c r="J2516" t="str">
        <f t="shared" si="195"/>
        <v>S-KEMTAX 250mg caps.x5</v>
      </c>
      <c r="K2516" t="str">
        <f t="shared" si="196"/>
        <v>-KEMTAX 250mg caps.x5</v>
      </c>
      <c r="L2516" t="str">
        <f t="shared" si="197"/>
        <v>KEMTAX 250mg caps.x5</v>
      </c>
      <c r="M2516" t="str">
        <f t="shared" si="198"/>
        <v>KEMTAX 250mg caps.x5</v>
      </c>
      <c r="N2516" s="8" t="str">
        <f t="shared" si="199"/>
        <v>KEMTAX250mgcaps.x5</v>
      </c>
    </row>
    <row r="2517" spans="1:14" x14ac:dyDescent="0.25">
      <c r="A2517" s="1">
        <v>20000123</v>
      </c>
      <c r="B2517" s="1" t="s">
        <v>8</v>
      </c>
      <c r="C2517" s="1">
        <v>10</v>
      </c>
      <c r="D2517" s="1">
        <v>1</v>
      </c>
      <c r="E2517" s="1">
        <v>1032962</v>
      </c>
      <c r="F2517" s="1" t="s">
        <v>947</v>
      </c>
      <c r="G2517" s="1">
        <v>9953234</v>
      </c>
      <c r="H2517" s="3">
        <v>7798180920296</v>
      </c>
      <c r="I2517" s="1">
        <v>53234</v>
      </c>
      <c r="J2517" t="str">
        <f t="shared" si="195"/>
        <v>-OXALIPLATINO KEMEX** 50mg f.a.liof</v>
      </c>
      <c r="K2517" t="str">
        <f t="shared" si="196"/>
        <v>-OXALIPLATINO KEMEX** 50mg f.a.liof</v>
      </c>
      <c r="L2517" t="str">
        <f t="shared" si="197"/>
        <v>OXALIPLATINO KEMEX** 50mg f.a.liof</v>
      </c>
      <c r="M2517" t="str">
        <f t="shared" si="198"/>
        <v>OXALIPLATINO KEMEX 50mg f.a.liof</v>
      </c>
      <c r="N2517" s="8" t="str">
        <f t="shared" si="199"/>
        <v>OXALIPLATINOKEMEX50mgf.a.liof</v>
      </c>
    </row>
    <row r="2518" spans="1:14" x14ac:dyDescent="0.25">
      <c r="A2518" s="1">
        <v>20000123</v>
      </c>
      <c r="B2518" s="1" t="s">
        <v>8</v>
      </c>
      <c r="C2518" s="1">
        <v>10</v>
      </c>
      <c r="D2518" s="1">
        <v>1</v>
      </c>
      <c r="E2518" s="1">
        <v>1032963</v>
      </c>
      <c r="F2518" s="1" t="s">
        <v>948</v>
      </c>
      <c r="G2518" s="1">
        <v>6403551</v>
      </c>
      <c r="H2518" s="3">
        <v>7792183002676</v>
      </c>
      <c r="I2518" s="1">
        <v>53080</v>
      </c>
      <c r="J2518" t="str">
        <f t="shared" si="195"/>
        <v>-FV-POMALID 4** 4mg caps.x21</v>
      </c>
      <c r="K2518" t="str">
        <f t="shared" si="196"/>
        <v>-FV-POMALID 4** 4mg caps.x21</v>
      </c>
      <c r="L2518" t="str">
        <f t="shared" si="197"/>
        <v>FVPOMALID 4** 4mg caps.x21</v>
      </c>
      <c r="M2518" t="str">
        <f t="shared" si="198"/>
        <v>FVPOMALID 4 4mg caps.x21</v>
      </c>
      <c r="N2518" s="8" t="str">
        <f t="shared" si="199"/>
        <v>FVPOMALID44mgcaps.x21</v>
      </c>
    </row>
    <row r="2519" spans="1:14" x14ac:dyDescent="0.25">
      <c r="A2519" s="1">
        <v>20000123</v>
      </c>
      <c r="B2519" s="1" t="s">
        <v>8</v>
      </c>
      <c r="C2519" s="1">
        <v>10</v>
      </c>
      <c r="D2519" s="1">
        <v>1</v>
      </c>
      <c r="E2519" s="1">
        <v>1032967</v>
      </c>
      <c r="F2519" s="1" t="s">
        <v>949</v>
      </c>
      <c r="G2519" s="1">
        <v>6424001</v>
      </c>
      <c r="H2519" s="3">
        <v>7793397051573</v>
      </c>
      <c r="I2519" s="1">
        <v>52888</v>
      </c>
      <c r="J2519" t="str">
        <f t="shared" si="195"/>
        <v>S-CIELDOM 5g f.a.x 100ml</v>
      </c>
      <c r="K2519" t="str">
        <f t="shared" si="196"/>
        <v>-CIELDOM 5g f.a.x 100ml</v>
      </c>
      <c r="L2519" t="str">
        <f t="shared" si="197"/>
        <v>CIELDOM 5g f.a.x 100ml</v>
      </c>
      <c r="M2519" t="str">
        <f t="shared" si="198"/>
        <v>CIELDOM 5g f.a.x 100ml</v>
      </c>
      <c r="N2519" s="8" t="str">
        <f t="shared" si="199"/>
        <v>CIELDOM5gf.a.x100ml</v>
      </c>
    </row>
    <row r="2520" spans="1:14" x14ac:dyDescent="0.25">
      <c r="A2520" s="1">
        <v>20000123</v>
      </c>
      <c r="B2520" s="1" t="s">
        <v>8</v>
      </c>
      <c r="C2520" s="1">
        <v>10</v>
      </c>
      <c r="D2520" s="1">
        <v>1</v>
      </c>
      <c r="E2520" s="1">
        <v>1032968</v>
      </c>
      <c r="F2520" s="1" t="s">
        <v>950</v>
      </c>
      <c r="G2520" s="1">
        <v>6424002</v>
      </c>
      <c r="H2520" s="3">
        <v>7793397051580</v>
      </c>
      <c r="I2520" s="1">
        <v>52889</v>
      </c>
      <c r="J2520" t="str">
        <f t="shared" si="195"/>
        <v>S-CIELDOM 10g f.a.x200ml</v>
      </c>
      <c r="K2520" t="str">
        <f t="shared" si="196"/>
        <v>-CIELDOM 10g f.a.x200ml</v>
      </c>
      <c r="L2520" t="str">
        <f t="shared" si="197"/>
        <v>CIELDOM 10g f.a.x200ml</v>
      </c>
      <c r="M2520" t="str">
        <f t="shared" si="198"/>
        <v>CIELDOM 10g f.a.x200ml</v>
      </c>
      <c r="N2520" s="8" t="str">
        <f t="shared" si="199"/>
        <v>CIELDOM10gf.a.x200ml</v>
      </c>
    </row>
    <row r="2521" spans="1:14" x14ac:dyDescent="0.25">
      <c r="A2521" s="1">
        <v>20000123</v>
      </c>
      <c r="B2521" s="1" t="s">
        <v>8</v>
      </c>
      <c r="C2521" s="1">
        <v>10</v>
      </c>
      <c r="D2521" s="1">
        <v>1</v>
      </c>
      <c r="E2521" s="1">
        <v>1032969</v>
      </c>
      <c r="F2521" s="1" t="s">
        <v>951</v>
      </c>
      <c r="G2521" s="1">
        <v>6441711</v>
      </c>
      <c r="H2521" s="3">
        <v>7796285279899</v>
      </c>
      <c r="I2521" s="1">
        <v>53408</v>
      </c>
      <c r="J2521" t="str">
        <f t="shared" si="195"/>
        <v>-FOZVIR** comp.rec.x28</v>
      </c>
      <c r="K2521" t="str">
        <f t="shared" si="196"/>
        <v>-FOZVIR** comp.rec.x28</v>
      </c>
      <c r="L2521" t="str">
        <f t="shared" si="197"/>
        <v>FOZVIR** comp.rec.x28</v>
      </c>
      <c r="M2521" t="str">
        <f t="shared" si="198"/>
        <v>FOZVIR comp.rec.x28</v>
      </c>
      <c r="N2521" s="8" t="str">
        <f t="shared" si="199"/>
        <v>FOZVIRcomp.rec.x28</v>
      </c>
    </row>
    <row r="2522" spans="1:14" x14ac:dyDescent="0.25">
      <c r="A2522" s="1">
        <v>20000123</v>
      </c>
      <c r="B2522" s="1" t="s">
        <v>8</v>
      </c>
      <c r="C2522" s="1">
        <v>10</v>
      </c>
      <c r="D2522" s="1">
        <v>1</v>
      </c>
      <c r="E2522" s="1">
        <v>1032970</v>
      </c>
      <c r="F2522" s="1" t="s">
        <v>952</v>
      </c>
      <c r="G2522" s="1">
        <v>6440681</v>
      </c>
      <c r="H2522" s="3">
        <v>7795384000526</v>
      </c>
      <c r="I2522" s="1">
        <v>53570</v>
      </c>
      <c r="J2522" t="str">
        <f t="shared" si="195"/>
        <v>-LONSURF 20mg comp.x20</v>
      </c>
      <c r="K2522" t="str">
        <f t="shared" si="196"/>
        <v>-LONSURF 20mg comp.x20</v>
      </c>
      <c r="L2522" t="str">
        <f t="shared" si="197"/>
        <v>LONSURF 20mg comp.x20</v>
      </c>
      <c r="M2522" t="str">
        <f t="shared" si="198"/>
        <v>LONSURF 20mg comp.x20</v>
      </c>
      <c r="N2522" s="8" t="str">
        <f t="shared" si="199"/>
        <v>LONSURF20mgcomp.x20</v>
      </c>
    </row>
    <row r="2523" spans="1:14" x14ac:dyDescent="0.25">
      <c r="A2523" s="1">
        <v>20000123</v>
      </c>
      <c r="B2523" s="1" t="s">
        <v>8</v>
      </c>
      <c r="C2523" s="1">
        <v>10</v>
      </c>
      <c r="D2523" s="1">
        <v>1</v>
      </c>
      <c r="E2523" s="1">
        <v>1032971</v>
      </c>
      <c r="F2523" s="1" t="s">
        <v>953</v>
      </c>
      <c r="G2523" s="1">
        <v>6440682</v>
      </c>
      <c r="H2523" s="3">
        <v>7795384000533</v>
      </c>
      <c r="I2523" s="1">
        <v>53571</v>
      </c>
      <c r="J2523" t="str">
        <f t="shared" si="195"/>
        <v>-LONSURF 20mg comp.x60</v>
      </c>
      <c r="K2523" t="str">
        <f t="shared" si="196"/>
        <v>-LONSURF 20mg comp.x60</v>
      </c>
      <c r="L2523" t="str">
        <f t="shared" si="197"/>
        <v>LONSURF 20mg comp.x60</v>
      </c>
      <c r="M2523" t="str">
        <f t="shared" si="198"/>
        <v>LONSURF 20mg comp.x60</v>
      </c>
      <c r="N2523" s="8" t="str">
        <f t="shared" si="199"/>
        <v>LONSURF20mgcomp.x60</v>
      </c>
    </row>
    <row r="2524" spans="1:14" x14ac:dyDescent="0.25">
      <c r="A2524" s="1">
        <v>20000123</v>
      </c>
      <c r="B2524" s="1" t="s">
        <v>8</v>
      </c>
      <c r="C2524" s="1">
        <v>10</v>
      </c>
      <c r="D2524" s="1">
        <v>1</v>
      </c>
      <c r="E2524" s="1">
        <v>1032972</v>
      </c>
      <c r="F2524" s="1" t="s">
        <v>954</v>
      </c>
      <c r="G2524" s="1">
        <v>6440551</v>
      </c>
      <c r="H2524" s="3">
        <v>7795384000502</v>
      </c>
      <c r="I2524" s="1">
        <v>53572</v>
      </c>
      <c r="J2524" t="str">
        <f t="shared" si="195"/>
        <v>-LONSURF 15mg comp.x20</v>
      </c>
      <c r="K2524" t="str">
        <f t="shared" si="196"/>
        <v>-LONSURF 15mg comp.x20</v>
      </c>
      <c r="L2524" t="str">
        <f t="shared" si="197"/>
        <v>LONSURF 15mg comp.x20</v>
      </c>
      <c r="M2524" t="str">
        <f t="shared" si="198"/>
        <v>LONSURF 15mg comp.x20</v>
      </c>
      <c r="N2524" s="8" t="str">
        <f t="shared" si="199"/>
        <v>LONSURF15mgcomp.x20</v>
      </c>
    </row>
    <row r="2525" spans="1:14" x14ac:dyDescent="0.25">
      <c r="A2525" s="1">
        <v>20000123</v>
      </c>
      <c r="B2525" s="1" t="s">
        <v>8</v>
      </c>
      <c r="C2525" s="1">
        <v>10</v>
      </c>
      <c r="D2525" s="1">
        <v>1</v>
      </c>
      <c r="E2525" s="1">
        <v>1032973</v>
      </c>
      <c r="F2525" s="1" t="s">
        <v>955</v>
      </c>
      <c r="G2525" s="1">
        <v>6440552</v>
      </c>
      <c r="H2525" s="3">
        <v>7795384000519</v>
      </c>
      <c r="I2525" s="1">
        <v>53573</v>
      </c>
      <c r="J2525" t="str">
        <f t="shared" si="195"/>
        <v>-LONSURF 15mg comp.x60</v>
      </c>
      <c r="K2525" t="str">
        <f t="shared" si="196"/>
        <v>-LONSURF 15mg comp.x60</v>
      </c>
      <c r="L2525" t="str">
        <f t="shared" si="197"/>
        <v>LONSURF 15mg comp.x60</v>
      </c>
      <c r="M2525" t="str">
        <f t="shared" si="198"/>
        <v>LONSURF 15mg comp.x60</v>
      </c>
      <c r="N2525" s="8" t="str">
        <f t="shared" si="199"/>
        <v>LONSURF15mgcomp.x60</v>
      </c>
    </row>
    <row r="2526" spans="1:14" x14ac:dyDescent="0.25">
      <c r="A2526" s="1">
        <v>20000123</v>
      </c>
      <c r="B2526" s="1" t="s">
        <v>8</v>
      </c>
      <c r="C2526" s="1">
        <v>10</v>
      </c>
      <c r="D2526" s="1">
        <v>1</v>
      </c>
      <c r="E2526" s="1">
        <v>1032975</v>
      </c>
      <c r="F2526" s="1" t="s">
        <v>956</v>
      </c>
      <c r="G2526" s="1">
        <v>9953641</v>
      </c>
      <c r="H2526" s="3">
        <v>7795355000760</v>
      </c>
      <c r="I2526" s="1">
        <v>53641</v>
      </c>
      <c r="J2526" t="str">
        <f t="shared" si="195"/>
        <v>S-ESCLEROFERON 30ug x 4 j.prell+4 ag.</v>
      </c>
      <c r="K2526" t="str">
        <f t="shared" si="196"/>
        <v>-ESCLEROFERON 30ug x 4 j.prell+4 ag.</v>
      </c>
      <c r="L2526" t="str">
        <f t="shared" si="197"/>
        <v>ESCLEROFERON 30ug x 4 j.prell+4 ag.</v>
      </c>
      <c r="M2526" t="str">
        <f t="shared" si="198"/>
        <v>ESCLEROFERON 30ug x 4 j.prell+4 ag.</v>
      </c>
      <c r="N2526" s="8" t="str">
        <f t="shared" si="199"/>
        <v>ESCLEROFERON30ugx4j.prell+4ag.</v>
      </c>
    </row>
    <row r="2527" spans="1:14" x14ac:dyDescent="0.25">
      <c r="A2527" s="1">
        <v>20000123</v>
      </c>
      <c r="B2527" s="1" t="s">
        <v>8</v>
      </c>
      <c r="C2527" s="1">
        <v>10</v>
      </c>
      <c r="D2527" s="1">
        <v>1</v>
      </c>
      <c r="E2527" s="1">
        <v>1032978</v>
      </c>
      <c r="F2527" s="1" t="s">
        <v>957</v>
      </c>
      <c r="G2527" s="1">
        <v>9953805</v>
      </c>
      <c r="H2527" s="3">
        <v>8054083007625</v>
      </c>
      <c r="I2527" s="1">
        <v>58972</v>
      </c>
      <c r="J2527" t="str">
        <f t="shared" si="195"/>
        <v>S-SYNAGIS** 50mg f.a</v>
      </c>
      <c r="K2527" t="str">
        <f t="shared" si="196"/>
        <v>-SYNAGIS** 50mg f.a</v>
      </c>
      <c r="L2527" t="str">
        <f t="shared" si="197"/>
        <v>SYNAGIS** 50mg f.a</v>
      </c>
      <c r="M2527" t="str">
        <f t="shared" si="198"/>
        <v>SYNAGIS 50mg f.a</v>
      </c>
      <c r="N2527" s="8" t="str">
        <f t="shared" si="199"/>
        <v>SYNAGIS50mgf.a</v>
      </c>
    </row>
    <row r="2528" spans="1:14" x14ac:dyDescent="0.25">
      <c r="A2528" s="1">
        <v>20000123</v>
      </c>
      <c r="B2528" s="1" t="s">
        <v>8</v>
      </c>
      <c r="C2528" s="1">
        <v>10</v>
      </c>
      <c r="D2528" s="1">
        <v>1</v>
      </c>
      <c r="E2528" s="1">
        <v>1032980</v>
      </c>
      <c r="F2528" s="1" t="s">
        <v>958</v>
      </c>
      <c r="G2528" s="1">
        <v>6453971</v>
      </c>
      <c r="H2528" s="3">
        <v>7793081000160</v>
      </c>
      <c r="I2528" s="1">
        <v>53635</v>
      </c>
      <c r="J2528" t="str">
        <f t="shared" si="195"/>
        <v>-ZEPATIER** 50/100mg comp.rec.x28</v>
      </c>
      <c r="K2528" t="str">
        <f t="shared" si="196"/>
        <v>-ZEPATIER** 50/100mg comp.rec.x28</v>
      </c>
      <c r="L2528" t="str">
        <f t="shared" si="197"/>
        <v>ZEPATIER** 50/100mg comp.rec.x28</v>
      </c>
      <c r="M2528" t="str">
        <f t="shared" si="198"/>
        <v>ZEPATIER 50/100mg comp.rec.x28</v>
      </c>
      <c r="N2528" s="8" t="str">
        <f t="shared" si="199"/>
        <v>ZEPATIER50/100mgcomp.rec.x28</v>
      </c>
    </row>
    <row r="2529" spans="1:14" x14ac:dyDescent="0.25">
      <c r="A2529" s="1">
        <v>20000123</v>
      </c>
      <c r="B2529" s="1" t="s">
        <v>8</v>
      </c>
      <c r="C2529" s="1">
        <v>10</v>
      </c>
      <c r="D2529" s="1">
        <v>1</v>
      </c>
      <c r="E2529" s="1">
        <v>1032981</v>
      </c>
      <c r="F2529" s="1" t="s">
        <v>959</v>
      </c>
      <c r="G2529" s="1">
        <v>5606391</v>
      </c>
      <c r="H2529" s="3">
        <v>7798173340261</v>
      </c>
      <c r="I2529" s="1">
        <v>51183</v>
      </c>
      <c r="J2529" t="str">
        <f t="shared" si="195"/>
        <v>-XEOMIN** 100UI vial</v>
      </c>
      <c r="K2529" t="str">
        <f t="shared" si="196"/>
        <v>-XEOMIN** 100UI vial</v>
      </c>
      <c r="L2529" t="str">
        <f t="shared" si="197"/>
        <v>XEOMIN** 100UI vial</v>
      </c>
      <c r="M2529" t="str">
        <f t="shared" si="198"/>
        <v>XEOMIN 100UI vial</v>
      </c>
      <c r="N2529" s="8" t="str">
        <f t="shared" si="199"/>
        <v>XEOMIN100UIvial</v>
      </c>
    </row>
    <row r="2530" spans="1:14" x14ac:dyDescent="0.25">
      <c r="A2530" s="1">
        <v>20000123</v>
      </c>
      <c r="B2530" s="1" t="s">
        <v>8</v>
      </c>
      <c r="C2530" s="1">
        <v>10</v>
      </c>
      <c r="D2530" s="1">
        <v>1</v>
      </c>
      <c r="E2530" s="1">
        <v>1032983</v>
      </c>
      <c r="F2530" s="1" t="s">
        <v>960</v>
      </c>
      <c r="G2530" s="1">
        <v>9953656</v>
      </c>
      <c r="H2530" s="3">
        <v>4054839172533</v>
      </c>
      <c r="I2530" s="1">
        <v>53656</v>
      </c>
      <c r="J2530" t="str">
        <f t="shared" si="195"/>
        <v>-TI-GONAL-F 2.0 900UI (FERT) 66mcg/1.5ml iny.prell</v>
      </c>
      <c r="K2530" t="str">
        <f t="shared" si="196"/>
        <v>-TI-GONAL-F 2.0 900UI (FERT) 66mcg/1.5ml iny.prell</v>
      </c>
      <c r="L2530" t="str">
        <f t="shared" si="197"/>
        <v>TIGONALF 2.0 900UI (FERT) 66mcg/1.5ml iny.prell</v>
      </c>
      <c r="M2530" t="str">
        <f t="shared" si="198"/>
        <v>TIGONALF 2.0 900UI (FERT) 66mcg/1.5ml iny.prell</v>
      </c>
      <c r="N2530" s="8" t="str">
        <f t="shared" si="199"/>
        <v>TIGONALF2.0900UI(FERT)66mcg/1.5mliny.prell</v>
      </c>
    </row>
    <row r="2531" spans="1:14" x14ac:dyDescent="0.25">
      <c r="A2531" s="1">
        <v>20000123</v>
      </c>
      <c r="B2531" s="1" t="s">
        <v>8</v>
      </c>
      <c r="C2531" s="1">
        <v>10</v>
      </c>
      <c r="D2531" s="1">
        <v>1</v>
      </c>
      <c r="E2531" s="1">
        <v>1032986</v>
      </c>
      <c r="F2531" s="1" t="s">
        <v>961</v>
      </c>
      <c r="G2531" s="1">
        <v>9953409</v>
      </c>
      <c r="H2531" s="3">
        <v>7796285279905</v>
      </c>
      <c r="I2531" s="1">
        <v>53409</v>
      </c>
      <c r="J2531" t="str">
        <f t="shared" si="195"/>
        <v>S-SIMPLIR** comp.rec.x30</v>
      </c>
      <c r="K2531" t="str">
        <f t="shared" si="196"/>
        <v>-SIMPLIR** comp.rec.x30</v>
      </c>
      <c r="L2531" t="str">
        <f t="shared" si="197"/>
        <v>SIMPLIR** comp.rec.x30</v>
      </c>
      <c r="M2531" t="str">
        <f t="shared" si="198"/>
        <v>SIMPLIR comp.rec.x30</v>
      </c>
      <c r="N2531" s="8" t="str">
        <f t="shared" si="199"/>
        <v>SIMPLIRcomp.rec.x30</v>
      </c>
    </row>
    <row r="2532" spans="1:14" x14ac:dyDescent="0.25">
      <c r="A2532" s="1">
        <v>20000123</v>
      </c>
      <c r="B2532" s="1" t="s">
        <v>8</v>
      </c>
      <c r="C2532" s="1">
        <v>10</v>
      </c>
      <c r="D2532" s="1">
        <v>1</v>
      </c>
      <c r="E2532" s="1">
        <v>1032987</v>
      </c>
      <c r="F2532" s="1" t="s">
        <v>962</v>
      </c>
      <c r="G2532" s="1">
        <v>6412392</v>
      </c>
      <c r="H2532" s="3">
        <v>7792183002768</v>
      </c>
      <c r="I2532" s="1">
        <v>53163</v>
      </c>
      <c r="J2532" t="str">
        <f t="shared" si="195"/>
        <v>-FAMPRIDEX** 10 mg comp.lib.prol.x 56</v>
      </c>
      <c r="K2532" t="str">
        <f t="shared" si="196"/>
        <v>-FAMPRIDEX** 10 mg comp.lib.prol.x 56</v>
      </c>
      <c r="L2532" t="str">
        <f t="shared" si="197"/>
        <v>FAMPRIDEX** 10 mg comp.lib.prol.x 56</v>
      </c>
      <c r="M2532" t="str">
        <f t="shared" si="198"/>
        <v>FAMPRIDEX 10 mg comp.lib.prol.x 56</v>
      </c>
      <c r="N2532" s="8" t="str">
        <f t="shared" si="199"/>
        <v>FAMPRIDEX10mgcomp.lib.prol.x56</v>
      </c>
    </row>
    <row r="2533" spans="1:14" x14ac:dyDescent="0.25">
      <c r="A2533" s="1">
        <v>20000123</v>
      </c>
      <c r="B2533" s="1" t="s">
        <v>8</v>
      </c>
      <c r="C2533" s="1">
        <v>10</v>
      </c>
      <c r="D2533" s="1">
        <v>1</v>
      </c>
      <c r="E2533" s="1">
        <v>1032991</v>
      </c>
      <c r="F2533" s="1" t="s">
        <v>963</v>
      </c>
      <c r="G2533" s="1">
        <v>4998421</v>
      </c>
      <c r="H2533" s="3">
        <v>4054839172540</v>
      </c>
      <c r="I2533" s="1">
        <v>53655</v>
      </c>
      <c r="J2533" t="str">
        <f t="shared" si="195"/>
        <v>-TI-GONAL-F 2.0 450UI (FERT) 33mcg/0.75ml iny.prell</v>
      </c>
      <c r="K2533" t="str">
        <f t="shared" si="196"/>
        <v>-TI-GONAL-F 2.0 450UI (FERT) 33mcg/0.75ml iny.prell</v>
      </c>
      <c r="L2533" t="str">
        <f t="shared" si="197"/>
        <v>TIGONALF 2.0 450UI (FERT) 33mcg/0.75ml iny.prell</v>
      </c>
      <c r="M2533" t="str">
        <f t="shared" si="198"/>
        <v>TIGONALF 2.0 450UI (FERT) 33mcg/0.75ml iny.prell</v>
      </c>
      <c r="N2533" s="8" t="str">
        <f t="shared" si="199"/>
        <v>TIGONALF2.0450UI(FERT)33mcg/0.75mliny.prell</v>
      </c>
    </row>
    <row r="2534" spans="1:14" x14ac:dyDescent="0.25">
      <c r="A2534" s="1">
        <v>20000123</v>
      </c>
      <c r="B2534" s="1" t="s">
        <v>8</v>
      </c>
      <c r="C2534" s="1">
        <v>10</v>
      </c>
      <c r="D2534" s="1">
        <v>1</v>
      </c>
      <c r="E2534" s="1">
        <v>1032992</v>
      </c>
      <c r="F2534" s="1" t="s">
        <v>964</v>
      </c>
      <c r="G2534" s="1">
        <v>6249131</v>
      </c>
      <c r="H2534" s="3">
        <v>7798122020466</v>
      </c>
      <c r="I2534" s="1"/>
      <c r="J2534" t="str">
        <f t="shared" si="195"/>
        <v>-RC-CAPRELSA** 300mg comp.x30</v>
      </c>
      <c r="K2534" t="str">
        <f t="shared" si="196"/>
        <v>-RC-CAPRELSA** 300mg comp.x30</v>
      </c>
      <c r="L2534" t="str">
        <f t="shared" si="197"/>
        <v>RCCAPRELSA** 300mg comp.x30</v>
      </c>
      <c r="M2534" t="str">
        <f t="shared" si="198"/>
        <v>RCCAPRELSA 300mg comp.x30</v>
      </c>
      <c r="N2534" s="8" t="str">
        <f t="shared" si="199"/>
        <v>RCCAPRELSA300mgcomp.x30</v>
      </c>
    </row>
    <row r="2535" spans="1:14" x14ac:dyDescent="0.25">
      <c r="A2535" s="1">
        <v>20000123</v>
      </c>
      <c r="B2535" s="1" t="s">
        <v>8</v>
      </c>
      <c r="C2535" s="1">
        <v>10</v>
      </c>
      <c r="D2535" s="1">
        <v>1</v>
      </c>
      <c r="E2535" s="1">
        <v>1032997</v>
      </c>
      <c r="F2535" s="1" t="s">
        <v>965</v>
      </c>
      <c r="G2535" s="1">
        <v>4969301</v>
      </c>
      <c r="H2535" s="3">
        <v>7798021440563</v>
      </c>
      <c r="I2535" s="1">
        <v>53381</v>
      </c>
      <c r="J2535" t="str">
        <f t="shared" si="195"/>
        <v>-ANASTRADEX** 1mg comp.rec.x28</v>
      </c>
      <c r="K2535" t="str">
        <f t="shared" si="196"/>
        <v>-ANASTRADEX** 1mg comp.rec.x28</v>
      </c>
      <c r="L2535" t="str">
        <f t="shared" si="197"/>
        <v>ANASTRADEX** 1mg comp.rec.x28</v>
      </c>
      <c r="M2535" t="str">
        <f t="shared" si="198"/>
        <v>ANASTRADEX 1mg comp.rec.x28</v>
      </c>
      <c r="N2535" s="8" t="str">
        <f t="shared" si="199"/>
        <v>ANASTRADEX1mgcomp.rec.x28</v>
      </c>
    </row>
    <row r="2536" spans="1:14" x14ac:dyDescent="0.25">
      <c r="A2536" s="1">
        <v>20000123</v>
      </c>
      <c r="B2536" s="1" t="s">
        <v>8</v>
      </c>
      <c r="C2536" s="1">
        <v>10</v>
      </c>
      <c r="D2536" s="1">
        <v>1</v>
      </c>
      <c r="E2536" s="1">
        <v>1032999</v>
      </c>
      <c r="F2536" s="1" t="s">
        <v>966</v>
      </c>
      <c r="G2536" s="1">
        <v>9953371</v>
      </c>
      <c r="H2536" s="3">
        <v>7798021440587</v>
      </c>
      <c r="I2536" s="1">
        <v>53371</v>
      </c>
      <c r="J2536" t="str">
        <f t="shared" si="195"/>
        <v>S-MIASOMA** 3.5 mg f.a</v>
      </c>
      <c r="K2536" t="str">
        <f t="shared" si="196"/>
        <v>-MIASOMA** 3.5 mg f.a</v>
      </c>
      <c r="L2536" t="str">
        <f t="shared" si="197"/>
        <v>MIASOMA** 3.5 mg f.a</v>
      </c>
      <c r="M2536" t="str">
        <f t="shared" si="198"/>
        <v>MIASOMA 3.5 mg f.a</v>
      </c>
      <c r="N2536" s="8" t="str">
        <f t="shared" si="199"/>
        <v>MIASOMA3.5mgf.a</v>
      </c>
    </row>
    <row r="2537" spans="1:14" x14ac:dyDescent="0.25">
      <c r="A2537" s="1">
        <v>20000123</v>
      </c>
      <c r="B2537" s="1" t="s">
        <v>8</v>
      </c>
      <c r="C2537" s="1">
        <v>10</v>
      </c>
      <c r="D2537" s="1">
        <v>1</v>
      </c>
      <c r="E2537" s="1">
        <v>1033008</v>
      </c>
      <c r="F2537" s="1" t="s">
        <v>967</v>
      </c>
      <c r="G2537" s="1">
        <v>4688604</v>
      </c>
      <c r="H2537" s="3">
        <v>7795371001123</v>
      </c>
      <c r="I2537" s="1">
        <v>53349</v>
      </c>
      <c r="J2537" t="str">
        <f t="shared" si="195"/>
        <v>-ARTRAIT SC 15mg f.a.x4</v>
      </c>
      <c r="K2537" t="str">
        <f t="shared" si="196"/>
        <v>-ARTRAIT SC 15mg f.a.x4</v>
      </c>
      <c r="L2537" t="str">
        <f t="shared" si="197"/>
        <v>ARTRAIT SC 15mg f.a.x4</v>
      </c>
      <c r="M2537" t="str">
        <f t="shared" si="198"/>
        <v>ARTRAIT SC 15mg f.a.x4</v>
      </c>
      <c r="N2537" s="8" t="str">
        <f t="shared" si="199"/>
        <v>ARTRAITSC15mgf.a.x4</v>
      </c>
    </row>
    <row r="2538" spans="1:14" x14ac:dyDescent="0.25">
      <c r="A2538" s="1">
        <v>20000123</v>
      </c>
      <c r="B2538" s="1" t="s">
        <v>8</v>
      </c>
      <c r="C2538" s="1">
        <v>10</v>
      </c>
      <c r="D2538" s="1">
        <v>1</v>
      </c>
      <c r="E2538" s="1">
        <v>1033011</v>
      </c>
      <c r="F2538" s="1" t="s">
        <v>968</v>
      </c>
      <c r="G2538" s="1">
        <v>6409681</v>
      </c>
      <c r="H2538" s="3">
        <v>7798084685369</v>
      </c>
      <c r="I2538" s="1">
        <v>53941</v>
      </c>
      <c r="J2538" t="str">
        <f t="shared" si="195"/>
        <v>-FV-IMNOVID** 1mg caps.x21</v>
      </c>
      <c r="K2538" t="str">
        <f t="shared" si="196"/>
        <v>-FV-IMNOVID** 1mg caps.x21</v>
      </c>
      <c r="L2538" t="str">
        <f t="shared" si="197"/>
        <v>FVIMNOVID** 1mg caps.x21</v>
      </c>
      <c r="M2538" t="str">
        <f t="shared" si="198"/>
        <v>FVIMNOVID 1mg caps.x21</v>
      </c>
      <c r="N2538" s="8" t="str">
        <f t="shared" si="199"/>
        <v>FVIMNOVID1mgcaps.x21</v>
      </c>
    </row>
    <row r="2539" spans="1:14" x14ac:dyDescent="0.25">
      <c r="A2539" s="1">
        <v>20000123</v>
      </c>
      <c r="B2539" s="1" t="s">
        <v>8</v>
      </c>
      <c r="C2539" s="1">
        <v>10</v>
      </c>
      <c r="D2539" s="1">
        <v>1</v>
      </c>
      <c r="E2539" s="1">
        <v>1033014</v>
      </c>
      <c r="F2539" s="1" t="s">
        <v>969</v>
      </c>
      <c r="G2539" s="1">
        <v>6409841</v>
      </c>
      <c r="H2539" s="3">
        <v>7798084685383</v>
      </c>
      <c r="I2539" s="1">
        <v>53943</v>
      </c>
      <c r="J2539" t="str">
        <f t="shared" si="195"/>
        <v>-FV-IMNOVID** 3mg caps.x21</v>
      </c>
      <c r="K2539" t="str">
        <f t="shared" si="196"/>
        <v>-FV-IMNOVID** 3mg caps.x21</v>
      </c>
      <c r="L2539" t="str">
        <f t="shared" si="197"/>
        <v>FVIMNOVID** 3mg caps.x21</v>
      </c>
      <c r="M2539" t="str">
        <f t="shared" si="198"/>
        <v>FVIMNOVID 3mg caps.x21</v>
      </c>
      <c r="N2539" s="8" t="str">
        <f t="shared" si="199"/>
        <v>FVIMNOVID3mgcaps.x21</v>
      </c>
    </row>
    <row r="2540" spans="1:14" x14ac:dyDescent="0.25">
      <c r="A2540" s="1">
        <v>20000123</v>
      </c>
      <c r="B2540" s="1" t="s">
        <v>8</v>
      </c>
      <c r="C2540" s="1">
        <v>10</v>
      </c>
      <c r="D2540" s="1">
        <v>1</v>
      </c>
      <c r="E2540" s="1">
        <v>1033017</v>
      </c>
      <c r="F2540" s="1" t="s">
        <v>970</v>
      </c>
      <c r="G2540" s="1">
        <v>6447841</v>
      </c>
      <c r="H2540" s="3">
        <v>7795326003646</v>
      </c>
      <c r="I2540" s="1">
        <v>53705</v>
      </c>
      <c r="J2540" t="str">
        <f t="shared" si="195"/>
        <v>-ASTRODIL** comp.x 120</v>
      </c>
      <c r="K2540" t="str">
        <f t="shared" si="196"/>
        <v>-ASTRODIL** comp.x 120</v>
      </c>
      <c r="L2540" t="str">
        <f t="shared" si="197"/>
        <v>ASTRODIL** comp.x 120</v>
      </c>
      <c r="M2540" t="str">
        <f t="shared" si="198"/>
        <v>ASTRODIL comp.x 120</v>
      </c>
      <c r="N2540" s="8" t="str">
        <f t="shared" si="199"/>
        <v>ASTRODILcomp.x120</v>
      </c>
    </row>
    <row r="2541" spans="1:14" x14ac:dyDescent="0.25">
      <c r="A2541" s="1">
        <v>20000123</v>
      </c>
      <c r="B2541" s="1" t="s">
        <v>8</v>
      </c>
      <c r="C2541" s="1">
        <v>10</v>
      </c>
      <c r="D2541" s="1">
        <v>1</v>
      </c>
      <c r="E2541" s="1">
        <v>1033022</v>
      </c>
      <c r="F2541" s="1" t="s">
        <v>971</v>
      </c>
      <c r="G2541" s="1">
        <v>9953644</v>
      </c>
      <c r="H2541" s="3">
        <v>7795355000791</v>
      </c>
      <c r="I2541" s="1">
        <v>53644</v>
      </c>
      <c r="J2541" t="str">
        <f t="shared" si="195"/>
        <v>S-TERBAI** 250mg caps.x5</v>
      </c>
      <c r="K2541" t="str">
        <f t="shared" si="196"/>
        <v>-TERBAI** 250mg caps.x5</v>
      </c>
      <c r="L2541" t="str">
        <f t="shared" si="197"/>
        <v>TERBAI** 250mg caps.x5</v>
      </c>
      <c r="M2541" t="str">
        <f t="shared" si="198"/>
        <v>TERBAI 250mg caps.x5</v>
      </c>
      <c r="N2541" s="8" t="str">
        <f t="shared" si="199"/>
        <v>TERBAI250mgcaps.x5</v>
      </c>
    </row>
    <row r="2542" spans="1:14" x14ac:dyDescent="0.25">
      <c r="A2542" s="1">
        <v>20000123</v>
      </c>
      <c r="B2542" s="1" t="s">
        <v>8</v>
      </c>
      <c r="C2542" s="1">
        <v>10</v>
      </c>
      <c r="D2542" s="1">
        <v>1</v>
      </c>
      <c r="E2542" s="1">
        <v>1033024</v>
      </c>
      <c r="F2542" s="1" t="s">
        <v>972</v>
      </c>
      <c r="G2542" s="1">
        <v>9953643</v>
      </c>
      <c r="H2542" s="3">
        <v>7795355000784</v>
      </c>
      <c r="I2542" s="1">
        <v>53643</v>
      </c>
      <c r="J2542" t="str">
        <f t="shared" si="195"/>
        <v>S-TERBAI** 100mg caps.x5</v>
      </c>
      <c r="K2542" t="str">
        <f t="shared" si="196"/>
        <v>-TERBAI** 100mg caps.x5</v>
      </c>
      <c r="L2542" t="str">
        <f t="shared" si="197"/>
        <v>TERBAI** 100mg caps.x5</v>
      </c>
      <c r="M2542" t="str">
        <f t="shared" si="198"/>
        <v>TERBAI 100mg caps.x5</v>
      </c>
      <c r="N2542" s="8" t="str">
        <f t="shared" si="199"/>
        <v>TERBAI100mgcaps.x5</v>
      </c>
    </row>
    <row r="2543" spans="1:14" x14ac:dyDescent="0.25">
      <c r="A2543" s="1">
        <v>20000123</v>
      </c>
      <c r="B2543" s="1" t="s">
        <v>8</v>
      </c>
      <c r="C2543" s="1">
        <v>10</v>
      </c>
      <c r="D2543" s="1">
        <v>1</v>
      </c>
      <c r="E2543" s="1">
        <v>1033025</v>
      </c>
      <c r="F2543" s="1" t="s">
        <v>973</v>
      </c>
      <c r="G2543" s="1">
        <v>9953642</v>
      </c>
      <c r="H2543" s="3">
        <v>7795355000777</v>
      </c>
      <c r="I2543" s="1">
        <v>53642</v>
      </c>
      <c r="J2543" t="str">
        <f t="shared" si="195"/>
        <v>S-TERBAI** 20mg caps.x5</v>
      </c>
      <c r="K2543" t="str">
        <f t="shared" si="196"/>
        <v>-TERBAI** 20mg caps.x5</v>
      </c>
      <c r="L2543" t="str">
        <f t="shared" si="197"/>
        <v>TERBAI** 20mg caps.x5</v>
      </c>
      <c r="M2543" t="str">
        <f t="shared" si="198"/>
        <v>TERBAI 20mg caps.x5</v>
      </c>
      <c r="N2543" s="8" t="str">
        <f t="shared" si="199"/>
        <v>TERBAI20mgcaps.x5</v>
      </c>
    </row>
    <row r="2544" spans="1:14" x14ac:dyDescent="0.25">
      <c r="A2544" s="1">
        <v>20000123</v>
      </c>
      <c r="B2544" s="1" t="s">
        <v>8</v>
      </c>
      <c r="C2544" s="1">
        <v>10</v>
      </c>
      <c r="D2544" s="1">
        <v>1</v>
      </c>
      <c r="E2544" s="1">
        <v>1033029</v>
      </c>
      <c r="F2544" s="1" t="s">
        <v>974</v>
      </c>
      <c r="G2544" s="1">
        <v>644568</v>
      </c>
      <c r="H2544" s="3">
        <v>7798061752602</v>
      </c>
      <c r="I2544" s="1">
        <v>53393</v>
      </c>
      <c r="J2544" t="str">
        <f t="shared" si="195"/>
        <v>-NEWAY 5 5mg comp.x30</v>
      </c>
      <c r="K2544" t="str">
        <f t="shared" si="196"/>
        <v>-NEWAY 5 5mg comp.x30</v>
      </c>
      <c r="L2544" t="str">
        <f t="shared" si="197"/>
        <v>NEWAY 5 5mg comp.x30</v>
      </c>
      <c r="M2544" t="str">
        <f t="shared" si="198"/>
        <v>NEWAY 5 5mg comp.x30</v>
      </c>
      <c r="N2544" s="8" t="str">
        <f t="shared" si="199"/>
        <v>NEWAY55mgcomp.x30</v>
      </c>
    </row>
    <row r="2545" spans="1:14" x14ac:dyDescent="0.25">
      <c r="A2545" s="1">
        <v>20000123</v>
      </c>
      <c r="B2545" s="1" t="s">
        <v>8</v>
      </c>
      <c r="C2545" s="1">
        <v>10</v>
      </c>
      <c r="D2545" s="1">
        <v>1</v>
      </c>
      <c r="E2545" s="1">
        <v>1033040</v>
      </c>
      <c r="F2545" s="1" t="s">
        <v>975</v>
      </c>
      <c r="G2545" s="1">
        <v>9954020</v>
      </c>
      <c r="H2545" s="3">
        <v>7795306379532</v>
      </c>
      <c r="I2545" s="1">
        <v>54020</v>
      </c>
      <c r="J2545" t="str">
        <f t="shared" si="195"/>
        <v>S-XOLAIR 150mg/ml jga.prell</v>
      </c>
      <c r="K2545" t="str">
        <f t="shared" si="196"/>
        <v>-XOLAIR 150mg/ml jga.prell</v>
      </c>
      <c r="L2545" t="str">
        <f t="shared" si="197"/>
        <v>XOLAIR 150mg/ml jga.prell</v>
      </c>
      <c r="M2545" t="str">
        <f t="shared" si="198"/>
        <v>XOLAIR 150mg/ml jga.prell</v>
      </c>
      <c r="N2545" s="8" t="str">
        <f t="shared" si="199"/>
        <v>XOLAIR150mg/mljga.prell</v>
      </c>
    </row>
    <row r="2546" spans="1:14" x14ac:dyDescent="0.25">
      <c r="A2546" s="1">
        <v>20000123</v>
      </c>
      <c r="B2546" s="1" t="s">
        <v>8</v>
      </c>
      <c r="C2546" s="1">
        <v>10</v>
      </c>
      <c r="D2546" s="1">
        <v>1</v>
      </c>
      <c r="E2546" s="1">
        <v>1033043</v>
      </c>
      <c r="F2546" s="1" t="s">
        <v>976</v>
      </c>
      <c r="G2546" s="1">
        <v>6449681</v>
      </c>
      <c r="H2546" s="3">
        <v>7792183002843</v>
      </c>
      <c r="I2546" s="1">
        <v>53984</v>
      </c>
      <c r="J2546" t="str">
        <f t="shared" si="195"/>
        <v>-GENVOYA** comp.rec.x30</v>
      </c>
      <c r="K2546" t="str">
        <f t="shared" si="196"/>
        <v>-GENVOYA** comp.rec.x30</v>
      </c>
      <c r="L2546" t="str">
        <f t="shared" si="197"/>
        <v>GENVOYA** comp.rec.x30</v>
      </c>
      <c r="M2546" t="str">
        <f t="shared" si="198"/>
        <v>GENVOYA comp.rec.x30</v>
      </c>
      <c r="N2546" s="8" t="str">
        <f t="shared" si="199"/>
        <v>GENVOYAcomp.rec.x30</v>
      </c>
    </row>
    <row r="2547" spans="1:14" x14ac:dyDescent="0.25">
      <c r="A2547" s="1">
        <v>20000123</v>
      </c>
      <c r="B2547" s="1" t="s">
        <v>8</v>
      </c>
      <c r="C2547" s="1">
        <v>10</v>
      </c>
      <c r="D2547" s="1">
        <v>1</v>
      </c>
      <c r="E2547" s="1">
        <v>1033045</v>
      </c>
      <c r="F2547" s="1" t="s">
        <v>977</v>
      </c>
      <c r="G2547" s="1">
        <v>9953685</v>
      </c>
      <c r="H2547" s="3">
        <v>7798180920425</v>
      </c>
      <c r="I2547" s="1">
        <v>53685</v>
      </c>
      <c r="J2547" t="str">
        <f t="shared" si="195"/>
        <v>S-FV-RENGED** 5mg caps.x21</v>
      </c>
      <c r="K2547" t="str">
        <f t="shared" si="196"/>
        <v>-FV-RENGED** 5mg caps.x21</v>
      </c>
      <c r="L2547" t="str">
        <f t="shared" si="197"/>
        <v>FVRENGED** 5mg caps.x21</v>
      </c>
      <c r="M2547" t="str">
        <f t="shared" si="198"/>
        <v>FVRENGED 5mg caps.x21</v>
      </c>
      <c r="N2547" s="8" t="str">
        <f t="shared" si="199"/>
        <v>FVRENGED5mgcaps.x21</v>
      </c>
    </row>
    <row r="2548" spans="1:14" x14ac:dyDescent="0.25">
      <c r="A2548" s="1">
        <v>20000123</v>
      </c>
      <c r="B2548" s="1" t="s">
        <v>8</v>
      </c>
      <c r="C2548" s="1">
        <v>10</v>
      </c>
      <c r="D2548" s="1">
        <v>1</v>
      </c>
      <c r="E2548" s="1">
        <v>1033046</v>
      </c>
      <c r="F2548" s="1" t="s">
        <v>978</v>
      </c>
      <c r="G2548" s="1">
        <v>9953686</v>
      </c>
      <c r="H2548" s="3">
        <v>7798180920432</v>
      </c>
      <c r="I2548" s="1">
        <v>53686</v>
      </c>
      <c r="J2548" t="str">
        <f t="shared" si="195"/>
        <v>S-FV-RENGED** 10mg caps.x21</v>
      </c>
      <c r="K2548" t="str">
        <f t="shared" si="196"/>
        <v>-FV-RENGED** 10mg caps.x21</v>
      </c>
      <c r="L2548" t="str">
        <f t="shared" si="197"/>
        <v>FVRENGED** 10mg caps.x21</v>
      </c>
      <c r="M2548" t="str">
        <f t="shared" si="198"/>
        <v>FVRENGED 10mg caps.x21</v>
      </c>
      <c r="N2548" s="8" t="str">
        <f t="shared" si="199"/>
        <v>FVRENGED10mgcaps.x21</v>
      </c>
    </row>
    <row r="2549" spans="1:14" x14ac:dyDescent="0.25">
      <c r="A2549" s="1">
        <v>20000123</v>
      </c>
      <c r="B2549" s="1" t="s">
        <v>8</v>
      </c>
      <c r="C2549" s="1">
        <v>10</v>
      </c>
      <c r="D2549" s="1">
        <v>1</v>
      </c>
      <c r="E2549" s="1">
        <v>1033047</v>
      </c>
      <c r="F2549" s="1" t="s">
        <v>979</v>
      </c>
      <c r="G2549" s="1">
        <v>9953687</v>
      </c>
      <c r="H2549" s="3">
        <v>7798180920449</v>
      </c>
      <c r="I2549" s="1">
        <v>53687</v>
      </c>
      <c r="J2549" t="str">
        <f t="shared" si="195"/>
        <v>S-FV-RENGED** 15mg caps.x21</v>
      </c>
      <c r="K2549" t="str">
        <f t="shared" si="196"/>
        <v>-FV-RENGED** 15mg caps.x21</v>
      </c>
      <c r="L2549" t="str">
        <f t="shared" si="197"/>
        <v>FVRENGED** 15mg caps.x21</v>
      </c>
      <c r="M2549" t="str">
        <f t="shared" si="198"/>
        <v>FVRENGED 15mg caps.x21</v>
      </c>
      <c r="N2549" s="8" t="str">
        <f t="shared" si="199"/>
        <v>FVRENGED15mgcaps.x21</v>
      </c>
    </row>
    <row r="2550" spans="1:14" x14ac:dyDescent="0.25">
      <c r="A2550" s="1">
        <v>20000123</v>
      </c>
      <c r="B2550" s="1" t="s">
        <v>8</v>
      </c>
      <c r="C2550" s="1">
        <v>10</v>
      </c>
      <c r="D2550" s="1">
        <v>1</v>
      </c>
      <c r="E2550" s="1">
        <v>1033048</v>
      </c>
      <c r="F2550" s="1" t="s">
        <v>980</v>
      </c>
      <c r="G2550" s="1">
        <v>9953688</v>
      </c>
      <c r="H2550" s="3">
        <v>7798180920456</v>
      </c>
      <c r="I2550" s="1">
        <v>53688</v>
      </c>
      <c r="J2550" t="str">
        <f t="shared" si="195"/>
        <v>S-FV-RENGED** 25mg caps.x21</v>
      </c>
      <c r="K2550" t="str">
        <f t="shared" si="196"/>
        <v>-FV-RENGED** 25mg caps.x21</v>
      </c>
      <c r="L2550" t="str">
        <f t="shared" si="197"/>
        <v>FVRENGED** 25mg caps.x21</v>
      </c>
      <c r="M2550" t="str">
        <f t="shared" si="198"/>
        <v>FVRENGED 25mg caps.x21</v>
      </c>
      <c r="N2550" s="8" t="str">
        <f t="shared" si="199"/>
        <v>FVRENGED25mgcaps.x21</v>
      </c>
    </row>
    <row r="2551" spans="1:14" x14ac:dyDescent="0.25">
      <c r="A2551" s="1">
        <v>20000123</v>
      </c>
      <c r="B2551" s="1" t="s">
        <v>8</v>
      </c>
      <c r="C2551" s="1">
        <v>10</v>
      </c>
      <c r="D2551" s="1">
        <v>1</v>
      </c>
      <c r="E2551" s="1">
        <v>1033050</v>
      </c>
      <c r="F2551" s="1" t="s">
        <v>981</v>
      </c>
      <c r="G2551" s="1">
        <v>6398972</v>
      </c>
      <c r="H2551" s="3">
        <v>7793397051658</v>
      </c>
      <c r="I2551" s="1">
        <v>53746</v>
      </c>
      <c r="J2551" t="str">
        <f t="shared" si="195"/>
        <v>-PARITOL 5mcg f.a.x5</v>
      </c>
      <c r="K2551" t="str">
        <f t="shared" si="196"/>
        <v>-PARITOL 5mcg f.a.x5</v>
      </c>
      <c r="L2551" t="str">
        <f t="shared" si="197"/>
        <v>PARITOL 5mcg f.a.x5</v>
      </c>
      <c r="M2551" t="str">
        <f t="shared" si="198"/>
        <v>PARITOL 5mcg f.a.x5</v>
      </c>
      <c r="N2551" s="8" t="str">
        <f t="shared" si="199"/>
        <v>PARITOL5mcgf.a.x5</v>
      </c>
    </row>
    <row r="2552" spans="1:14" x14ac:dyDescent="0.25">
      <c r="A2552" s="1">
        <v>20000123</v>
      </c>
      <c r="B2552" s="1" t="s">
        <v>8</v>
      </c>
      <c r="C2552" s="1">
        <v>10</v>
      </c>
      <c r="D2552" s="1">
        <v>1</v>
      </c>
      <c r="E2552" s="1">
        <v>1033061</v>
      </c>
      <c r="F2552" s="1" t="s">
        <v>982</v>
      </c>
      <c r="G2552" s="1">
        <v>9953993</v>
      </c>
      <c r="H2552" s="3">
        <v>7798180920487</v>
      </c>
      <c r="I2552" s="1">
        <v>53993</v>
      </c>
      <c r="J2552" t="str">
        <f t="shared" si="195"/>
        <v>S-ROBTOR** 150mg comp.rec.x30</v>
      </c>
      <c r="K2552" t="str">
        <f t="shared" si="196"/>
        <v>-ROBTOR** 150mg comp.rec.x30</v>
      </c>
      <c r="L2552" t="str">
        <f t="shared" si="197"/>
        <v>ROBTOR** 150mg comp.rec.x30</v>
      </c>
      <c r="M2552" t="str">
        <f t="shared" si="198"/>
        <v>ROBTOR 150mg comp.rec.x30</v>
      </c>
      <c r="N2552" s="8" t="str">
        <f t="shared" si="199"/>
        <v>ROBTOR150mgcomp.rec.x30</v>
      </c>
    </row>
    <row r="2553" spans="1:14" x14ac:dyDescent="0.25">
      <c r="A2553" s="1">
        <v>20000123</v>
      </c>
      <c r="B2553" s="1" t="s">
        <v>8</v>
      </c>
      <c r="C2553" s="1">
        <v>10</v>
      </c>
      <c r="D2553" s="1">
        <v>1</v>
      </c>
      <c r="E2553" s="1">
        <v>1033063</v>
      </c>
      <c r="F2553" s="1" t="s">
        <v>983</v>
      </c>
      <c r="G2553" s="1">
        <v>645100</v>
      </c>
      <c r="H2553" s="3">
        <v>7798180920531</v>
      </c>
      <c r="I2553" s="1">
        <v>53968</v>
      </c>
      <c r="J2553" t="str">
        <f t="shared" si="195"/>
        <v>-LACAD** 250mg comp.x30</v>
      </c>
      <c r="K2553" t="str">
        <f t="shared" si="196"/>
        <v>-LACAD** 250mg comp.x30</v>
      </c>
      <c r="L2553" t="str">
        <f t="shared" si="197"/>
        <v>LACAD** 250mg comp.x30</v>
      </c>
      <c r="M2553" t="str">
        <f t="shared" si="198"/>
        <v>LACAD 250mg comp.x30</v>
      </c>
      <c r="N2553" s="8" t="str">
        <f t="shared" si="199"/>
        <v>LACAD250mgcomp.x30</v>
      </c>
    </row>
    <row r="2554" spans="1:14" x14ac:dyDescent="0.25">
      <c r="A2554" s="1">
        <v>20000123</v>
      </c>
      <c r="B2554" s="1" t="s">
        <v>8</v>
      </c>
      <c r="C2554" s="1">
        <v>10</v>
      </c>
      <c r="D2554" s="1">
        <v>1</v>
      </c>
      <c r="E2554" s="1">
        <v>1033065</v>
      </c>
      <c r="F2554" s="1" t="s">
        <v>984</v>
      </c>
      <c r="G2554" s="1">
        <v>9953901</v>
      </c>
      <c r="H2554" s="3">
        <v>8054083014050</v>
      </c>
      <c r="I2554" s="1">
        <v>53901</v>
      </c>
      <c r="J2554" t="str">
        <f t="shared" si="195"/>
        <v>S-HUMIRA AC** lap.autoiny.x2 x0.4ml</v>
      </c>
      <c r="K2554" t="str">
        <f t="shared" si="196"/>
        <v>-HUMIRA AC** lap.autoiny.x2 x0.4ml</v>
      </c>
      <c r="L2554" t="str">
        <f t="shared" si="197"/>
        <v>HUMIRA AC** lap.autoiny.x2 x0.4ml</v>
      </c>
      <c r="M2554" t="str">
        <f t="shared" si="198"/>
        <v>HUMIRA AC lap.autoiny.x2 x0.4ml</v>
      </c>
      <c r="N2554" s="8" t="str">
        <f t="shared" si="199"/>
        <v>HUMIRAAClap.autoiny.x2x0.4ml</v>
      </c>
    </row>
    <row r="2555" spans="1:14" x14ac:dyDescent="0.25">
      <c r="A2555" s="1">
        <v>20000123</v>
      </c>
      <c r="B2555" s="1" t="s">
        <v>8</v>
      </c>
      <c r="C2555" s="1">
        <v>10</v>
      </c>
      <c r="D2555" s="1">
        <v>1</v>
      </c>
      <c r="E2555" s="1">
        <v>1033066</v>
      </c>
      <c r="F2555" s="1" t="s">
        <v>985</v>
      </c>
      <c r="G2555" s="1">
        <v>9953721</v>
      </c>
      <c r="H2555" s="3">
        <v>7798180920401</v>
      </c>
      <c r="I2555" s="1">
        <v>53721</v>
      </c>
      <c r="J2555" t="str">
        <f t="shared" si="195"/>
        <v>S-KEMTAX 180mg caps.x5</v>
      </c>
      <c r="K2555" t="str">
        <f t="shared" si="196"/>
        <v>-KEMTAX 180mg caps.x5</v>
      </c>
      <c r="L2555" t="str">
        <f t="shared" si="197"/>
        <v>KEMTAX 180mg caps.x5</v>
      </c>
      <c r="M2555" t="str">
        <f t="shared" si="198"/>
        <v>KEMTAX 180mg caps.x5</v>
      </c>
      <c r="N2555" s="8" t="str">
        <f t="shared" si="199"/>
        <v>KEMTAX180mgcaps.x5</v>
      </c>
    </row>
    <row r="2556" spans="1:14" x14ac:dyDescent="0.25">
      <c r="A2556" s="1">
        <v>20000123</v>
      </c>
      <c r="B2556" s="1" t="s">
        <v>8</v>
      </c>
      <c r="C2556" s="1">
        <v>10</v>
      </c>
      <c r="D2556" s="1">
        <v>1</v>
      </c>
      <c r="E2556" s="1">
        <v>1033070</v>
      </c>
      <c r="F2556" s="1" t="s">
        <v>986</v>
      </c>
      <c r="G2556" s="1">
        <v>6465551</v>
      </c>
      <c r="H2556" s="3">
        <v>7795314170817</v>
      </c>
      <c r="I2556" s="1">
        <v>54016</v>
      </c>
      <c r="J2556" t="str">
        <f t="shared" si="195"/>
        <v>-DARZALEX 100mg/5ml vial</v>
      </c>
      <c r="K2556" t="str">
        <f t="shared" si="196"/>
        <v>-DARZALEX 100mg/5ml vial</v>
      </c>
      <c r="L2556" t="str">
        <f t="shared" si="197"/>
        <v>DARZALEX 100mg/5ml vial</v>
      </c>
      <c r="M2556" t="str">
        <f t="shared" si="198"/>
        <v>DARZALEX 100mg/5ml vial</v>
      </c>
      <c r="N2556" s="8" t="str">
        <f t="shared" si="199"/>
        <v>DARZALEX100mg/5mlvial</v>
      </c>
    </row>
    <row r="2557" spans="1:14" x14ac:dyDescent="0.25">
      <c r="A2557" s="1">
        <v>20000123</v>
      </c>
      <c r="B2557" s="1" t="s">
        <v>8</v>
      </c>
      <c r="C2557" s="1">
        <v>10</v>
      </c>
      <c r="D2557" s="1">
        <v>1</v>
      </c>
      <c r="E2557" s="1">
        <v>1033071</v>
      </c>
      <c r="F2557" s="1" t="s">
        <v>987</v>
      </c>
      <c r="G2557" s="1">
        <v>6465552</v>
      </c>
      <c r="H2557" s="3">
        <v>7795314170824</v>
      </c>
      <c r="I2557" s="1">
        <v>54017</v>
      </c>
      <c r="J2557" t="str">
        <f t="shared" si="195"/>
        <v>-DARZALEX 400mg / 20ml vial</v>
      </c>
      <c r="K2557" t="str">
        <f t="shared" si="196"/>
        <v>-DARZALEX 400mg / 20ml vial</v>
      </c>
      <c r="L2557" t="str">
        <f t="shared" si="197"/>
        <v>DARZALEX 400mg / 20ml vial</v>
      </c>
      <c r="M2557" t="str">
        <f t="shared" si="198"/>
        <v>DARZALEX 400mg / 20ml vial</v>
      </c>
      <c r="N2557" s="8" t="str">
        <f t="shared" si="199"/>
        <v>DARZALEX400mg/20mlvial</v>
      </c>
    </row>
    <row r="2558" spans="1:14" x14ac:dyDescent="0.25">
      <c r="A2558" s="1">
        <v>20000123</v>
      </c>
      <c r="B2558" s="1" t="s">
        <v>8</v>
      </c>
      <c r="C2558" s="1">
        <v>10</v>
      </c>
      <c r="D2558" s="1">
        <v>1</v>
      </c>
      <c r="E2558" s="1">
        <v>1033090</v>
      </c>
      <c r="F2558" s="1" t="s">
        <v>988</v>
      </c>
      <c r="G2558" s="1">
        <v>4311561</v>
      </c>
      <c r="H2558" s="3">
        <v>7791763001993</v>
      </c>
      <c r="I2558" s="1">
        <v>20193</v>
      </c>
      <c r="J2558" t="str">
        <f t="shared" si="195"/>
        <v>-DEXAMERAL 4mg comp.x10</v>
      </c>
      <c r="K2558" t="str">
        <f t="shared" si="196"/>
        <v>-DEXAMERAL 4mg comp.x10</v>
      </c>
      <c r="L2558" t="str">
        <f t="shared" si="197"/>
        <v>DEXAMERAL 4mg comp.x10</v>
      </c>
      <c r="M2558" t="str">
        <f t="shared" si="198"/>
        <v>DEXAMERAL 4mg comp.x10</v>
      </c>
      <c r="N2558" s="8" t="str">
        <f t="shared" si="199"/>
        <v>DEXAMERAL4mgcomp.x10</v>
      </c>
    </row>
    <row r="2559" spans="1:14" x14ac:dyDescent="0.25">
      <c r="A2559" s="1">
        <v>20000123</v>
      </c>
      <c r="B2559" s="1" t="s">
        <v>8</v>
      </c>
      <c r="C2559" s="1">
        <v>10</v>
      </c>
      <c r="D2559" s="1">
        <v>1</v>
      </c>
      <c r="E2559" s="1">
        <v>1033091</v>
      </c>
      <c r="F2559" s="1" t="s">
        <v>989</v>
      </c>
      <c r="G2559" s="1">
        <v>9954105</v>
      </c>
      <c r="H2559" s="3">
        <v>7795381002042</v>
      </c>
      <c r="I2559" s="1">
        <v>54105</v>
      </c>
      <c r="J2559" t="str">
        <f t="shared" si="195"/>
        <v>-XELJANZ XR** 11mg tab.x 30</v>
      </c>
      <c r="K2559" t="str">
        <f t="shared" si="196"/>
        <v>-XELJANZ XR** 11mg tab.x 30</v>
      </c>
      <c r="L2559" t="str">
        <f t="shared" si="197"/>
        <v>XELJANZ XR** 11mg tab.x 30</v>
      </c>
      <c r="M2559" t="str">
        <f t="shared" si="198"/>
        <v>XELJANZ XR 11mg tab.x 30</v>
      </c>
      <c r="N2559" s="8" t="str">
        <f t="shared" si="199"/>
        <v>XELJANZXR11mgtab.x30</v>
      </c>
    </row>
    <row r="2560" spans="1:14" x14ac:dyDescent="0.25">
      <c r="A2560" s="1">
        <v>20000123</v>
      </c>
      <c r="B2560" s="1" t="s">
        <v>8</v>
      </c>
      <c r="C2560" s="1">
        <v>10</v>
      </c>
      <c r="D2560" s="1">
        <v>1</v>
      </c>
      <c r="E2560" s="1">
        <v>1033101</v>
      </c>
      <c r="F2560" s="1" t="s">
        <v>990</v>
      </c>
      <c r="G2560" s="1">
        <v>6211422</v>
      </c>
      <c r="H2560" s="3">
        <v>7793397090367</v>
      </c>
      <c r="I2560" s="1">
        <v>51516</v>
      </c>
      <c r="J2560" t="str">
        <f t="shared" si="195"/>
        <v>S-MASICAN 125mg comp.rec.x60</v>
      </c>
      <c r="K2560" t="str">
        <f t="shared" si="196"/>
        <v>-MASICAN 125mg comp.rec.x60</v>
      </c>
      <c r="L2560" t="str">
        <f t="shared" si="197"/>
        <v>MASICAN 125mg comp.rec.x60</v>
      </c>
      <c r="M2560" t="str">
        <f t="shared" si="198"/>
        <v>MASICAN 125mg comp.rec.x60</v>
      </c>
      <c r="N2560" s="8" t="str">
        <f t="shared" si="199"/>
        <v>MASICAN125mgcomp.rec.x60</v>
      </c>
    </row>
    <row r="2561" spans="1:14" x14ac:dyDescent="0.25">
      <c r="A2561" s="1">
        <v>20000123</v>
      </c>
      <c r="B2561" s="1" t="s">
        <v>8</v>
      </c>
      <c r="C2561" s="1">
        <v>10</v>
      </c>
      <c r="D2561" s="1">
        <v>1</v>
      </c>
      <c r="E2561" s="1">
        <v>1033108</v>
      </c>
      <c r="F2561" s="1" t="s">
        <v>991</v>
      </c>
      <c r="G2561" s="1">
        <v>6458551</v>
      </c>
      <c r="H2561" s="3">
        <v>7793081098303</v>
      </c>
      <c r="I2561" s="1">
        <v>54112</v>
      </c>
      <c r="J2561" t="str">
        <f t="shared" si="195"/>
        <v>-ZERBAXA 1/0.5g pvo.liof.f.a.x10</v>
      </c>
      <c r="K2561" t="str">
        <f t="shared" si="196"/>
        <v>-ZERBAXA 1/0.5g pvo.liof.f.a.x10</v>
      </c>
      <c r="L2561" t="str">
        <f t="shared" si="197"/>
        <v>ZERBAXA 1/0.5g pvo.liof.f.a.x10</v>
      </c>
      <c r="M2561" t="str">
        <f t="shared" si="198"/>
        <v>ZERBAXA 1/0.5g pvo.liof.f.a.x10</v>
      </c>
      <c r="N2561" s="8" t="str">
        <f t="shared" si="199"/>
        <v>ZERBAXA1/0.5gpvo.liof.f.a.x10</v>
      </c>
    </row>
    <row r="2562" spans="1:14" x14ac:dyDescent="0.25">
      <c r="A2562" s="1">
        <v>20000123</v>
      </c>
      <c r="B2562" s="1" t="s">
        <v>8</v>
      </c>
      <c r="C2562" s="1">
        <v>10</v>
      </c>
      <c r="D2562" s="1">
        <v>1</v>
      </c>
      <c r="E2562" s="1">
        <v>1033119</v>
      </c>
      <c r="F2562" s="1" t="s">
        <v>992</v>
      </c>
      <c r="G2562" s="1">
        <v>641671</v>
      </c>
      <c r="H2562" s="3">
        <v>7798088120217</v>
      </c>
      <c r="I2562" s="1">
        <v>53967</v>
      </c>
      <c r="J2562" t="str">
        <f t="shared" ref="J2562:J2625" si="200">SUBSTITUTE(F2562, "TO-","-")</f>
        <v>-BENDAMUSTINA GLENMARK** 100mg f.a.liof</v>
      </c>
      <c r="K2562" t="str">
        <f t="shared" ref="K2562:K2625" si="201">SUBSTITUTE(J2562, "S-","-")</f>
        <v>-BENDAMUSTINA GLENMARK** 100mg f.a.liof</v>
      </c>
      <c r="L2562" t="str">
        <f t="shared" si="197"/>
        <v>BENDAMUSTINA GLENMARK** 100mg f.a.liof</v>
      </c>
      <c r="M2562" t="str">
        <f t="shared" si="198"/>
        <v>BENDAMUSTINA GLENMARK 100mg f.a.liof</v>
      </c>
      <c r="N2562" s="8" t="str">
        <f t="shared" si="199"/>
        <v>BENDAMUSTINAGLENMARK100mgf.a.liof</v>
      </c>
    </row>
    <row r="2563" spans="1:14" x14ac:dyDescent="0.25">
      <c r="A2563" s="1">
        <v>20000123</v>
      </c>
      <c r="B2563" s="1" t="s">
        <v>8</v>
      </c>
      <c r="C2563" s="1">
        <v>10</v>
      </c>
      <c r="D2563" s="1">
        <v>1</v>
      </c>
      <c r="E2563" s="1">
        <v>1033125</v>
      </c>
      <c r="F2563" s="1" t="s">
        <v>993</v>
      </c>
      <c r="G2563" s="1">
        <v>6469841</v>
      </c>
      <c r="H2563" s="3">
        <v>7795306471236</v>
      </c>
      <c r="I2563" s="1">
        <v>54201</v>
      </c>
      <c r="J2563" t="str">
        <f t="shared" si="200"/>
        <v>-KISQALI** 200mg caps.x21</v>
      </c>
      <c r="K2563" t="str">
        <f t="shared" si="201"/>
        <v>-KISQALI** 200mg caps.x21</v>
      </c>
      <c r="L2563" t="str">
        <f t="shared" ref="L2563:L2626" si="202">SUBSTITUTE(K2563,"-","")</f>
        <v>KISQALI** 200mg caps.x21</v>
      </c>
      <c r="M2563" t="str">
        <f t="shared" ref="M2563:M2626" si="203">SUBSTITUTE(L2563,"**","")</f>
        <v>KISQALI 200mg caps.x21</v>
      </c>
      <c r="N2563" s="8" t="str">
        <f t="shared" ref="N2563:N2626" si="204">SUBSTITUTE(M2563," ","")</f>
        <v>KISQALI200mgcaps.x21</v>
      </c>
    </row>
    <row r="2564" spans="1:14" x14ac:dyDescent="0.25">
      <c r="A2564" s="1">
        <v>20000123</v>
      </c>
      <c r="B2564" s="1" t="s">
        <v>8</v>
      </c>
      <c r="C2564" s="1">
        <v>10</v>
      </c>
      <c r="D2564" s="1">
        <v>1</v>
      </c>
      <c r="E2564" s="1">
        <v>1033127</v>
      </c>
      <c r="F2564" s="1" t="s">
        <v>994</v>
      </c>
      <c r="G2564" s="1">
        <v>6469842</v>
      </c>
      <c r="H2564" s="3">
        <v>7795306472097</v>
      </c>
      <c r="I2564" s="1">
        <v>54202</v>
      </c>
      <c r="J2564" t="str">
        <f t="shared" si="200"/>
        <v>-KISQALI** 200mg caps.x63</v>
      </c>
      <c r="K2564" t="str">
        <f t="shared" si="201"/>
        <v>-KISQALI** 200mg caps.x63</v>
      </c>
      <c r="L2564" t="str">
        <f t="shared" si="202"/>
        <v>KISQALI** 200mg caps.x63</v>
      </c>
      <c r="M2564" t="str">
        <f t="shared" si="203"/>
        <v>KISQALI 200mg caps.x63</v>
      </c>
      <c r="N2564" s="8" t="str">
        <f t="shared" si="204"/>
        <v>KISQALI200mgcaps.x63</v>
      </c>
    </row>
    <row r="2565" spans="1:14" x14ac:dyDescent="0.25">
      <c r="A2565" s="1">
        <v>20000123</v>
      </c>
      <c r="B2565" s="1" t="s">
        <v>8</v>
      </c>
      <c r="C2565" s="1">
        <v>10</v>
      </c>
      <c r="D2565" s="1">
        <v>1</v>
      </c>
      <c r="E2565" s="1">
        <v>1033128</v>
      </c>
      <c r="F2565" s="1" t="s">
        <v>995</v>
      </c>
      <c r="G2565" s="1">
        <v>6465422</v>
      </c>
      <c r="H2565" s="3">
        <v>7795990000965</v>
      </c>
      <c r="I2565" s="1">
        <v>54137</v>
      </c>
      <c r="J2565" t="str">
        <f t="shared" si="200"/>
        <v>-CYRAMZA** 500 MG 10mg/ml f.a.x 50ml</v>
      </c>
      <c r="K2565" t="str">
        <f t="shared" si="201"/>
        <v>-CYRAMZA** 500 MG 10mg/ml f.a.x 50ml</v>
      </c>
      <c r="L2565" t="str">
        <f t="shared" si="202"/>
        <v>CYRAMZA** 500 MG 10mg/ml f.a.x 50ml</v>
      </c>
      <c r="M2565" t="str">
        <f t="shared" si="203"/>
        <v>CYRAMZA 500 MG 10mg/ml f.a.x 50ml</v>
      </c>
      <c r="N2565" s="8" t="str">
        <f t="shared" si="204"/>
        <v>CYRAMZA500MG10mg/mlf.a.x50ml</v>
      </c>
    </row>
    <row r="2566" spans="1:14" x14ac:dyDescent="0.25">
      <c r="A2566" s="1">
        <v>20000123</v>
      </c>
      <c r="B2566" s="1" t="s">
        <v>8</v>
      </c>
      <c r="C2566" s="1">
        <v>10</v>
      </c>
      <c r="D2566" s="1">
        <v>1</v>
      </c>
      <c r="E2566" s="1">
        <v>1033129</v>
      </c>
      <c r="F2566" s="1" t="s">
        <v>996</v>
      </c>
      <c r="G2566" s="1">
        <v>6465421</v>
      </c>
      <c r="H2566" s="3">
        <v>7795990000941</v>
      </c>
      <c r="I2566" s="1">
        <v>54138</v>
      </c>
      <c r="J2566" t="str">
        <f t="shared" si="200"/>
        <v>-CYRAMZA** 100 MG 10mg/ml f.a.x 10ml</v>
      </c>
      <c r="K2566" t="str">
        <f t="shared" si="201"/>
        <v>-CYRAMZA** 100 MG 10mg/ml f.a.x 10ml</v>
      </c>
      <c r="L2566" t="str">
        <f t="shared" si="202"/>
        <v>CYRAMZA** 100 MG 10mg/ml f.a.x 10ml</v>
      </c>
      <c r="M2566" t="str">
        <f t="shared" si="203"/>
        <v>CYRAMZA 100 MG 10mg/ml f.a.x 10ml</v>
      </c>
      <c r="N2566" s="8" t="str">
        <f t="shared" si="204"/>
        <v>CYRAMZA100MG10mg/mlf.a.x10ml</v>
      </c>
    </row>
    <row r="2567" spans="1:14" x14ac:dyDescent="0.25">
      <c r="A2567" s="1">
        <v>20000123</v>
      </c>
      <c r="B2567" s="1" t="s">
        <v>8</v>
      </c>
      <c r="C2567" s="1">
        <v>10</v>
      </c>
      <c r="D2567" s="1">
        <v>1</v>
      </c>
      <c r="E2567" s="1">
        <v>1033130</v>
      </c>
      <c r="F2567" s="1" t="s">
        <v>997</v>
      </c>
      <c r="G2567" s="1">
        <v>9954096</v>
      </c>
      <c r="H2567" s="3">
        <v>7798021443595</v>
      </c>
      <c r="I2567" s="1">
        <v>54096</v>
      </c>
      <c r="J2567" t="str">
        <f t="shared" si="200"/>
        <v>S-ROXIFER 125mg comp.disp.x28</v>
      </c>
      <c r="K2567" t="str">
        <f t="shared" si="201"/>
        <v>-ROXIFER 125mg comp.disp.x28</v>
      </c>
      <c r="L2567" t="str">
        <f t="shared" si="202"/>
        <v>ROXIFER 125mg comp.disp.x28</v>
      </c>
      <c r="M2567" t="str">
        <f t="shared" si="203"/>
        <v>ROXIFER 125mg comp.disp.x28</v>
      </c>
      <c r="N2567" s="8" t="str">
        <f t="shared" si="204"/>
        <v>ROXIFER125mgcomp.disp.x28</v>
      </c>
    </row>
    <row r="2568" spans="1:14" x14ac:dyDescent="0.25">
      <c r="A2568" s="1">
        <v>20000123</v>
      </c>
      <c r="B2568" s="1" t="s">
        <v>8</v>
      </c>
      <c r="C2568" s="1">
        <v>10</v>
      </c>
      <c r="D2568" s="1">
        <v>1</v>
      </c>
      <c r="E2568" s="1">
        <v>1033131</v>
      </c>
      <c r="F2568" s="1" t="s">
        <v>998</v>
      </c>
      <c r="G2568" s="1">
        <v>9954097</v>
      </c>
      <c r="H2568" s="3">
        <v>7798021443601</v>
      </c>
      <c r="I2568" s="1">
        <v>54097</v>
      </c>
      <c r="J2568" t="str">
        <f t="shared" si="200"/>
        <v>S-ROXIFER 250mg comp.disp.x28</v>
      </c>
      <c r="K2568" t="str">
        <f t="shared" si="201"/>
        <v>-ROXIFER 250mg comp.disp.x28</v>
      </c>
      <c r="L2568" t="str">
        <f t="shared" si="202"/>
        <v>ROXIFER 250mg comp.disp.x28</v>
      </c>
      <c r="M2568" t="str">
        <f t="shared" si="203"/>
        <v>ROXIFER 250mg comp.disp.x28</v>
      </c>
      <c r="N2568" s="8" t="str">
        <f t="shared" si="204"/>
        <v>ROXIFER250mgcomp.disp.x28</v>
      </c>
    </row>
    <row r="2569" spans="1:14" x14ac:dyDescent="0.25">
      <c r="A2569" s="1">
        <v>20000123</v>
      </c>
      <c r="B2569" s="1" t="s">
        <v>8</v>
      </c>
      <c r="C2569" s="1">
        <v>10</v>
      </c>
      <c r="D2569" s="1">
        <v>1</v>
      </c>
      <c r="E2569" s="1">
        <v>1033132</v>
      </c>
      <c r="F2569" s="1" t="s">
        <v>999</v>
      </c>
      <c r="G2569" s="1">
        <v>9954098</v>
      </c>
      <c r="H2569" s="3">
        <v>7798021443618</v>
      </c>
      <c r="I2569" s="1">
        <v>54098</v>
      </c>
      <c r="J2569" t="str">
        <f t="shared" si="200"/>
        <v>S-ROXIFER 500mg comp.disp.x28</v>
      </c>
      <c r="K2569" t="str">
        <f t="shared" si="201"/>
        <v>-ROXIFER 500mg comp.disp.x28</v>
      </c>
      <c r="L2569" t="str">
        <f t="shared" si="202"/>
        <v>ROXIFER 500mg comp.disp.x28</v>
      </c>
      <c r="M2569" t="str">
        <f t="shared" si="203"/>
        <v>ROXIFER 500mg comp.disp.x28</v>
      </c>
      <c r="N2569" s="8" t="str">
        <f t="shared" si="204"/>
        <v>ROXIFER500mgcomp.disp.x28</v>
      </c>
    </row>
    <row r="2570" spans="1:14" x14ac:dyDescent="0.25">
      <c r="A2570" s="1">
        <v>20000123</v>
      </c>
      <c r="B2570" s="1" t="s">
        <v>8</v>
      </c>
      <c r="C2570" s="1">
        <v>10</v>
      </c>
      <c r="D2570" s="1">
        <v>1</v>
      </c>
      <c r="E2570" s="1">
        <v>1033149</v>
      </c>
      <c r="F2570" s="1" t="s">
        <v>1000</v>
      </c>
      <c r="G2570" s="1">
        <v>6162262</v>
      </c>
      <c r="H2570" s="3">
        <v>7793236000670</v>
      </c>
      <c r="I2570" s="1">
        <v>54879</v>
      </c>
      <c r="J2570" t="str">
        <f t="shared" si="200"/>
        <v>-ALAPIDIUM** 50mg caps.x50</v>
      </c>
      <c r="K2570" t="str">
        <f t="shared" si="201"/>
        <v>-ALAPIDIUM** 50mg caps.x50</v>
      </c>
      <c r="L2570" t="str">
        <f t="shared" si="202"/>
        <v>ALAPIDIUM** 50mg caps.x50</v>
      </c>
      <c r="M2570" t="str">
        <f t="shared" si="203"/>
        <v>ALAPIDIUM 50mg caps.x50</v>
      </c>
      <c r="N2570" s="8" t="str">
        <f t="shared" si="204"/>
        <v>ALAPIDIUM50mgcaps.x50</v>
      </c>
    </row>
    <row r="2571" spans="1:14" x14ac:dyDescent="0.25">
      <c r="A2571" s="1">
        <v>20000123</v>
      </c>
      <c r="B2571" s="1" t="s">
        <v>8</v>
      </c>
      <c r="C2571" s="1">
        <v>10</v>
      </c>
      <c r="D2571" s="1">
        <v>1</v>
      </c>
      <c r="E2571" s="1">
        <v>1033166</v>
      </c>
      <c r="F2571" s="1" t="s">
        <v>1001</v>
      </c>
      <c r="G2571" s="1">
        <v>6472421</v>
      </c>
      <c r="H2571" s="3">
        <v>5000456018050</v>
      </c>
      <c r="I2571" s="1">
        <v>54222</v>
      </c>
      <c r="J2571" t="str">
        <f t="shared" si="200"/>
        <v>-TAGRISSO** 80mg comp.x30</v>
      </c>
      <c r="K2571" t="str">
        <f t="shared" si="201"/>
        <v>-TAGRISSO** 80mg comp.x30</v>
      </c>
      <c r="L2571" t="str">
        <f t="shared" si="202"/>
        <v>TAGRISSO** 80mg comp.x30</v>
      </c>
      <c r="M2571" t="str">
        <f t="shared" si="203"/>
        <v>TAGRISSO 80mg comp.x30</v>
      </c>
      <c r="N2571" s="8" t="str">
        <f t="shared" si="204"/>
        <v>TAGRISSO80mgcomp.x30</v>
      </c>
    </row>
    <row r="2572" spans="1:14" x14ac:dyDescent="0.25">
      <c r="A2572" s="1">
        <v>20000123</v>
      </c>
      <c r="B2572" s="1" t="s">
        <v>8</v>
      </c>
      <c r="C2572" s="1">
        <v>10</v>
      </c>
      <c r="D2572" s="1">
        <v>1</v>
      </c>
      <c r="E2572" s="1">
        <v>1033179</v>
      </c>
      <c r="F2572" s="1" t="s">
        <v>1002</v>
      </c>
      <c r="G2572" s="1">
        <v>4423851</v>
      </c>
      <c r="H2572" s="3">
        <v>7795356002046</v>
      </c>
      <c r="I2572" s="1">
        <v>16338</v>
      </c>
      <c r="J2572" t="str">
        <f t="shared" si="200"/>
        <v>-LEUCOVORINA DELTA FARMA 50mg iny.liof</v>
      </c>
      <c r="K2572" t="str">
        <f t="shared" si="201"/>
        <v>-LEUCOVORINA DELTA FARMA 50mg iny.liof</v>
      </c>
      <c r="L2572" t="str">
        <f t="shared" si="202"/>
        <v>LEUCOVORINA DELTA FARMA 50mg iny.liof</v>
      </c>
      <c r="M2572" t="str">
        <f t="shared" si="203"/>
        <v>LEUCOVORINA DELTA FARMA 50mg iny.liof</v>
      </c>
      <c r="N2572" s="8" t="str">
        <f t="shared" si="204"/>
        <v>LEUCOVORINADELTAFARMA50mginy.liof</v>
      </c>
    </row>
    <row r="2573" spans="1:14" x14ac:dyDescent="0.25">
      <c r="A2573" s="1">
        <v>20000123</v>
      </c>
      <c r="B2573" s="1" t="s">
        <v>8</v>
      </c>
      <c r="C2573" s="1">
        <v>10</v>
      </c>
      <c r="D2573" s="1">
        <v>1</v>
      </c>
      <c r="E2573" s="1">
        <v>1033180</v>
      </c>
      <c r="F2573" s="1" t="s">
        <v>1003</v>
      </c>
      <c r="G2573" s="1">
        <v>6480971</v>
      </c>
      <c r="H2573" s="3">
        <v>7792371672605</v>
      </c>
      <c r="I2573" s="1">
        <v>54451</v>
      </c>
      <c r="J2573" t="str">
        <f t="shared" si="200"/>
        <v>-ALECENSA 150 mg cáps.x 224</v>
      </c>
      <c r="K2573" t="str">
        <f t="shared" si="201"/>
        <v>-ALECENSA 150 mg cáps.x 224</v>
      </c>
      <c r="L2573" t="str">
        <f t="shared" si="202"/>
        <v>ALECENSA 150 mg cáps.x 224</v>
      </c>
      <c r="M2573" t="str">
        <f t="shared" si="203"/>
        <v>ALECENSA 150 mg cáps.x 224</v>
      </c>
      <c r="N2573" s="8" t="str">
        <f t="shared" si="204"/>
        <v>ALECENSA150mgcáps.x224</v>
      </c>
    </row>
    <row r="2574" spans="1:14" x14ac:dyDescent="0.25">
      <c r="A2574" s="1">
        <v>20000123</v>
      </c>
      <c r="B2574" s="1" t="s">
        <v>8</v>
      </c>
      <c r="C2574" s="1">
        <v>10</v>
      </c>
      <c r="D2574" s="1">
        <v>1</v>
      </c>
      <c r="E2574" s="1">
        <v>1033186</v>
      </c>
      <c r="F2574" s="1" t="s">
        <v>1004</v>
      </c>
      <c r="G2574" s="1">
        <v>6481553</v>
      </c>
      <c r="H2574" s="3">
        <v>7792183489194</v>
      </c>
      <c r="I2574" s="1">
        <v>54412</v>
      </c>
      <c r="J2574" t="str">
        <f t="shared" si="200"/>
        <v>-LUCAFTOR** 200/125 mg comp.rec.x120</v>
      </c>
      <c r="K2574" t="str">
        <f t="shared" si="201"/>
        <v>-LUCAFTOR** 200/125 mg comp.rec.x120</v>
      </c>
      <c r="L2574" t="str">
        <f t="shared" si="202"/>
        <v>LUCAFTOR** 200/125 mg comp.rec.x120</v>
      </c>
      <c r="M2574" t="str">
        <f t="shared" si="203"/>
        <v>LUCAFTOR 200/125 mg comp.rec.x120</v>
      </c>
      <c r="N2574" s="8" t="str">
        <f t="shared" si="204"/>
        <v>LUCAFTOR200/125mgcomp.rec.x120</v>
      </c>
    </row>
    <row r="2575" spans="1:14" x14ac:dyDescent="0.25">
      <c r="A2575" s="1">
        <v>20000123</v>
      </c>
      <c r="B2575" s="1" t="s">
        <v>8</v>
      </c>
      <c r="C2575" s="1">
        <v>10</v>
      </c>
      <c r="D2575" s="1">
        <v>1</v>
      </c>
      <c r="E2575" s="1">
        <v>1033199</v>
      </c>
      <c r="F2575" s="1" t="s">
        <v>1005</v>
      </c>
      <c r="G2575" s="1">
        <v>6474421</v>
      </c>
      <c r="H2575" s="3">
        <v>7795326005602</v>
      </c>
      <c r="I2575" s="1">
        <v>54441</v>
      </c>
      <c r="J2575" t="str">
        <f t="shared" si="200"/>
        <v>-LONQUEX jga.prell.x1x0.06ml</v>
      </c>
      <c r="K2575" t="str">
        <f t="shared" si="201"/>
        <v>-LONQUEX jga.prell.x1x0.06ml</v>
      </c>
      <c r="L2575" t="str">
        <f t="shared" si="202"/>
        <v>LONQUEX jga.prell.x1x0.06ml</v>
      </c>
      <c r="M2575" t="str">
        <f t="shared" si="203"/>
        <v>LONQUEX jga.prell.x1x0.06ml</v>
      </c>
      <c r="N2575" s="8" t="str">
        <f t="shared" si="204"/>
        <v>LONQUEXjga.prell.x1x0.06ml</v>
      </c>
    </row>
    <row r="2576" spans="1:14" x14ac:dyDescent="0.25">
      <c r="A2576" s="1">
        <v>20000123</v>
      </c>
      <c r="B2576" s="1" t="s">
        <v>8</v>
      </c>
      <c r="C2576" s="1">
        <v>10</v>
      </c>
      <c r="D2576" s="1">
        <v>1</v>
      </c>
      <c r="E2576" s="1">
        <v>1033200</v>
      </c>
      <c r="F2576" s="1" t="s">
        <v>1006</v>
      </c>
      <c r="G2576" s="1">
        <v>9952613</v>
      </c>
      <c r="H2576" s="3">
        <v>7798311370075</v>
      </c>
      <c r="I2576" s="1">
        <v>52613</v>
      </c>
      <c r="J2576" t="str">
        <f t="shared" si="200"/>
        <v>-FV-LENALINOVA** 25mg caps.x21</v>
      </c>
      <c r="K2576" t="str">
        <f t="shared" si="201"/>
        <v>-FV-LENALINOVA** 25mg caps.x21</v>
      </c>
      <c r="L2576" t="str">
        <f t="shared" si="202"/>
        <v>FVLENALINOVA** 25mg caps.x21</v>
      </c>
      <c r="M2576" t="str">
        <f t="shared" si="203"/>
        <v>FVLENALINOVA 25mg caps.x21</v>
      </c>
      <c r="N2576" s="8" t="str">
        <f t="shared" si="204"/>
        <v>FVLENALINOVA25mgcaps.x21</v>
      </c>
    </row>
    <row r="2577" spans="1:14" x14ac:dyDescent="0.25">
      <c r="A2577" s="1">
        <v>20000123</v>
      </c>
      <c r="B2577" s="1" t="s">
        <v>8</v>
      </c>
      <c r="C2577" s="1">
        <v>10</v>
      </c>
      <c r="D2577" s="1">
        <v>1</v>
      </c>
      <c r="E2577" s="1">
        <v>1033205</v>
      </c>
      <c r="F2577" s="1" t="s">
        <v>1007</v>
      </c>
      <c r="G2577" s="1">
        <v>6481001</v>
      </c>
      <c r="H2577" s="3">
        <v>7792371676245</v>
      </c>
      <c r="I2577" s="1">
        <v>54523</v>
      </c>
      <c r="J2577" t="str">
        <f t="shared" si="200"/>
        <v>-TECENTRIQ** f.a.x20ml</v>
      </c>
      <c r="K2577" t="str">
        <f t="shared" si="201"/>
        <v>-TECENTRIQ** f.a.x20ml</v>
      </c>
      <c r="L2577" t="str">
        <f t="shared" si="202"/>
        <v>TECENTRIQ** f.a.x20ml</v>
      </c>
      <c r="M2577" t="str">
        <f t="shared" si="203"/>
        <v>TECENTRIQ f.a.x20ml</v>
      </c>
      <c r="N2577" s="8" t="str">
        <f t="shared" si="204"/>
        <v>TECENTRIQf.a.x20ml</v>
      </c>
    </row>
    <row r="2578" spans="1:14" x14ac:dyDescent="0.25">
      <c r="A2578" s="1">
        <v>20000123</v>
      </c>
      <c r="B2578" s="1" t="s">
        <v>8</v>
      </c>
      <c r="C2578" s="1">
        <v>10</v>
      </c>
      <c r="D2578" s="1">
        <v>1</v>
      </c>
      <c r="E2578" s="1">
        <v>1033206</v>
      </c>
      <c r="F2578" s="1" t="s">
        <v>1008</v>
      </c>
      <c r="G2578" s="1">
        <v>6466001</v>
      </c>
      <c r="H2578" s="3">
        <v>7794640820922</v>
      </c>
      <c r="I2578" s="1">
        <v>54524</v>
      </c>
      <c r="J2578" t="str">
        <f t="shared" si="200"/>
        <v>S-NUCALA  100mg f.a.liof.</v>
      </c>
      <c r="K2578" t="str">
        <f t="shared" si="201"/>
        <v>-NUCALA  100mg f.a.liof.</v>
      </c>
      <c r="L2578" t="str">
        <f t="shared" si="202"/>
        <v>NUCALA  100mg f.a.liof.</v>
      </c>
      <c r="M2578" t="str">
        <f t="shared" si="203"/>
        <v>NUCALA  100mg f.a.liof.</v>
      </c>
      <c r="N2578" s="8" t="str">
        <f t="shared" si="204"/>
        <v>NUCALA100mgf.a.liof.</v>
      </c>
    </row>
    <row r="2579" spans="1:14" x14ac:dyDescent="0.25">
      <c r="A2579" s="1">
        <v>20000123</v>
      </c>
      <c r="B2579" s="1" t="s">
        <v>8</v>
      </c>
      <c r="C2579" s="1">
        <v>10</v>
      </c>
      <c r="D2579" s="1">
        <v>1</v>
      </c>
      <c r="E2579" s="1">
        <v>1033207</v>
      </c>
      <c r="F2579" s="1" t="s">
        <v>1009</v>
      </c>
      <c r="G2579" s="1">
        <v>634100</v>
      </c>
      <c r="H2579" s="3">
        <v>7798311370082</v>
      </c>
      <c r="I2579" s="1">
        <v>51794</v>
      </c>
      <c r="J2579" t="str">
        <f t="shared" si="200"/>
        <v>-RC-ABIRANOVA** 250mg comp.x120</v>
      </c>
      <c r="K2579" t="str">
        <f t="shared" si="201"/>
        <v>-RC-ABIRANOVA** 250mg comp.x120</v>
      </c>
      <c r="L2579" t="str">
        <f t="shared" si="202"/>
        <v>RCABIRANOVA** 250mg comp.x120</v>
      </c>
      <c r="M2579" t="str">
        <f t="shared" si="203"/>
        <v>RCABIRANOVA 250mg comp.x120</v>
      </c>
      <c r="N2579" s="8" t="str">
        <f t="shared" si="204"/>
        <v>RCABIRANOVA250mgcomp.x120</v>
      </c>
    </row>
    <row r="2580" spans="1:14" x14ac:dyDescent="0.25">
      <c r="A2580" s="1">
        <v>20000123</v>
      </c>
      <c r="B2580" s="1" t="s">
        <v>8</v>
      </c>
      <c r="C2580" s="1">
        <v>10</v>
      </c>
      <c r="D2580" s="1">
        <v>1</v>
      </c>
      <c r="E2580" s="1">
        <v>1033211</v>
      </c>
      <c r="F2580" s="1" t="s">
        <v>1010</v>
      </c>
      <c r="G2580" s="1">
        <v>4581181</v>
      </c>
      <c r="H2580" s="3">
        <v>7796035474222</v>
      </c>
      <c r="I2580" s="1">
        <v>23765</v>
      </c>
      <c r="J2580" t="str">
        <f t="shared" si="200"/>
        <v>-IFOSFAMIDA DELTA FARMA** 1g iny.f.a.x 1</v>
      </c>
      <c r="K2580" t="str">
        <f t="shared" si="201"/>
        <v>-IFOSFAMIDA DELTA FARMA** 1g iny.f.a.x 1</v>
      </c>
      <c r="L2580" t="str">
        <f t="shared" si="202"/>
        <v>IFOSFAMIDA DELTA FARMA** 1g iny.f.a.x 1</v>
      </c>
      <c r="M2580" t="str">
        <f t="shared" si="203"/>
        <v>IFOSFAMIDA DELTA FARMA 1g iny.f.a.x 1</v>
      </c>
      <c r="N2580" s="8" t="str">
        <f t="shared" si="204"/>
        <v>IFOSFAMIDADELTAFARMA1giny.f.a.x1</v>
      </c>
    </row>
    <row r="2581" spans="1:14" x14ac:dyDescent="0.25">
      <c r="A2581" s="1">
        <v>20000123</v>
      </c>
      <c r="B2581" s="1" t="s">
        <v>8</v>
      </c>
      <c r="C2581" s="1">
        <v>10</v>
      </c>
      <c r="D2581" s="1">
        <v>1</v>
      </c>
      <c r="E2581" s="1">
        <v>1033221</v>
      </c>
      <c r="F2581" s="1" t="s">
        <v>1011</v>
      </c>
      <c r="G2581" s="1">
        <v>9953124</v>
      </c>
      <c r="H2581" s="3">
        <v>7795376003498</v>
      </c>
      <c r="I2581" s="1">
        <v>53124</v>
      </c>
      <c r="J2581" t="str">
        <f t="shared" si="200"/>
        <v>S-REMSIMA** 100 mg f.a.x 1</v>
      </c>
      <c r="K2581" t="str">
        <f t="shared" si="201"/>
        <v>-REMSIMA** 100 mg f.a.x 1</v>
      </c>
      <c r="L2581" t="str">
        <f t="shared" si="202"/>
        <v>REMSIMA** 100 mg f.a.x 1</v>
      </c>
      <c r="M2581" t="str">
        <f t="shared" si="203"/>
        <v>REMSIMA 100 mg f.a.x 1</v>
      </c>
      <c r="N2581" s="8" t="str">
        <f t="shared" si="204"/>
        <v>REMSIMA100mgf.a.x1</v>
      </c>
    </row>
    <row r="2582" spans="1:14" x14ac:dyDescent="0.25">
      <c r="A2582" s="1">
        <v>20000123</v>
      </c>
      <c r="B2582" s="1" t="s">
        <v>8</v>
      </c>
      <c r="C2582" s="1">
        <v>10</v>
      </c>
      <c r="D2582" s="1">
        <v>1</v>
      </c>
      <c r="E2582" s="1">
        <v>1033223</v>
      </c>
      <c r="F2582" s="1" t="s">
        <v>1012</v>
      </c>
      <c r="G2582" s="1">
        <v>548000</v>
      </c>
      <c r="H2582" s="3">
        <v>7798035314003</v>
      </c>
      <c r="I2582" s="1">
        <v>54171</v>
      </c>
      <c r="J2582" t="str">
        <f t="shared" si="200"/>
        <v>-DACARBAZINA VARIFARMA** 200mg iny.f.a.x1</v>
      </c>
      <c r="K2582" t="str">
        <f t="shared" si="201"/>
        <v>-DACARBAZINA VARIFARMA** 200mg iny.f.a.x1</v>
      </c>
      <c r="L2582" t="str">
        <f t="shared" si="202"/>
        <v>DACARBAZINA VARIFARMA** 200mg iny.f.a.x1</v>
      </c>
      <c r="M2582" t="str">
        <f t="shared" si="203"/>
        <v>DACARBAZINA VARIFARMA 200mg iny.f.a.x1</v>
      </c>
      <c r="N2582" s="8" t="str">
        <f t="shared" si="204"/>
        <v>DACARBAZINAVARIFARMA200mginy.f.a.x1</v>
      </c>
    </row>
    <row r="2583" spans="1:14" x14ac:dyDescent="0.25">
      <c r="A2583" s="1">
        <v>20000123</v>
      </c>
      <c r="B2583" s="1" t="s">
        <v>8</v>
      </c>
      <c r="C2583" s="1">
        <v>10</v>
      </c>
      <c r="D2583" s="1">
        <v>1</v>
      </c>
      <c r="E2583" s="1">
        <v>1033224</v>
      </c>
      <c r="F2583" s="1" t="s">
        <v>1013</v>
      </c>
      <c r="G2583" s="1">
        <v>6160711</v>
      </c>
      <c r="H2583" s="3">
        <v>7795306330984</v>
      </c>
      <c r="I2583" s="1">
        <v>52349</v>
      </c>
      <c r="J2583" t="str">
        <f t="shared" si="200"/>
        <v>-ARZERRA** 100mg/50ml vial x 3</v>
      </c>
      <c r="K2583" t="str">
        <f t="shared" si="201"/>
        <v>-ARZERRA** 100mg/50ml vial x 3</v>
      </c>
      <c r="L2583" t="str">
        <f t="shared" si="202"/>
        <v>ARZERRA** 100mg/50ml vial x 3</v>
      </c>
      <c r="M2583" t="str">
        <f t="shared" si="203"/>
        <v>ARZERRA 100mg/50ml vial x 3</v>
      </c>
      <c r="N2583" s="8" t="str">
        <f t="shared" si="204"/>
        <v>ARZERRA100mg/50mlvialx3</v>
      </c>
    </row>
    <row r="2584" spans="1:14" x14ac:dyDescent="0.25">
      <c r="A2584" s="1">
        <v>20000123</v>
      </c>
      <c r="B2584" s="1" t="s">
        <v>8</v>
      </c>
      <c r="C2584" s="1">
        <v>10</v>
      </c>
      <c r="D2584" s="1">
        <v>1</v>
      </c>
      <c r="E2584" s="1">
        <v>1033225</v>
      </c>
      <c r="F2584" s="1" t="s">
        <v>1014</v>
      </c>
      <c r="G2584" s="1">
        <v>3680282</v>
      </c>
      <c r="H2584" s="3">
        <v>7798006871818</v>
      </c>
      <c r="I2584" s="1">
        <v>51018</v>
      </c>
      <c r="J2584" t="str">
        <f t="shared" si="200"/>
        <v>-CICLOFOSFAMIDA FILAXIS 50mg comp.rec.</v>
      </c>
      <c r="K2584" t="str">
        <f t="shared" si="201"/>
        <v>-CICLOFOSFAMIDA FILAXIS 50mg comp.rec.</v>
      </c>
      <c r="L2584" t="str">
        <f t="shared" si="202"/>
        <v>CICLOFOSFAMIDA FILAXIS 50mg comp.rec.</v>
      </c>
      <c r="M2584" t="str">
        <f t="shared" si="203"/>
        <v>CICLOFOSFAMIDA FILAXIS 50mg comp.rec.</v>
      </c>
      <c r="N2584" s="8" t="str">
        <f t="shared" si="204"/>
        <v>CICLOFOSFAMIDAFILAXIS50mgcomp.rec.</v>
      </c>
    </row>
    <row r="2585" spans="1:14" x14ac:dyDescent="0.25">
      <c r="A2585" s="1">
        <v>20000123</v>
      </c>
      <c r="B2585" s="1" t="s">
        <v>8</v>
      </c>
      <c r="C2585" s="1">
        <v>10</v>
      </c>
      <c r="D2585" s="1">
        <v>1</v>
      </c>
      <c r="E2585" s="1">
        <v>1033232</v>
      </c>
      <c r="F2585" s="1" t="s">
        <v>1015</v>
      </c>
      <c r="G2585" s="1">
        <v>9954562</v>
      </c>
      <c r="H2585" s="3">
        <v>7792069951104</v>
      </c>
      <c r="I2585" s="1">
        <v>54562</v>
      </c>
      <c r="J2585" t="str">
        <f t="shared" si="200"/>
        <v>S-TACROLIMUS SANDOZ** 0,75 mg caps.x 100</v>
      </c>
      <c r="K2585" t="str">
        <f t="shared" si="201"/>
        <v>-TACROLIMUS SANDOZ** 0,75 mg caps.x 100</v>
      </c>
      <c r="L2585" t="str">
        <f t="shared" si="202"/>
        <v>TACROLIMUS SANDOZ** 0,75 mg caps.x 100</v>
      </c>
      <c r="M2585" t="str">
        <f t="shared" si="203"/>
        <v>TACROLIMUS SANDOZ 0,75 mg caps.x 100</v>
      </c>
      <c r="N2585" s="8" t="str">
        <f t="shared" si="204"/>
        <v>TACROLIMUSSANDOZ0,75mgcaps.x100</v>
      </c>
    </row>
    <row r="2586" spans="1:14" x14ac:dyDescent="0.25">
      <c r="A2586" s="1">
        <v>20000123</v>
      </c>
      <c r="B2586" s="1" t="s">
        <v>8</v>
      </c>
      <c r="C2586" s="1">
        <v>10</v>
      </c>
      <c r="D2586" s="1">
        <v>1</v>
      </c>
      <c r="E2586" s="1">
        <v>1033233</v>
      </c>
      <c r="F2586" s="1" t="s">
        <v>1016</v>
      </c>
      <c r="G2586" s="1">
        <v>9954563</v>
      </c>
      <c r="H2586" s="3">
        <v>7792069951111</v>
      </c>
      <c r="I2586" s="1">
        <v>54563</v>
      </c>
      <c r="J2586" t="str">
        <f t="shared" si="200"/>
        <v>S-TACROLIMUS SANDOZ** 2 mg caps.x 100</v>
      </c>
      <c r="K2586" t="str">
        <f t="shared" si="201"/>
        <v>-TACROLIMUS SANDOZ** 2 mg caps.x 100</v>
      </c>
      <c r="L2586" t="str">
        <f t="shared" si="202"/>
        <v>TACROLIMUS SANDOZ** 2 mg caps.x 100</v>
      </c>
      <c r="M2586" t="str">
        <f t="shared" si="203"/>
        <v>TACROLIMUS SANDOZ 2 mg caps.x 100</v>
      </c>
      <c r="N2586" s="8" t="str">
        <f t="shared" si="204"/>
        <v>TACROLIMUSSANDOZ2mgcaps.x100</v>
      </c>
    </row>
    <row r="2587" spans="1:14" x14ac:dyDescent="0.25">
      <c r="A2587" s="1">
        <v>20000123</v>
      </c>
      <c r="B2587" s="1" t="s">
        <v>8</v>
      </c>
      <c r="C2587" s="1">
        <v>10</v>
      </c>
      <c r="D2587" s="1">
        <v>1</v>
      </c>
      <c r="E2587" s="1">
        <v>1033245</v>
      </c>
      <c r="F2587" s="1" t="s">
        <v>1017</v>
      </c>
      <c r="G2587" s="1">
        <v>6272261</v>
      </c>
      <c r="H2587" s="3">
        <v>7798313410014</v>
      </c>
      <c r="I2587" s="1">
        <v>52231</v>
      </c>
      <c r="J2587" t="str">
        <f t="shared" si="200"/>
        <v>-FIBRONEURINA 0.5mg caps.x28</v>
      </c>
      <c r="K2587" t="str">
        <f t="shared" si="201"/>
        <v>-FIBRONEURINA 0.5mg caps.x28</v>
      </c>
      <c r="L2587" t="str">
        <f t="shared" si="202"/>
        <v>FIBRONEURINA 0.5mg caps.x28</v>
      </c>
      <c r="M2587" t="str">
        <f t="shared" si="203"/>
        <v>FIBRONEURINA 0.5mg caps.x28</v>
      </c>
      <c r="N2587" s="8" t="str">
        <f t="shared" si="204"/>
        <v>FIBRONEURINA0.5mgcaps.x28</v>
      </c>
    </row>
    <row r="2588" spans="1:14" x14ac:dyDescent="0.25">
      <c r="A2588" s="1">
        <v>20000123</v>
      </c>
      <c r="B2588" s="1" t="s">
        <v>8</v>
      </c>
      <c r="C2588" s="1">
        <v>10</v>
      </c>
      <c r="D2588" s="1">
        <v>1</v>
      </c>
      <c r="E2588" s="1">
        <v>1033246</v>
      </c>
      <c r="F2588" s="1" t="s">
        <v>1018</v>
      </c>
      <c r="G2588" s="1">
        <v>9953715</v>
      </c>
      <c r="H2588" s="3">
        <v>7798180920524</v>
      </c>
      <c r="I2588" s="1">
        <v>53715</v>
      </c>
      <c r="J2588" t="str">
        <f t="shared" si="200"/>
        <v>-VINBLASTINA KEMEX 10mg liof.f.a.x1</v>
      </c>
      <c r="K2588" t="str">
        <f t="shared" si="201"/>
        <v>-VINBLASTINA KEMEX 10mg liof.f.a.x1</v>
      </c>
      <c r="L2588" t="str">
        <f t="shared" si="202"/>
        <v>VINBLASTINA KEMEX 10mg liof.f.a.x1</v>
      </c>
      <c r="M2588" t="str">
        <f t="shared" si="203"/>
        <v>VINBLASTINA KEMEX 10mg liof.f.a.x1</v>
      </c>
      <c r="N2588" s="8" t="str">
        <f t="shared" si="204"/>
        <v>VINBLASTINAKEMEX10mgliof.f.a.x1</v>
      </c>
    </row>
    <row r="2589" spans="1:14" x14ac:dyDescent="0.25">
      <c r="A2589" s="1">
        <v>20000123</v>
      </c>
      <c r="B2589" s="1" t="s">
        <v>8</v>
      </c>
      <c r="C2589" s="1">
        <v>10</v>
      </c>
      <c r="D2589" s="1">
        <v>1</v>
      </c>
      <c r="E2589" s="1">
        <v>1033248</v>
      </c>
      <c r="F2589" s="1" t="s">
        <v>1019</v>
      </c>
      <c r="G2589" s="1">
        <v>646926</v>
      </c>
      <c r="H2589" s="3">
        <v>7798180920654</v>
      </c>
      <c r="I2589" s="1">
        <v>54304</v>
      </c>
      <c r="J2589" t="str">
        <f t="shared" si="200"/>
        <v>-BICALUTAMIDA KEMEX 50mg comp.rec.x28</v>
      </c>
      <c r="K2589" t="str">
        <f t="shared" si="201"/>
        <v>-BICALUTAMIDA KEMEX 50mg comp.rec.x28</v>
      </c>
      <c r="L2589" t="str">
        <f t="shared" si="202"/>
        <v>BICALUTAMIDA KEMEX 50mg comp.rec.x28</v>
      </c>
      <c r="M2589" t="str">
        <f t="shared" si="203"/>
        <v>BICALUTAMIDA KEMEX 50mg comp.rec.x28</v>
      </c>
      <c r="N2589" s="8" t="str">
        <f t="shared" si="204"/>
        <v>BICALUTAMIDAKEMEX50mgcomp.rec.x28</v>
      </c>
    </row>
    <row r="2590" spans="1:14" x14ac:dyDescent="0.25">
      <c r="A2590" s="1">
        <v>20000123</v>
      </c>
      <c r="B2590" s="1" t="s">
        <v>8</v>
      </c>
      <c r="C2590" s="1">
        <v>10</v>
      </c>
      <c r="D2590" s="1">
        <v>1</v>
      </c>
      <c r="E2590" s="1">
        <v>1033252</v>
      </c>
      <c r="F2590" s="1" t="s">
        <v>1020</v>
      </c>
      <c r="G2590" s="1">
        <v>9953093</v>
      </c>
      <c r="H2590" s="3">
        <v>70074119489</v>
      </c>
      <c r="I2590" s="1">
        <v>53093</v>
      </c>
      <c r="J2590" t="str">
        <f t="shared" si="200"/>
        <v>PACK ENSURE ADVANCE SHAKE Frutilla env.x 237ml x 16 unidades</v>
      </c>
      <c r="K2590" t="str">
        <f t="shared" si="201"/>
        <v>PACK ENSURE ADVANCE SHAKE Frutilla env.x 237ml x 16 unidades</v>
      </c>
      <c r="L2590" t="str">
        <f t="shared" si="202"/>
        <v>PACK ENSURE ADVANCE SHAKE Frutilla env.x 237ml x 16 unidades</v>
      </c>
      <c r="M2590" t="str">
        <f t="shared" si="203"/>
        <v>PACK ENSURE ADVANCE SHAKE Frutilla env.x 237ml x 16 unidades</v>
      </c>
      <c r="N2590" s="8" t="str">
        <f t="shared" si="204"/>
        <v>PACKENSUREADVANCESHAKEFrutillaenv.x237mlx16unidades</v>
      </c>
    </row>
    <row r="2591" spans="1:14" x14ac:dyDescent="0.25">
      <c r="A2591" s="1">
        <v>20000123</v>
      </c>
      <c r="B2591" s="1" t="s">
        <v>8</v>
      </c>
      <c r="C2591" s="1">
        <v>10</v>
      </c>
      <c r="D2591" s="1">
        <v>1</v>
      </c>
      <c r="E2591" s="1">
        <v>1033266</v>
      </c>
      <c r="F2591" s="1" t="s">
        <v>1021</v>
      </c>
      <c r="G2591" s="1">
        <v>9954170</v>
      </c>
      <c r="H2591" s="3">
        <v>7798035314041</v>
      </c>
      <c r="I2591" s="1">
        <v>54170</v>
      </c>
      <c r="J2591" t="str">
        <f t="shared" si="200"/>
        <v>-GEFIT 250mg comp.rec.x30</v>
      </c>
      <c r="K2591" t="str">
        <f t="shared" si="201"/>
        <v>-GEFIT 250mg comp.rec.x30</v>
      </c>
      <c r="L2591" t="str">
        <f t="shared" si="202"/>
        <v>GEFIT 250mg comp.rec.x30</v>
      </c>
      <c r="M2591" t="str">
        <f t="shared" si="203"/>
        <v>GEFIT 250mg comp.rec.x30</v>
      </c>
      <c r="N2591" s="8" t="str">
        <f t="shared" si="204"/>
        <v>GEFIT250mgcomp.rec.x30</v>
      </c>
    </row>
    <row r="2592" spans="1:14" x14ac:dyDescent="0.25">
      <c r="A2592" s="1">
        <v>20000123</v>
      </c>
      <c r="B2592" s="1" t="s">
        <v>8</v>
      </c>
      <c r="C2592" s="1">
        <v>10</v>
      </c>
      <c r="D2592" s="1">
        <v>1</v>
      </c>
      <c r="E2592" s="1">
        <v>1033270</v>
      </c>
      <c r="F2592" s="1" t="s">
        <v>1022</v>
      </c>
      <c r="G2592" s="1">
        <v>9953744</v>
      </c>
      <c r="H2592" s="3">
        <v>7798091910362</v>
      </c>
      <c r="I2592" s="1">
        <v>53744</v>
      </c>
      <c r="J2592" t="str">
        <f t="shared" si="200"/>
        <v>S-MATIN 100 mg comp.rec.x 200</v>
      </c>
      <c r="K2592" t="str">
        <f t="shared" si="201"/>
        <v>-MATIN 100 mg comp.rec.x 200</v>
      </c>
      <c r="L2592" t="str">
        <f t="shared" si="202"/>
        <v>MATIN 100 mg comp.rec.x 200</v>
      </c>
      <c r="M2592" t="str">
        <f t="shared" si="203"/>
        <v>MATIN 100 mg comp.rec.x 200</v>
      </c>
      <c r="N2592" s="8" t="str">
        <f t="shared" si="204"/>
        <v>MATIN100mgcomp.rec.x200</v>
      </c>
    </row>
    <row r="2593" spans="1:14" x14ac:dyDescent="0.25">
      <c r="A2593" s="1">
        <v>20000123</v>
      </c>
      <c r="B2593" s="1" t="s">
        <v>8</v>
      </c>
      <c r="C2593" s="1">
        <v>10</v>
      </c>
      <c r="D2593" s="1">
        <v>1</v>
      </c>
      <c r="E2593" s="1">
        <v>1033272</v>
      </c>
      <c r="F2593" s="1" t="s">
        <v>1023</v>
      </c>
      <c r="G2593" s="1">
        <v>9953743</v>
      </c>
      <c r="H2593" s="3">
        <v>7798091910379</v>
      </c>
      <c r="I2593" s="1">
        <v>53743</v>
      </c>
      <c r="J2593" t="str">
        <f t="shared" si="200"/>
        <v>S-MATIN 400mg comp.rec.x30</v>
      </c>
      <c r="K2593" t="str">
        <f t="shared" si="201"/>
        <v>-MATIN 400mg comp.rec.x30</v>
      </c>
      <c r="L2593" t="str">
        <f t="shared" si="202"/>
        <v>MATIN 400mg comp.rec.x30</v>
      </c>
      <c r="M2593" t="str">
        <f t="shared" si="203"/>
        <v>MATIN 400mg comp.rec.x30</v>
      </c>
      <c r="N2593" s="8" t="str">
        <f t="shared" si="204"/>
        <v>MATIN400mgcomp.rec.x30</v>
      </c>
    </row>
    <row r="2594" spans="1:14" x14ac:dyDescent="0.25">
      <c r="A2594" s="1">
        <v>20000123</v>
      </c>
      <c r="B2594" s="1" t="s">
        <v>8</v>
      </c>
      <c r="C2594" s="1">
        <v>10</v>
      </c>
      <c r="D2594" s="1">
        <v>1</v>
      </c>
      <c r="E2594" s="1">
        <v>1033273</v>
      </c>
      <c r="F2594" s="1" t="s">
        <v>1024</v>
      </c>
      <c r="G2594" s="1">
        <v>5470681</v>
      </c>
      <c r="H2594" s="3">
        <v>7798096990864</v>
      </c>
      <c r="I2594" s="1">
        <v>54521</v>
      </c>
      <c r="J2594" t="str">
        <f t="shared" si="200"/>
        <v>-ESPIROTECH INY. f.a.x 1+disolv.x1</v>
      </c>
      <c r="K2594" t="str">
        <f t="shared" si="201"/>
        <v>-ESPIROTECH INY. f.a.x 1+disolv.x1</v>
      </c>
      <c r="L2594" t="str">
        <f t="shared" si="202"/>
        <v>ESPIROTECH INY. f.a.x 1+disolv.x1</v>
      </c>
      <c r="M2594" t="str">
        <f t="shared" si="203"/>
        <v>ESPIROTECH INY. f.a.x 1+disolv.x1</v>
      </c>
      <c r="N2594" s="8" t="str">
        <f t="shared" si="204"/>
        <v>ESPIROTECHINY.f.a.x1+disolv.x1</v>
      </c>
    </row>
    <row r="2595" spans="1:14" x14ac:dyDescent="0.25">
      <c r="A2595" s="1">
        <v>20000123</v>
      </c>
      <c r="B2595" s="1" t="s">
        <v>8</v>
      </c>
      <c r="C2595" s="1">
        <v>10</v>
      </c>
      <c r="D2595" s="1">
        <v>1</v>
      </c>
      <c r="E2595" s="1">
        <v>1033274</v>
      </c>
      <c r="F2595" s="1" t="s">
        <v>1025</v>
      </c>
      <c r="G2595" s="1">
        <v>4466841</v>
      </c>
      <c r="H2595" s="3">
        <v>7795356999858</v>
      </c>
      <c r="I2595" s="1">
        <v>22362</v>
      </c>
      <c r="J2595" t="str">
        <f t="shared" si="200"/>
        <v>-BICALUTAMIDA DELTA FARMA 50mg comp.x2</v>
      </c>
      <c r="K2595" t="str">
        <f t="shared" si="201"/>
        <v>-BICALUTAMIDA DELTA FARMA 50mg comp.x2</v>
      </c>
      <c r="L2595" t="str">
        <f t="shared" si="202"/>
        <v>BICALUTAMIDA DELTA FARMA 50mg comp.x2</v>
      </c>
      <c r="M2595" t="str">
        <f t="shared" si="203"/>
        <v>BICALUTAMIDA DELTA FARMA 50mg comp.x2</v>
      </c>
      <c r="N2595" s="8" t="str">
        <f t="shared" si="204"/>
        <v>BICALUTAMIDADELTAFARMA50mgcomp.x2</v>
      </c>
    </row>
    <row r="2596" spans="1:14" x14ac:dyDescent="0.25">
      <c r="A2596" s="1">
        <v>20000123</v>
      </c>
      <c r="B2596" s="1" t="s">
        <v>8</v>
      </c>
      <c r="C2596" s="1">
        <v>10</v>
      </c>
      <c r="D2596" s="1">
        <v>1</v>
      </c>
      <c r="E2596" s="1">
        <v>1033275</v>
      </c>
      <c r="F2596" s="1" t="s">
        <v>1026</v>
      </c>
      <c r="G2596" s="1">
        <v>6219001</v>
      </c>
      <c r="H2596" s="3">
        <v>7795326004803</v>
      </c>
      <c r="I2596" s="1">
        <v>54588</v>
      </c>
      <c r="J2596" t="str">
        <f t="shared" si="200"/>
        <v>-FINGLID 0.5mg caps.x28</v>
      </c>
      <c r="K2596" t="str">
        <f t="shared" si="201"/>
        <v>-FINGLID 0.5mg caps.x28</v>
      </c>
      <c r="L2596" t="str">
        <f t="shared" si="202"/>
        <v>FINGLID 0.5mg caps.x28</v>
      </c>
      <c r="M2596" t="str">
        <f t="shared" si="203"/>
        <v>FINGLID 0.5mg caps.x28</v>
      </c>
      <c r="N2596" s="8" t="str">
        <f t="shared" si="204"/>
        <v>FINGLID0.5mgcaps.x28</v>
      </c>
    </row>
    <row r="2597" spans="1:14" x14ac:dyDescent="0.25">
      <c r="A2597" s="1">
        <v>20000123</v>
      </c>
      <c r="B2597" s="1" t="s">
        <v>8</v>
      </c>
      <c r="C2597" s="1">
        <v>10</v>
      </c>
      <c r="D2597" s="1">
        <v>1</v>
      </c>
      <c r="E2597" s="1">
        <v>1033278</v>
      </c>
      <c r="F2597" s="1" t="s">
        <v>1027</v>
      </c>
      <c r="G2597" s="1">
        <v>634926</v>
      </c>
      <c r="H2597" s="3">
        <v>7798035311101</v>
      </c>
      <c r="I2597" s="1">
        <v>54172</v>
      </c>
      <c r="J2597" t="str">
        <f t="shared" si="200"/>
        <v>-EMULIMOD 0.5mg caps.duras x28</v>
      </c>
      <c r="K2597" t="str">
        <f t="shared" si="201"/>
        <v>-EMULIMOD 0.5mg caps.duras x28</v>
      </c>
      <c r="L2597" t="str">
        <f t="shared" si="202"/>
        <v>EMULIMOD 0.5mg caps.duras x28</v>
      </c>
      <c r="M2597" t="str">
        <f t="shared" si="203"/>
        <v>EMULIMOD 0.5mg caps.duras x28</v>
      </c>
      <c r="N2597" s="8" t="str">
        <f t="shared" si="204"/>
        <v>EMULIMOD0.5mgcaps.durasx28</v>
      </c>
    </row>
    <row r="2598" spans="1:14" x14ac:dyDescent="0.25">
      <c r="A2598" s="1">
        <v>20000123</v>
      </c>
      <c r="B2598" s="1" t="s">
        <v>8</v>
      </c>
      <c r="C2598" s="1">
        <v>10</v>
      </c>
      <c r="D2598" s="1">
        <v>1</v>
      </c>
      <c r="E2598" s="1">
        <v>1033290</v>
      </c>
      <c r="F2598" s="1" t="s">
        <v>1028</v>
      </c>
      <c r="G2598" s="1">
        <v>6211392</v>
      </c>
      <c r="H2598" s="3">
        <v>7798087280431</v>
      </c>
      <c r="I2598" s="1">
        <v>51517</v>
      </c>
      <c r="J2598" t="str">
        <f t="shared" si="200"/>
        <v>S-MASICAN 62.5mg comp.rec.x60</v>
      </c>
      <c r="K2598" t="str">
        <f t="shared" si="201"/>
        <v>-MASICAN 62.5mg comp.rec.x60</v>
      </c>
      <c r="L2598" t="str">
        <f t="shared" si="202"/>
        <v>MASICAN 62.5mg comp.rec.x60</v>
      </c>
      <c r="M2598" t="str">
        <f t="shared" si="203"/>
        <v>MASICAN 62.5mg comp.rec.x60</v>
      </c>
      <c r="N2598" s="8" t="str">
        <f t="shared" si="204"/>
        <v>MASICAN62.5mgcomp.rec.x60</v>
      </c>
    </row>
    <row r="2599" spans="1:14" x14ac:dyDescent="0.25">
      <c r="A2599" s="1">
        <v>20000123</v>
      </c>
      <c r="B2599" s="1" t="s">
        <v>8</v>
      </c>
      <c r="C2599" s="1">
        <v>10</v>
      </c>
      <c r="D2599" s="1">
        <v>1</v>
      </c>
      <c r="E2599" s="1">
        <v>1033294</v>
      </c>
      <c r="F2599" s="1" t="s">
        <v>1029</v>
      </c>
      <c r="G2599" s="1">
        <v>6280001</v>
      </c>
      <c r="H2599" s="3">
        <v>7798311370174</v>
      </c>
      <c r="I2599" s="1">
        <v>51470</v>
      </c>
      <c r="J2599" t="str">
        <f t="shared" si="200"/>
        <v>S-TEMONOVA** 100 mg caps.x 5</v>
      </c>
      <c r="K2599" t="str">
        <f t="shared" si="201"/>
        <v>-TEMONOVA** 100 mg caps.x 5</v>
      </c>
      <c r="L2599" t="str">
        <f t="shared" si="202"/>
        <v>TEMONOVA** 100 mg caps.x 5</v>
      </c>
      <c r="M2599" t="str">
        <f t="shared" si="203"/>
        <v>TEMONOVA 100 mg caps.x 5</v>
      </c>
      <c r="N2599" s="8" t="str">
        <f t="shared" si="204"/>
        <v>TEMONOVA100mgcaps.x5</v>
      </c>
    </row>
    <row r="2600" spans="1:14" x14ac:dyDescent="0.25">
      <c r="A2600" s="1">
        <v>20000123</v>
      </c>
      <c r="B2600" s="1" t="s">
        <v>8</v>
      </c>
      <c r="C2600" s="1">
        <v>10</v>
      </c>
      <c r="D2600" s="1">
        <v>1</v>
      </c>
      <c r="E2600" s="1">
        <v>1033309</v>
      </c>
      <c r="F2600" s="1" t="s">
        <v>1030</v>
      </c>
      <c r="G2600" s="1">
        <v>4471371</v>
      </c>
      <c r="H2600" s="3">
        <v>7795356002039</v>
      </c>
      <c r="I2600" s="1">
        <v>22304</v>
      </c>
      <c r="J2600" t="str">
        <f t="shared" si="200"/>
        <v>-CISPLATINO DELTA FARMA** 50 mg iny.f.a.x 1</v>
      </c>
      <c r="K2600" t="str">
        <f t="shared" si="201"/>
        <v>-CISPLATINO DELTA FARMA** 50 mg iny.f.a.x 1</v>
      </c>
      <c r="L2600" t="str">
        <f t="shared" si="202"/>
        <v>CISPLATINO DELTA FARMA** 50 mg iny.f.a.x 1</v>
      </c>
      <c r="M2600" t="str">
        <f t="shared" si="203"/>
        <v>CISPLATINO DELTA FARMA 50 mg iny.f.a.x 1</v>
      </c>
      <c r="N2600" s="8" t="str">
        <f t="shared" si="204"/>
        <v>CISPLATINODELTAFARMA50mginy.f.a.x1</v>
      </c>
    </row>
    <row r="2601" spans="1:14" x14ac:dyDescent="0.25">
      <c r="A2601" s="1">
        <v>20000123</v>
      </c>
      <c r="B2601" s="1" t="s">
        <v>8</v>
      </c>
      <c r="C2601" s="1">
        <v>10</v>
      </c>
      <c r="D2601" s="1">
        <v>1</v>
      </c>
      <c r="E2601" s="1">
        <v>1033319</v>
      </c>
      <c r="F2601" s="1" t="s">
        <v>1031</v>
      </c>
      <c r="G2601" s="1">
        <v>9954659</v>
      </c>
      <c r="H2601" s="3">
        <v>7795306473933</v>
      </c>
      <c r="I2601" s="1">
        <v>54659</v>
      </c>
      <c r="J2601" t="str">
        <f t="shared" si="200"/>
        <v>-TAFINLAR** 75mg caps.duras x 120</v>
      </c>
      <c r="K2601" t="str">
        <f t="shared" si="201"/>
        <v>-TAFINLAR** 75mg caps.duras x 120</v>
      </c>
      <c r="L2601" t="str">
        <f t="shared" si="202"/>
        <v>TAFINLAR** 75mg caps.duras x 120</v>
      </c>
      <c r="M2601" t="str">
        <f t="shared" si="203"/>
        <v>TAFINLAR 75mg caps.duras x 120</v>
      </c>
      <c r="N2601" s="8" t="str">
        <f t="shared" si="204"/>
        <v>TAFINLAR75mgcaps.durasx120</v>
      </c>
    </row>
    <row r="2602" spans="1:14" x14ac:dyDescent="0.25">
      <c r="A2602" s="1">
        <v>20000123</v>
      </c>
      <c r="B2602" s="1" t="s">
        <v>8</v>
      </c>
      <c r="C2602" s="1">
        <v>10</v>
      </c>
      <c r="D2602" s="1">
        <v>1</v>
      </c>
      <c r="E2602" s="1">
        <v>1033330</v>
      </c>
      <c r="F2602" s="1" t="s">
        <v>1032</v>
      </c>
      <c r="G2602" s="1">
        <v>6279971</v>
      </c>
      <c r="H2602" s="3">
        <v>7798311370167</v>
      </c>
      <c r="I2602" s="1">
        <v>51471</v>
      </c>
      <c r="J2602" t="str">
        <f t="shared" si="200"/>
        <v>S-TEMONOVA** 20mg caps.x5</v>
      </c>
      <c r="K2602" t="str">
        <f t="shared" si="201"/>
        <v>-TEMONOVA** 20mg caps.x5</v>
      </c>
      <c r="L2602" t="str">
        <f t="shared" si="202"/>
        <v>TEMONOVA** 20mg caps.x5</v>
      </c>
      <c r="M2602" t="str">
        <f t="shared" si="203"/>
        <v>TEMONOVA 20mg caps.x5</v>
      </c>
      <c r="N2602" s="8" t="str">
        <f t="shared" si="204"/>
        <v>TEMONOVA20mgcaps.x5</v>
      </c>
    </row>
    <row r="2603" spans="1:14" x14ac:dyDescent="0.25">
      <c r="A2603" s="1">
        <v>20000123</v>
      </c>
      <c r="B2603" s="1" t="s">
        <v>8</v>
      </c>
      <c r="C2603" s="1">
        <v>10</v>
      </c>
      <c r="D2603" s="1">
        <v>1</v>
      </c>
      <c r="E2603" s="1">
        <v>1033332</v>
      </c>
      <c r="F2603" s="1" t="s">
        <v>1033</v>
      </c>
      <c r="G2603" s="1">
        <v>6483392</v>
      </c>
      <c r="H2603" s="3">
        <v>7795300740550</v>
      </c>
      <c r="I2603" s="1">
        <v>54753</v>
      </c>
      <c r="J2603" t="str">
        <f t="shared" si="200"/>
        <v>-MYVITLA 4 mg caps.x3</v>
      </c>
      <c r="K2603" t="str">
        <f t="shared" si="201"/>
        <v>-MYVITLA 4 mg caps.x3</v>
      </c>
      <c r="L2603" t="str">
        <f t="shared" si="202"/>
        <v>MYVITLA 4 mg caps.x3</v>
      </c>
      <c r="M2603" t="str">
        <f t="shared" si="203"/>
        <v>MYVITLA 4 mg caps.x3</v>
      </c>
      <c r="N2603" s="8" t="str">
        <f t="shared" si="204"/>
        <v>MYVITLA4mgcaps.x3</v>
      </c>
    </row>
    <row r="2604" spans="1:14" x14ac:dyDescent="0.25">
      <c r="A2604" s="1">
        <v>20000123</v>
      </c>
      <c r="B2604" s="1" t="s">
        <v>8</v>
      </c>
      <c r="C2604" s="1">
        <v>10</v>
      </c>
      <c r="D2604" s="1">
        <v>1</v>
      </c>
      <c r="E2604" s="1">
        <v>1033333</v>
      </c>
      <c r="F2604" s="1" t="s">
        <v>1034</v>
      </c>
      <c r="G2604" s="1">
        <v>6483262</v>
      </c>
      <c r="H2604" s="3">
        <v>7795300740543</v>
      </c>
      <c r="I2604" s="1">
        <v>54754</v>
      </c>
      <c r="J2604" t="str">
        <f t="shared" si="200"/>
        <v>-MYVITLA 3 mg caps.x 3</v>
      </c>
      <c r="K2604" t="str">
        <f t="shared" si="201"/>
        <v>-MYVITLA 3 mg caps.x 3</v>
      </c>
      <c r="L2604" t="str">
        <f t="shared" si="202"/>
        <v>MYVITLA 3 mg caps.x 3</v>
      </c>
      <c r="M2604" t="str">
        <f t="shared" si="203"/>
        <v>MYVITLA 3 mg caps.x 3</v>
      </c>
      <c r="N2604" s="8" t="str">
        <f t="shared" si="204"/>
        <v>MYVITLA3mgcaps.x3</v>
      </c>
    </row>
    <row r="2605" spans="1:14" x14ac:dyDescent="0.25">
      <c r="A2605" s="1">
        <v>20000123</v>
      </c>
      <c r="B2605" s="1" t="s">
        <v>8</v>
      </c>
      <c r="C2605" s="1">
        <v>10</v>
      </c>
      <c r="D2605" s="1">
        <v>1</v>
      </c>
      <c r="E2605" s="1">
        <v>1033334</v>
      </c>
      <c r="F2605" s="1" t="s">
        <v>1035</v>
      </c>
      <c r="G2605" s="1">
        <v>6483132</v>
      </c>
      <c r="H2605" s="3">
        <v>7795300740536</v>
      </c>
      <c r="I2605" s="1">
        <v>54755</v>
      </c>
      <c r="J2605" t="str">
        <f t="shared" si="200"/>
        <v>-MYVITLA 2.3 mg caps.x3</v>
      </c>
      <c r="K2605" t="str">
        <f t="shared" si="201"/>
        <v>-MYVITLA 2.3 mg caps.x3</v>
      </c>
      <c r="L2605" t="str">
        <f t="shared" si="202"/>
        <v>MYVITLA 2.3 mg caps.x3</v>
      </c>
      <c r="M2605" t="str">
        <f t="shared" si="203"/>
        <v>MYVITLA 2.3 mg caps.x3</v>
      </c>
      <c r="N2605" s="8" t="str">
        <f t="shared" si="204"/>
        <v>MYVITLA2.3mgcaps.x3</v>
      </c>
    </row>
    <row r="2606" spans="1:14" x14ac:dyDescent="0.25">
      <c r="A2606" s="1">
        <v>20000123</v>
      </c>
      <c r="B2606" s="1" t="s">
        <v>8</v>
      </c>
      <c r="C2606" s="1">
        <v>10</v>
      </c>
      <c r="D2606" s="1">
        <v>1</v>
      </c>
      <c r="E2606" s="1">
        <v>1033336</v>
      </c>
      <c r="F2606" s="1" t="s">
        <v>1036</v>
      </c>
      <c r="G2606" s="1">
        <v>6355397</v>
      </c>
      <c r="H2606" s="3">
        <v>7798313410038</v>
      </c>
      <c r="I2606" s="1">
        <v>52502</v>
      </c>
      <c r="J2606" t="str">
        <f t="shared" si="200"/>
        <v>-CATIRA 240mg caps.x60</v>
      </c>
      <c r="K2606" t="str">
        <f t="shared" si="201"/>
        <v>-CATIRA 240mg caps.x60</v>
      </c>
      <c r="L2606" t="str">
        <f t="shared" si="202"/>
        <v>CATIRA 240mg caps.x60</v>
      </c>
      <c r="M2606" t="str">
        <f t="shared" si="203"/>
        <v>CATIRA 240mg caps.x60</v>
      </c>
      <c r="N2606" s="8" t="str">
        <f t="shared" si="204"/>
        <v>CATIRA240mgcaps.x60</v>
      </c>
    </row>
    <row r="2607" spans="1:14" x14ac:dyDescent="0.25">
      <c r="A2607" s="1">
        <v>20000123</v>
      </c>
      <c r="B2607" s="1" t="s">
        <v>8</v>
      </c>
      <c r="C2607" s="1">
        <v>10</v>
      </c>
      <c r="D2607" s="1">
        <v>1</v>
      </c>
      <c r="E2607" s="1">
        <v>1033337</v>
      </c>
      <c r="F2607" s="1" t="s">
        <v>1037</v>
      </c>
      <c r="G2607" s="1">
        <v>9952960</v>
      </c>
      <c r="H2607" s="3">
        <v>7798311370068</v>
      </c>
      <c r="I2607" s="1">
        <v>52960</v>
      </c>
      <c r="J2607" t="str">
        <f t="shared" si="200"/>
        <v>-FV-LENALINOVA** 10mg caps.x21</v>
      </c>
      <c r="K2607" t="str">
        <f t="shared" si="201"/>
        <v>-FV-LENALINOVA** 10mg caps.x21</v>
      </c>
      <c r="L2607" t="str">
        <f t="shared" si="202"/>
        <v>FVLENALINOVA** 10mg caps.x21</v>
      </c>
      <c r="M2607" t="str">
        <f t="shared" si="203"/>
        <v>FVLENALINOVA 10mg caps.x21</v>
      </c>
      <c r="N2607" s="8" t="str">
        <f t="shared" si="204"/>
        <v>FVLENALINOVA10mgcaps.x21</v>
      </c>
    </row>
    <row r="2608" spans="1:14" x14ac:dyDescent="0.25">
      <c r="A2608" s="1">
        <v>20000123</v>
      </c>
      <c r="B2608" s="1" t="s">
        <v>8</v>
      </c>
      <c r="C2608" s="1">
        <v>10</v>
      </c>
      <c r="D2608" s="1">
        <v>1</v>
      </c>
      <c r="E2608" s="1">
        <v>1033338</v>
      </c>
      <c r="F2608" s="1" t="s">
        <v>1038</v>
      </c>
      <c r="G2608" s="1">
        <v>6481420</v>
      </c>
      <c r="H2608" s="3">
        <v>7793397090343</v>
      </c>
      <c r="I2608" s="1">
        <v>54637</v>
      </c>
      <c r="J2608" t="str">
        <f t="shared" si="200"/>
        <v>-IVADECO 150mg comp.rec.x60</v>
      </c>
      <c r="K2608" t="str">
        <f t="shared" si="201"/>
        <v>-IVADECO 150mg comp.rec.x60</v>
      </c>
      <c r="L2608" t="str">
        <f t="shared" si="202"/>
        <v>IVADECO 150mg comp.rec.x60</v>
      </c>
      <c r="M2608" t="str">
        <f t="shared" si="203"/>
        <v>IVADECO 150mg comp.rec.x60</v>
      </c>
      <c r="N2608" s="8" t="str">
        <f t="shared" si="204"/>
        <v>IVADECO150mgcomp.rec.x60</v>
      </c>
    </row>
    <row r="2609" spans="1:14" x14ac:dyDescent="0.25">
      <c r="A2609" s="1">
        <v>20000123</v>
      </c>
      <c r="B2609" s="1" t="s">
        <v>8</v>
      </c>
      <c r="C2609" s="1">
        <v>10</v>
      </c>
      <c r="D2609" s="1">
        <v>1</v>
      </c>
      <c r="E2609" s="1">
        <v>1033339</v>
      </c>
      <c r="F2609" s="1" t="s">
        <v>1039</v>
      </c>
      <c r="G2609" s="1">
        <v>4419151</v>
      </c>
      <c r="H2609" s="3">
        <v>7795356999988</v>
      </c>
      <c r="I2609" s="1">
        <v>21768</v>
      </c>
      <c r="J2609" t="str">
        <f t="shared" si="200"/>
        <v>-OXALIPLATINO DELTA FARMA** 100 mg f.a.x 1</v>
      </c>
      <c r="K2609" t="str">
        <f t="shared" si="201"/>
        <v>-OXALIPLATINO DELTA FARMA** 100 mg f.a.x 1</v>
      </c>
      <c r="L2609" t="str">
        <f t="shared" si="202"/>
        <v>OXALIPLATINO DELTA FARMA** 100 mg f.a.x 1</v>
      </c>
      <c r="M2609" t="str">
        <f t="shared" si="203"/>
        <v>OXALIPLATINO DELTA FARMA 100 mg f.a.x 1</v>
      </c>
      <c r="N2609" s="8" t="str">
        <f t="shared" si="204"/>
        <v>OXALIPLATINODELTAFARMA100mgf.a.x1</v>
      </c>
    </row>
    <row r="2610" spans="1:14" x14ac:dyDescent="0.25">
      <c r="A2610" s="1">
        <v>20000123</v>
      </c>
      <c r="B2610" s="1" t="s">
        <v>8</v>
      </c>
      <c r="C2610" s="1">
        <v>10</v>
      </c>
      <c r="D2610" s="1">
        <v>1</v>
      </c>
      <c r="E2610" s="1">
        <v>1033342</v>
      </c>
      <c r="F2610" s="1" t="s">
        <v>1040</v>
      </c>
      <c r="G2610" s="1">
        <v>9954175</v>
      </c>
      <c r="H2610" s="3">
        <v>7798035314058</v>
      </c>
      <c r="I2610" s="1">
        <v>54175</v>
      </c>
      <c r="J2610" t="str">
        <f t="shared" si="200"/>
        <v>-CABAZIL f.a.x1 x1.5 ml+diluy.</v>
      </c>
      <c r="K2610" t="str">
        <f t="shared" si="201"/>
        <v>-CABAZIL f.a.x1 x1.5 ml+diluy.</v>
      </c>
      <c r="L2610" t="str">
        <f t="shared" si="202"/>
        <v>CABAZIL f.a.x1 x1.5 ml+diluy.</v>
      </c>
      <c r="M2610" t="str">
        <f t="shared" si="203"/>
        <v>CABAZIL f.a.x1 x1.5 ml+diluy.</v>
      </c>
      <c r="N2610" s="8" t="str">
        <f t="shared" si="204"/>
        <v>CABAZILf.a.x1x1.5ml+diluy.</v>
      </c>
    </row>
    <row r="2611" spans="1:14" x14ac:dyDescent="0.25">
      <c r="A2611" s="1">
        <v>20000123</v>
      </c>
      <c r="B2611" s="1" t="s">
        <v>8</v>
      </c>
      <c r="C2611" s="1">
        <v>10</v>
      </c>
      <c r="D2611" s="1">
        <v>1</v>
      </c>
      <c r="E2611" s="1">
        <v>1033345</v>
      </c>
      <c r="F2611" s="1" t="s">
        <v>1041</v>
      </c>
      <c r="G2611" s="1">
        <v>6471131</v>
      </c>
      <c r="H2611" s="3">
        <v>7792183489286</v>
      </c>
      <c r="I2611" s="1">
        <v>54735</v>
      </c>
      <c r="J2611" t="str">
        <f t="shared" si="200"/>
        <v>-EPCLUSA comp.rec.x28</v>
      </c>
      <c r="K2611" t="str">
        <f t="shared" si="201"/>
        <v>-EPCLUSA comp.rec.x28</v>
      </c>
      <c r="L2611" t="str">
        <f t="shared" si="202"/>
        <v>EPCLUSA comp.rec.x28</v>
      </c>
      <c r="M2611" t="str">
        <f t="shared" si="203"/>
        <v>EPCLUSA comp.rec.x28</v>
      </c>
      <c r="N2611" s="8" t="str">
        <f t="shared" si="204"/>
        <v>EPCLUSAcomp.rec.x28</v>
      </c>
    </row>
    <row r="2612" spans="1:14" x14ac:dyDescent="0.25">
      <c r="A2612" s="1">
        <v>20000123</v>
      </c>
      <c r="B2612" s="1" t="s">
        <v>8</v>
      </c>
      <c r="C2612" s="1">
        <v>10</v>
      </c>
      <c r="D2612" s="1">
        <v>1</v>
      </c>
      <c r="E2612" s="1">
        <v>1033346</v>
      </c>
      <c r="F2612" s="1" t="s">
        <v>1042</v>
      </c>
      <c r="G2612" s="1">
        <v>6265971</v>
      </c>
      <c r="H2612" s="3">
        <v>7798006872136</v>
      </c>
      <c r="I2612" s="1">
        <v>54660</v>
      </c>
      <c r="J2612" t="str">
        <f t="shared" si="200"/>
        <v>-LUTRATE 3.75 MENSUAL 3.75mg f.a+jga.prell.x1</v>
      </c>
      <c r="K2612" t="str">
        <f t="shared" si="201"/>
        <v>-LUTRATE 3.75 MENSUAL 3.75mg f.a+jga.prell.x1</v>
      </c>
      <c r="L2612" t="str">
        <f t="shared" si="202"/>
        <v>LUTRATE 3.75 MENSUAL 3.75mg f.a+jga.prell.x1</v>
      </c>
      <c r="M2612" t="str">
        <f t="shared" si="203"/>
        <v>LUTRATE 3.75 MENSUAL 3.75mg f.a+jga.prell.x1</v>
      </c>
      <c r="N2612" s="8" t="str">
        <f t="shared" si="204"/>
        <v>LUTRATE3.75MENSUAL3.75mgf.a+jga.prell.x1</v>
      </c>
    </row>
    <row r="2613" spans="1:14" x14ac:dyDescent="0.25">
      <c r="A2613" s="1">
        <v>20000123</v>
      </c>
      <c r="B2613" s="1" t="s">
        <v>8</v>
      </c>
      <c r="C2613" s="1">
        <v>10</v>
      </c>
      <c r="D2613" s="1">
        <v>1</v>
      </c>
      <c r="E2613" s="1">
        <v>1033348</v>
      </c>
      <c r="F2613" s="1" t="s">
        <v>1043</v>
      </c>
      <c r="G2613" s="1">
        <v>6452421</v>
      </c>
      <c r="H2613" s="3">
        <v>7798006872174</v>
      </c>
      <c r="I2613" s="1">
        <v>54661</v>
      </c>
      <c r="J2613" t="str">
        <f t="shared" si="200"/>
        <v>-LUTRATE 22.5 TRIMESTRAL 22.5mg f.a+jga.prell.x1</v>
      </c>
      <c r="K2613" t="str">
        <f t="shared" si="201"/>
        <v>-LUTRATE 22.5 TRIMESTRAL 22.5mg f.a+jga.prell.x1</v>
      </c>
      <c r="L2613" t="str">
        <f t="shared" si="202"/>
        <v>LUTRATE 22.5 TRIMESTRAL 22.5mg f.a+jga.prell.x1</v>
      </c>
      <c r="M2613" t="str">
        <f t="shared" si="203"/>
        <v>LUTRATE 22.5 TRIMESTRAL 22.5mg f.a+jga.prell.x1</v>
      </c>
      <c r="N2613" s="8" t="str">
        <f t="shared" si="204"/>
        <v>LUTRATE22.5TRIMESTRAL22.5mgf.a+jga.prell.x1</v>
      </c>
    </row>
    <row r="2614" spans="1:14" x14ac:dyDescent="0.25">
      <c r="A2614" s="1">
        <v>20000123</v>
      </c>
      <c r="B2614" s="1" t="s">
        <v>8</v>
      </c>
      <c r="C2614" s="1">
        <v>10</v>
      </c>
      <c r="D2614" s="1">
        <v>1</v>
      </c>
      <c r="E2614" s="1">
        <v>1033353</v>
      </c>
      <c r="F2614" s="1" t="s">
        <v>1044</v>
      </c>
      <c r="G2614" s="1">
        <v>9954781</v>
      </c>
      <c r="H2614" s="3">
        <v>7795306437904</v>
      </c>
      <c r="I2614" s="1">
        <v>54781</v>
      </c>
      <c r="J2614" t="str">
        <f t="shared" si="200"/>
        <v>S-LUCENTIS 1vial x 0.23ml+aguja</v>
      </c>
      <c r="K2614" t="str">
        <f t="shared" si="201"/>
        <v>-LUCENTIS 1vial x 0.23ml+aguja</v>
      </c>
      <c r="L2614" t="str">
        <f t="shared" si="202"/>
        <v>LUCENTIS 1vial x 0.23ml+aguja</v>
      </c>
      <c r="M2614" t="str">
        <f t="shared" si="203"/>
        <v>LUCENTIS 1vial x 0.23ml+aguja</v>
      </c>
      <c r="N2614" s="8" t="str">
        <f t="shared" si="204"/>
        <v>LUCENTIS1vialx0.23ml+aguja</v>
      </c>
    </row>
    <row r="2615" spans="1:14" x14ac:dyDescent="0.25">
      <c r="A2615" s="1">
        <v>20000123</v>
      </c>
      <c r="B2615" s="1" t="s">
        <v>8</v>
      </c>
      <c r="C2615" s="1">
        <v>10</v>
      </c>
      <c r="D2615" s="1">
        <v>1</v>
      </c>
      <c r="E2615" s="1">
        <v>1033355</v>
      </c>
      <c r="F2615" s="1" t="s">
        <v>1045</v>
      </c>
      <c r="G2615" s="1">
        <v>9954537</v>
      </c>
      <c r="H2615" s="3">
        <v>7795326006593</v>
      </c>
      <c r="I2615" s="1">
        <v>54537</v>
      </c>
      <c r="J2615" t="str">
        <f t="shared" si="200"/>
        <v>S-MULTIZOM** 3.5 mg pvo.liof.x1</v>
      </c>
      <c r="K2615" t="str">
        <f t="shared" si="201"/>
        <v>-MULTIZOM** 3.5 mg pvo.liof.x1</v>
      </c>
      <c r="L2615" t="str">
        <f t="shared" si="202"/>
        <v>MULTIZOM** 3.5 mg pvo.liof.x1</v>
      </c>
      <c r="M2615" t="str">
        <f t="shared" si="203"/>
        <v>MULTIZOM 3.5 mg pvo.liof.x1</v>
      </c>
      <c r="N2615" s="8" t="str">
        <f t="shared" si="204"/>
        <v>MULTIZOM3.5mgpvo.liof.x1</v>
      </c>
    </row>
    <row r="2616" spans="1:14" x14ac:dyDescent="0.25">
      <c r="A2616" s="1">
        <v>20000123</v>
      </c>
      <c r="B2616" s="1" t="s">
        <v>8</v>
      </c>
      <c r="C2616" s="1">
        <v>10</v>
      </c>
      <c r="D2616" s="1">
        <v>1</v>
      </c>
      <c r="E2616" s="1">
        <v>1033356</v>
      </c>
      <c r="F2616" s="1" t="s">
        <v>1046</v>
      </c>
      <c r="G2616" s="1">
        <v>9954536</v>
      </c>
      <c r="H2616" s="3">
        <v>7795326003110</v>
      </c>
      <c r="I2616" s="1">
        <v>54536</v>
      </c>
      <c r="J2616" t="str">
        <f t="shared" si="200"/>
        <v>S-AZATEVA** 100 mg iny.x 1</v>
      </c>
      <c r="K2616" t="str">
        <f t="shared" si="201"/>
        <v>-AZATEVA** 100 mg iny.x 1</v>
      </c>
      <c r="L2616" t="str">
        <f t="shared" si="202"/>
        <v>AZATEVA** 100 mg iny.x 1</v>
      </c>
      <c r="M2616" t="str">
        <f t="shared" si="203"/>
        <v>AZATEVA 100 mg iny.x 1</v>
      </c>
      <c r="N2616" s="8" t="str">
        <f t="shared" si="204"/>
        <v>AZATEVA100mginy.x1</v>
      </c>
    </row>
    <row r="2617" spans="1:14" x14ac:dyDescent="0.25">
      <c r="A2617" s="1">
        <v>20000123</v>
      </c>
      <c r="B2617" s="1" t="s">
        <v>8</v>
      </c>
      <c r="C2617" s="1">
        <v>10</v>
      </c>
      <c r="D2617" s="1">
        <v>1</v>
      </c>
      <c r="E2617" s="1">
        <v>1033360</v>
      </c>
      <c r="F2617" s="1" t="s">
        <v>1047</v>
      </c>
      <c r="G2617" s="1">
        <v>648584</v>
      </c>
      <c r="H2617" s="3">
        <v>7798311370044</v>
      </c>
      <c r="I2617" s="1">
        <v>54420</v>
      </c>
      <c r="J2617" t="str">
        <f t="shared" si="200"/>
        <v>-CIPRONOVA 50 mg comp.rec.x50</v>
      </c>
      <c r="K2617" t="str">
        <f t="shared" si="201"/>
        <v>-CIPRONOVA 50 mg comp.rec.x50</v>
      </c>
      <c r="L2617" t="str">
        <f t="shared" si="202"/>
        <v>CIPRONOVA 50 mg comp.rec.x50</v>
      </c>
      <c r="M2617" t="str">
        <f t="shared" si="203"/>
        <v>CIPRONOVA 50 mg comp.rec.x50</v>
      </c>
      <c r="N2617" s="8" t="str">
        <f t="shared" si="204"/>
        <v>CIPRONOVA50mgcomp.rec.x50</v>
      </c>
    </row>
    <row r="2618" spans="1:14" x14ac:dyDescent="0.25">
      <c r="A2618" s="1">
        <v>20000123</v>
      </c>
      <c r="B2618" s="1" t="s">
        <v>8</v>
      </c>
      <c r="C2618" s="1">
        <v>10</v>
      </c>
      <c r="D2618" s="1">
        <v>1</v>
      </c>
      <c r="E2618" s="1">
        <v>1033365</v>
      </c>
      <c r="F2618" s="1" t="s">
        <v>1048</v>
      </c>
      <c r="G2618" s="1">
        <v>6420681</v>
      </c>
      <c r="H2618" s="3">
        <v>7795348003198</v>
      </c>
      <c r="I2618" s="1">
        <v>54540</v>
      </c>
      <c r="J2618" t="str">
        <f t="shared" si="200"/>
        <v>-DROPTON 0.5mg comp.x28</v>
      </c>
      <c r="K2618" t="str">
        <f t="shared" si="201"/>
        <v>-DROPTON 0.5mg comp.x28</v>
      </c>
      <c r="L2618" t="str">
        <f t="shared" si="202"/>
        <v>DROPTON 0.5mg comp.x28</v>
      </c>
      <c r="M2618" t="str">
        <f t="shared" si="203"/>
        <v>DROPTON 0.5mg comp.x28</v>
      </c>
      <c r="N2618" s="8" t="str">
        <f t="shared" si="204"/>
        <v>DROPTON0.5mgcomp.x28</v>
      </c>
    </row>
    <row r="2619" spans="1:14" x14ac:dyDescent="0.25">
      <c r="A2619" s="1">
        <v>20000123</v>
      </c>
      <c r="B2619" s="1" t="s">
        <v>8</v>
      </c>
      <c r="C2619" s="1">
        <v>10</v>
      </c>
      <c r="D2619" s="1">
        <v>1</v>
      </c>
      <c r="E2619" s="1">
        <v>1033377</v>
      </c>
      <c r="F2619" s="1" t="s">
        <v>1049</v>
      </c>
      <c r="G2619" s="1">
        <v>9954126</v>
      </c>
      <c r="H2619" s="3">
        <v>7798180920586</v>
      </c>
      <c r="I2619" s="1">
        <v>54126</v>
      </c>
      <c r="J2619" t="str">
        <f t="shared" si="200"/>
        <v>S-BODABINA** 500 mg comp.rec.x 120</v>
      </c>
      <c r="K2619" t="str">
        <f t="shared" si="201"/>
        <v>-BODABINA** 500 mg comp.rec.x 120</v>
      </c>
      <c r="L2619" t="str">
        <f t="shared" si="202"/>
        <v>BODABINA** 500 mg comp.rec.x 120</v>
      </c>
      <c r="M2619" t="str">
        <f t="shared" si="203"/>
        <v>BODABINA 500 mg comp.rec.x 120</v>
      </c>
      <c r="N2619" s="8" t="str">
        <f t="shared" si="204"/>
        <v>BODABINA500mgcomp.rec.x120</v>
      </c>
    </row>
    <row r="2620" spans="1:14" x14ac:dyDescent="0.25">
      <c r="A2620" s="1">
        <v>20000123</v>
      </c>
      <c r="B2620" s="1" t="s">
        <v>8</v>
      </c>
      <c r="C2620" s="1">
        <v>10</v>
      </c>
      <c r="D2620" s="1">
        <v>1</v>
      </c>
      <c r="E2620" s="1">
        <v>1033379</v>
      </c>
      <c r="F2620" s="1" t="s">
        <v>1050</v>
      </c>
      <c r="G2620" s="1">
        <v>6494971</v>
      </c>
      <c r="H2620" s="3">
        <v>7798144380098</v>
      </c>
      <c r="I2620" s="1">
        <v>54882</v>
      </c>
      <c r="J2620" t="str">
        <f t="shared" si="200"/>
        <v>-PLEGRIDY 125 mg autoinyect.x 2</v>
      </c>
      <c r="K2620" t="str">
        <f t="shared" si="201"/>
        <v>-PLEGRIDY 125 mg autoinyect.x 2</v>
      </c>
      <c r="L2620" t="str">
        <f t="shared" si="202"/>
        <v>PLEGRIDY 125 mg autoinyect.x 2</v>
      </c>
      <c r="M2620" t="str">
        <f t="shared" si="203"/>
        <v>PLEGRIDY 125 mg autoinyect.x 2</v>
      </c>
      <c r="N2620" s="8" t="str">
        <f t="shared" si="204"/>
        <v>PLEGRIDY125mgautoinyect.x2</v>
      </c>
    </row>
    <row r="2621" spans="1:14" x14ac:dyDescent="0.25">
      <c r="A2621" s="1">
        <v>20000123</v>
      </c>
      <c r="B2621" s="1" t="s">
        <v>8</v>
      </c>
      <c r="C2621" s="1">
        <v>10</v>
      </c>
      <c r="D2621" s="1">
        <v>1</v>
      </c>
      <c r="E2621" s="1">
        <v>1033381</v>
      </c>
      <c r="F2621" s="1" t="s">
        <v>1051</v>
      </c>
      <c r="G2621" s="1">
        <v>6494841</v>
      </c>
      <c r="H2621" s="3">
        <v>7798144380081</v>
      </c>
      <c r="I2621" s="1">
        <v>54883</v>
      </c>
      <c r="J2621" t="str">
        <f t="shared" si="200"/>
        <v>-PLEGRIDY 63mcg+94mcg autoiny.x1</v>
      </c>
      <c r="K2621" t="str">
        <f t="shared" si="201"/>
        <v>-PLEGRIDY 63mcg+94mcg autoiny.x1</v>
      </c>
      <c r="L2621" t="str">
        <f t="shared" si="202"/>
        <v>PLEGRIDY 63mcg+94mcg autoiny.x1</v>
      </c>
      <c r="M2621" t="str">
        <f t="shared" si="203"/>
        <v>PLEGRIDY 63mcg+94mcg autoiny.x1</v>
      </c>
      <c r="N2621" s="8" t="str">
        <f t="shared" si="204"/>
        <v>PLEGRIDY63mcg+94mcgautoiny.x1</v>
      </c>
    </row>
    <row r="2622" spans="1:14" x14ac:dyDescent="0.25">
      <c r="A2622" s="1">
        <v>20000123</v>
      </c>
      <c r="B2622" s="1" t="s">
        <v>8</v>
      </c>
      <c r="C2622" s="1">
        <v>10</v>
      </c>
      <c r="D2622" s="1">
        <v>1</v>
      </c>
      <c r="E2622" s="1">
        <v>1033384</v>
      </c>
      <c r="F2622" s="1" t="s">
        <v>1052</v>
      </c>
      <c r="G2622" s="1">
        <v>6486131</v>
      </c>
      <c r="H2622" s="3">
        <v>7798084685871</v>
      </c>
      <c r="I2622" s="1">
        <v>54809</v>
      </c>
      <c r="J2622" t="str">
        <f t="shared" si="200"/>
        <v>-OTEZLA**30 mg comp.rec.x 56</v>
      </c>
      <c r="K2622" t="str">
        <f t="shared" si="201"/>
        <v>-OTEZLA**30 mg comp.rec.x 56</v>
      </c>
      <c r="L2622" t="str">
        <f t="shared" si="202"/>
        <v>OTEZLA**30 mg comp.rec.x 56</v>
      </c>
      <c r="M2622" t="str">
        <f t="shared" si="203"/>
        <v>OTEZLA30 mg comp.rec.x 56</v>
      </c>
      <c r="N2622" s="8" t="str">
        <f t="shared" si="204"/>
        <v>OTEZLA30mgcomp.rec.x56</v>
      </c>
    </row>
    <row r="2623" spans="1:14" x14ac:dyDescent="0.25">
      <c r="A2623" s="1">
        <v>20000123</v>
      </c>
      <c r="B2623" s="1" t="s">
        <v>8</v>
      </c>
      <c r="C2623" s="1">
        <v>10</v>
      </c>
      <c r="D2623" s="1">
        <v>1</v>
      </c>
      <c r="E2623" s="1">
        <v>1033398</v>
      </c>
      <c r="F2623" s="1" t="s">
        <v>1053</v>
      </c>
      <c r="G2623" s="1">
        <v>5734841</v>
      </c>
      <c r="H2623" s="3">
        <v>7798260150278</v>
      </c>
      <c r="I2623" s="1">
        <v>52298</v>
      </c>
      <c r="J2623" t="str">
        <f t="shared" si="200"/>
        <v>S-IXEMPRA** 15mg vial + a.dil.x8ml</v>
      </c>
      <c r="K2623" t="str">
        <f t="shared" si="201"/>
        <v>-IXEMPRA** 15mg vial + a.dil.x8ml</v>
      </c>
      <c r="L2623" t="str">
        <f t="shared" si="202"/>
        <v>IXEMPRA** 15mg vial + a.dil.x8ml</v>
      </c>
      <c r="M2623" t="str">
        <f t="shared" si="203"/>
        <v>IXEMPRA 15mg vial + a.dil.x8ml</v>
      </c>
      <c r="N2623" s="8" t="str">
        <f t="shared" si="204"/>
        <v>IXEMPRA15mgvial+a.dil.x8ml</v>
      </c>
    </row>
    <row r="2624" spans="1:14" x14ac:dyDescent="0.25">
      <c r="A2624" s="1">
        <v>20000123</v>
      </c>
      <c r="B2624" s="1" t="s">
        <v>8</v>
      </c>
      <c r="C2624" s="1">
        <v>10</v>
      </c>
      <c r="D2624" s="1">
        <v>1</v>
      </c>
      <c r="E2624" s="1">
        <v>1033409</v>
      </c>
      <c r="F2624" s="1" t="s">
        <v>1054</v>
      </c>
      <c r="G2624" s="1">
        <v>9954842</v>
      </c>
      <c r="H2624" s="3">
        <v>7793397051795</v>
      </c>
      <c r="I2624" s="1">
        <v>54842</v>
      </c>
      <c r="J2624" t="str">
        <f t="shared" si="200"/>
        <v>S-DEFERADE 125mg comp.disp.x28</v>
      </c>
      <c r="K2624" t="str">
        <f t="shared" si="201"/>
        <v>-DEFERADE 125mg comp.disp.x28</v>
      </c>
      <c r="L2624" t="str">
        <f t="shared" si="202"/>
        <v>DEFERADE 125mg comp.disp.x28</v>
      </c>
      <c r="M2624" t="str">
        <f t="shared" si="203"/>
        <v>DEFERADE 125mg comp.disp.x28</v>
      </c>
      <c r="N2624" s="8" t="str">
        <f t="shared" si="204"/>
        <v>DEFERADE125mgcomp.disp.x28</v>
      </c>
    </row>
    <row r="2625" spans="1:14" x14ac:dyDescent="0.25">
      <c r="A2625" s="1">
        <v>20000123</v>
      </c>
      <c r="B2625" s="1" t="s">
        <v>8</v>
      </c>
      <c r="C2625" s="1">
        <v>10</v>
      </c>
      <c r="D2625" s="1">
        <v>1</v>
      </c>
      <c r="E2625" s="1">
        <v>1033412</v>
      </c>
      <c r="F2625" s="1" t="s">
        <v>1055</v>
      </c>
      <c r="G2625" s="1">
        <v>9954843</v>
      </c>
      <c r="H2625" s="3">
        <v>7793397051801</v>
      </c>
      <c r="I2625" s="1">
        <v>54843</v>
      </c>
      <c r="J2625" t="str">
        <f t="shared" si="200"/>
        <v>S-DEFERADE 250mg comp.disp.x28</v>
      </c>
      <c r="K2625" t="str">
        <f t="shared" si="201"/>
        <v>-DEFERADE 250mg comp.disp.x28</v>
      </c>
      <c r="L2625" t="str">
        <f t="shared" si="202"/>
        <v>DEFERADE 250mg comp.disp.x28</v>
      </c>
      <c r="M2625" t="str">
        <f t="shared" si="203"/>
        <v>DEFERADE 250mg comp.disp.x28</v>
      </c>
      <c r="N2625" s="8" t="str">
        <f t="shared" si="204"/>
        <v>DEFERADE250mgcomp.disp.x28</v>
      </c>
    </row>
    <row r="2626" spans="1:14" x14ac:dyDescent="0.25">
      <c r="A2626" s="1">
        <v>20000123</v>
      </c>
      <c r="B2626" s="1" t="s">
        <v>8</v>
      </c>
      <c r="C2626" s="1">
        <v>10</v>
      </c>
      <c r="D2626" s="1">
        <v>1</v>
      </c>
      <c r="E2626" s="1">
        <v>1033414</v>
      </c>
      <c r="F2626" s="1" t="s">
        <v>1056</v>
      </c>
      <c r="G2626" s="1">
        <v>9954844</v>
      </c>
      <c r="H2626" s="3">
        <v>7793397051818</v>
      </c>
      <c r="I2626" s="1">
        <v>54844</v>
      </c>
      <c r="J2626" t="str">
        <f t="shared" ref="J2626:J2689" si="205">SUBSTITUTE(F2626, "TO-","-")</f>
        <v>S-DEFERADE 500mg comp.disp.x28</v>
      </c>
      <c r="K2626" t="str">
        <f t="shared" ref="K2626:K2689" si="206">SUBSTITUTE(J2626, "S-","-")</f>
        <v>-DEFERADE 500mg comp.disp.x28</v>
      </c>
      <c r="L2626" t="str">
        <f t="shared" si="202"/>
        <v>DEFERADE 500mg comp.disp.x28</v>
      </c>
      <c r="M2626" t="str">
        <f t="shared" si="203"/>
        <v>DEFERADE 500mg comp.disp.x28</v>
      </c>
      <c r="N2626" s="8" t="str">
        <f t="shared" si="204"/>
        <v>DEFERADE500mgcomp.disp.x28</v>
      </c>
    </row>
    <row r="2627" spans="1:14" x14ac:dyDescent="0.25">
      <c r="A2627" s="1">
        <v>20000123</v>
      </c>
      <c r="B2627" s="1" t="s">
        <v>8</v>
      </c>
      <c r="C2627" s="1">
        <v>10</v>
      </c>
      <c r="D2627" s="1">
        <v>1</v>
      </c>
      <c r="E2627" s="1">
        <v>1033419</v>
      </c>
      <c r="F2627" s="1" t="s">
        <v>1057</v>
      </c>
      <c r="G2627" s="1">
        <v>6039712</v>
      </c>
      <c r="H2627" s="3">
        <v>5391524460452</v>
      </c>
      <c r="I2627" s="1">
        <v>47873</v>
      </c>
      <c r="J2627" t="str">
        <f t="shared" si="205"/>
        <v>-KUVAN 100mg comp.disp.x120</v>
      </c>
      <c r="K2627" t="str">
        <f t="shared" si="206"/>
        <v>-KUVAN 100mg comp.disp.x120</v>
      </c>
      <c r="L2627" t="str">
        <f t="shared" ref="L2627:L2690" si="207">SUBSTITUTE(K2627,"-","")</f>
        <v>KUVAN 100mg comp.disp.x120</v>
      </c>
      <c r="M2627" t="str">
        <f t="shared" ref="M2627:M2690" si="208">SUBSTITUTE(L2627,"**","")</f>
        <v>KUVAN 100mg comp.disp.x120</v>
      </c>
      <c r="N2627" s="8" t="str">
        <f t="shared" ref="N2627:N2690" si="209">SUBSTITUTE(M2627," ","")</f>
        <v>KUVAN100mgcomp.disp.x120</v>
      </c>
    </row>
    <row r="2628" spans="1:14" x14ac:dyDescent="0.25">
      <c r="A2628" s="1">
        <v>20000123</v>
      </c>
      <c r="B2628" s="1" t="s">
        <v>8</v>
      </c>
      <c r="C2628" s="1">
        <v>10</v>
      </c>
      <c r="D2628" s="1">
        <v>1</v>
      </c>
      <c r="E2628" s="1">
        <v>1033423</v>
      </c>
      <c r="F2628" s="1" t="s">
        <v>1058</v>
      </c>
      <c r="G2628" s="1"/>
      <c r="H2628" s="3">
        <v>5021791000395</v>
      </c>
      <c r="I2628" s="1"/>
      <c r="J2628" t="str">
        <f t="shared" si="205"/>
        <v>FREESTYLE LIBRE READER</v>
      </c>
      <c r="K2628" t="str">
        <f t="shared" si="206"/>
        <v>FREESTYLE LIBRE READER</v>
      </c>
      <c r="L2628" t="str">
        <f t="shared" si="207"/>
        <v>FREESTYLE LIBRE READER</v>
      </c>
      <c r="M2628" t="str">
        <f t="shared" si="208"/>
        <v>FREESTYLE LIBRE READER</v>
      </c>
      <c r="N2628" s="8" t="str">
        <f t="shared" si="209"/>
        <v>FREESTYLELIBREREADER</v>
      </c>
    </row>
    <row r="2629" spans="1:14" x14ac:dyDescent="0.25">
      <c r="A2629" s="1">
        <v>20000123</v>
      </c>
      <c r="B2629" s="1" t="s">
        <v>8</v>
      </c>
      <c r="C2629" s="1">
        <v>10</v>
      </c>
      <c r="D2629" s="1">
        <v>1</v>
      </c>
      <c r="E2629" s="1">
        <v>1033429</v>
      </c>
      <c r="F2629" s="1" t="s">
        <v>1059</v>
      </c>
      <c r="G2629" s="1">
        <v>647671</v>
      </c>
      <c r="H2629" s="3">
        <v>7798008272149</v>
      </c>
      <c r="I2629" s="1">
        <v>54296</v>
      </c>
      <c r="J2629" t="str">
        <f t="shared" si="205"/>
        <v>-EMPLICITI 400 mg vial x 1</v>
      </c>
      <c r="K2629" t="str">
        <f t="shared" si="206"/>
        <v>-EMPLICITI 400 mg vial x 1</v>
      </c>
      <c r="L2629" t="str">
        <f t="shared" si="207"/>
        <v>EMPLICITI 400 mg vial x 1</v>
      </c>
      <c r="M2629" t="str">
        <f t="shared" si="208"/>
        <v>EMPLICITI 400 mg vial x 1</v>
      </c>
      <c r="N2629" s="8" t="str">
        <f t="shared" si="209"/>
        <v>EMPLICITI400mgvialx1</v>
      </c>
    </row>
    <row r="2630" spans="1:14" x14ac:dyDescent="0.25">
      <c r="A2630" s="1">
        <v>20000123</v>
      </c>
      <c r="B2630" s="1" t="s">
        <v>8</v>
      </c>
      <c r="C2630" s="1">
        <v>10</v>
      </c>
      <c r="D2630" s="1">
        <v>1</v>
      </c>
      <c r="E2630" s="1">
        <v>1033441</v>
      </c>
      <c r="F2630" s="1" t="s">
        <v>1060</v>
      </c>
      <c r="G2630" s="1">
        <v>2445254</v>
      </c>
      <c r="H2630" s="3">
        <v>7798098720032</v>
      </c>
      <c r="I2630" s="1">
        <v>52104</v>
      </c>
      <c r="J2630" t="str">
        <f t="shared" si="205"/>
        <v>-ALBUREX f.a.x 1 x 50 ml</v>
      </c>
      <c r="K2630" t="str">
        <f t="shared" si="206"/>
        <v>-ALBUREX f.a.x 1 x 50 ml</v>
      </c>
      <c r="L2630" t="str">
        <f t="shared" si="207"/>
        <v>ALBUREX f.a.x 1 x 50 ml</v>
      </c>
      <c r="M2630" t="str">
        <f t="shared" si="208"/>
        <v>ALBUREX f.a.x 1 x 50 ml</v>
      </c>
      <c r="N2630" s="8" t="str">
        <f t="shared" si="209"/>
        <v>ALBUREXf.a.x1x50ml</v>
      </c>
    </row>
    <row r="2631" spans="1:14" x14ac:dyDescent="0.25">
      <c r="A2631" s="1">
        <v>20000123</v>
      </c>
      <c r="B2631" s="1" t="s">
        <v>8</v>
      </c>
      <c r="C2631" s="1">
        <v>10</v>
      </c>
      <c r="D2631" s="1">
        <v>1</v>
      </c>
      <c r="E2631" s="1">
        <v>1033442</v>
      </c>
      <c r="F2631" s="1" t="s">
        <v>1061</v>
      </c>
      <c r="G2631" s="1">
        <v>9954789</v>
      </c>
      <c r="H2631" s="3">
        <v>7798058931713</v>
      </c>
      <c r="I2631" s="1">
        <v>54789</v>
      </c>
      <c r="J2631" t="str">
        <f t="shared" si="205"/>
        <v>S-NORDITROPIN FLEXPRO 5 mg lapiceras x 1</v>
      </c>
      <c r="K2631" t="str">
        <f t="shared" si="206"/>
        <v>-NORDITROPIN FLEXPRO 5 mg lapiceras x 1</v>
      </c>
      <c r="L2631" t="str">
        <f t="shared" si="207"/>
        <v>NORDITROPIN FLEXPRO 5 mg lapiceras x 1</v>
      </c>
      <c r="M2631" t="str">
        <f t="shared" si="208"/>
        <v>NORDITROPIN FLEXPRO 5 mg lapiceras x 1</v>
      </c>
      <c r="N2631" s="8" t="str">
        <f t="shared" si="209"/>
        <v>NORDITROPINFLEXPRO5mglapicerasx1</v>
      </c>
    </row>
    <row r="2632" spans="1:14" x14ac:dyDescent="0.25">
      <c r="A2632" s="1">
        <v>20000123</v>
      </c>
      <c r="B2632" s="1" t="s">
        <v>8</v>
      </c>
      <c r="C2632" s="1">
        <v>10</v>
      </c>
      <c r="D2632" s="1">
        <v>1</v>
      </c>
      <c r="E2632" s="1">
        <v>1033443</v>
      </c>
      <c r="F2632" s="1" t="s">
        <v>1062</v>
      </c>
      <c r="G2632" s="1">
        <v>9954791</v>
      </c>
      <c r="H2632" s="3">
        <v>7798058931737</v>
      </c>
      <c r="I2632" s="1">
        <v>54791</v>
      </c>
      <c r="J2632" t="str">
        <f t="shared" si="205"/>
        <v>S-NORDITROPIN FLEXPRO 15 mg lapiceras x 1</v>
      </c>
      <c r="K2632" t="str">
        <f t="shared" si="206"/>
        <v>-NORDITROPIN FLEXPRO 15 mg lapiceras x 1</v>
      </c>
      <c r="L2632" t="str">
        <f t="shared" si="207"/>
        <v>NORDITROPIN FLEXPRO 15 mg lapiceras x 1</v>
      </c>
      <c r="M2632" t="str">
        <f t="shared" si="208"/>
        <v>NORDITROPIN FLEXPRO 15 mg lapiceras x 1</v>
      </c>
      <c r="N2632" s="8" t="str">
        <f t="shared" si="209"/>
        <v>NORDITROPINFLEXPRO15mglapicerasx1</v>
      </c>
    </row>
    <row r="2633" spans="1:14" x14ac:dyDescent="0.25">
      <c r="A2633" s="1">
        <v>20000123</v>
      </c>
      <c r="B2633" s="1" t="s">
        <v>8</v>
      </c>
      <c r="C2633" s="1">
        <v>10</v>
      </c>
      <c r="D2633" s="1">
        <v>1</v>
      </c>
      <c r="E2633" s="1">
        <v>1033445</v>
      </c>
      <c r="F2633" s="1" t="s">
        <v>1063</v>
      </c>
      <c r="G2633" s="1">
        <v>9954790</v>
      </c>
      <c r="H2633" s="3">
        <v>7798058931720</v>
      </c>
      <c r="I2633" s="1">
        <v>54790</v>
      </c>
      <c r="J2633" t="str">
        <f t="shared" si="205"/>
        <v>S-NORDITROPIN FLEXPRO 10 mg lapiceras x 1</v>
      </c>
      <c r="K2633" t="str">
        <f t="shared" si="206"/>
        <v>-NORDITROPIN FLEXPRO 10 mg lapiceras x 1</v>
      </c>
      <c r="L2633" t="str">
        <f t="shared" si="207"/>
        <v>NORDITROPIN FLEXPRO 10 mg lapiceras x 1</v>
      </c>
      <c r="M2633" t="str">
        <f t="shared" si="208"/>
        <v>NORDITROPIN FLEXPRO 10 mg lapiceras x 1</v>
      </c>
      <c r="N2633" s="8" t="str">
        <f t="shared" si="209"/>
        <v>NORDITROPINFLEXPRO10mglapicerasx1</v>
      </c>
    </row>
    <row r="2634" spans="1:14" x14ac:dyDescent="0.25">
      <c r="A2634" s="1">
        <v>20000123</v>
      </c>
      <c r="B2634" s="1" t="s">
        <v>8</v>
      </c>
      <c r="C2634" s="1">
        <v>10</v>
      </c>
      <c r="D2634" s="1">
        <v>1</v>
      </c>
      <c r="E2634" s="1">
        <v>1033451</v>
      </c>
      <c r="F2634" s="1" t="s">
        <v>1064</v>
      </c>
      <c r="G2634" s="1">
        <v>9949629</v>
      </c>
      <c r="H2634" s="3">
        <v>4008976681854</v>
      </c>
      <c r="I2634" s="1">
        <v>49629</v>
      </c>
      <c r="J2634" t="str">
        <f t="shared" si="205"/>
        <v>FORTISIP MAX s/sabor lata x350g</v>
      </c>
      <c r="K2634" t="str">
        <f t="shared" si="206"/>
        <v>FORTISIP MAX s/sabor lata x350g</v>
      </c>
      <c r="L2634" t="str">
        <f t="shared" si="207"/>
        <v>FORTISIP MAX s/sabor lata x350g</v>
      </c>
      <c r="M2634" t="str">
        <f t="shared" si="208"/>
        <v>FORTISIP MAX s/sabor lata x350g</v>
      </c>
      <c r="N2634" s="8" t="str">
        <f t="shared" si="209"/>
        <v>FORTISIPMAXs/saborlatax350g</v>
      </c>
    </row>
    <row r="2635" spans="1:14" x14ac:dyDescent="0.25">
      <c r="A2635" s="1">
        <v>20000123</v>
      </c>
      <c r="B2635" s="1" t="s">
        <v>8</v>
      </c>
      <c r="C2635" s="1">
        <v>10</v>
      </c>
      <c r="D2635" s="1">
        <v>1</v>
      </c>
      <c r="E2635" s="1">
        <v>1033452</v>
      </c>
      <c r="F2635" s="1" t="s">
        <v>1065</v>
      </c>
      <c r="G2635" s="1">
        <v>9949631</v>
      </c>
      <c r="H2635" s="3">
        <v>4008976681861</v>
      </c>
      <c r="I2635" s="1">
        <v>49631</v>
      </c>
      <c r="J2635" t="str">
        <f t="shared" si="205"/>
        <v>FORTISIP MAX vainilla x350g</v>
      </c>
      <c r="K2635" t="str">
        <f t="shared" si="206"/>
        <v>FORTISIP MAX vainilla x350g</v>
      </c>
      <c r="L2635" t="str">
        <f t="shared" si="207"/>
        <v>FORTISIP MAX vainilla x350g</v>
      </c>
      <c r="M2635" t="str">
        <f t="shared" si="208"/>
        <v>FORTISIP MAX vainilla x350g</v>
      </c>
      <c r="N2635" s="8" t="str">
        <f t="shared" si="209"/>
        <v>FORTISIPMAXvainillax350g</v>
      </c>
    </row>
    <row r="2636" spans="1:14" x14ac:dyDescent="0.25">
      <c r="A2636" s="1">
        <v>20000123</v>
      </c>
      <c r="B2636" s="1" t="s">
        <v>8</v>
      </c>
      <c r="C2636" s="1">
        <v>10</v>
      </c>
      <c r="D2636" s="1">
        <v>1</v>
      </c>
      <c r="E2636" s="1">
        <v>1033456</v>
      </c>
      <c r="F2636" s="1" t="s">
        <v>1066</v>
      </c>
      <c r="G2636" s="1">
        <v>9954256</v>
      </c>
      <c r="H2636" s="3">
        <v>7798180920593</v>
      </c>
      <c r="I2636" s="1">
        <v>54256</v>
      </c>
      <c r="J2636" t="str">
        <f t="shared" si="205"/>
        <v>S-PACLITAXEL KEMEX 30 mg f.a.x 1</v>
      </c>
      <c r="K2636" t="str">
        <f t="shared" si="206"/>
        <v>-PACLITAXEL KEMEX 30 mg f.a.x 1</v>
      </c>
      <c r="L2636" t="str">
        <f t="shared" si="207"/>
        <v>PACLITAXEL KEMEX 30 mg f.a.x 1</v>
      </c>
      <c r="M2636" t="str">
        <f t="shared" si="208"/>
        <v>PACLITAXEL KEMEX 30 mg f.a.x 1</v>
      </c>
      <c r="N2636" s="8" t="str">
        <f t="shared" si="209"/>
        <v>PACLITAXELKEMEX30mgf.a.x1</v>
      </c>
    </row>
    <row r="2637" spans="1:14" x14ac:dyDescent="0.25">
      <c r="A2637" s="1">
        <v>20000123</v>
      </c>
      <c r="B2637" s="1" t="s">
        <v>8</v>
      </c>
      <c r="C2637" s="1">
        <v>10</v>
      </c>
      <c r="D2637" s="1">
        <v>1</v>
      </c>
      <c r="E2637" s="1">
        <v>1033457</v>
      </c>
      <c r="F2637" s="1" t="s">
        <v>1067</v>
      </c>
      <c r="G2637" s="1">
        <v>9954257</v>
      </c>
      <c r="H2637" s="3">
        <v>7798180920609</v>
      </c>
      <c r="I2637" s="1">
        <v>54257</v>
      </c>
      <c r="J2637" t="str">
        <f t="shared" si="205"/>
        <v>S-PACLITAXEL KEMEX 100 mg f.a.x 1</v>
      </c>
      <c r="K2637" t="str">
        <f t="shared" si="206"/>
        <v>-PACLITAXEL KEMEX 100 mg f.a.x 1</v>
      </c>
      <c r="L2637" t="str">
        <f t="shared" si="207"/>
        <v>PACLITAXEL KEMEX 100 mg f.a.x 1</v>
      </c>
      <c r="M2637" t="str">
        <f t="shared" si="208"/>
        <v>PACLITAXEL KEMEX 100 mg f.a.x 1</v>
      </c>
      <c r="N2637" s="8" t="str">
        <f t="shared" si="209"/>
        <v>PACLITAXELKEMEX100mgf.a.x1</v>
      </c>
    </row>
    <row r="2638" spans="1:14" x14ac:dyDescent="0.25">
      <c r="A2638" s="1">
        <v>20000123</v>
      </c>
      <c r="B2638" s="1" t="s">
        <v>8</v>
      </c>
      <c r="C2638" s="1">
        <v>10</v>
      </c>
      <c r="D2638" s="1">
        <v>1</v>
      </c>
      <c r="E2638" s="1">
        <v>1033458</v>
      </c>
      <c r="F2638" s="1" t="s">
        <v>1068</v>
      </c>
      <c r="G2638" s="1">
        <v>9954258</v>
      </c>
      <c r="H2638" s="3">
        <v>7798180920623</v>
      </c>
      <c r="I2638" s="1">
        <v>54258</v>
      </c>
      <c r="J2638" t="str">
        <f t="shared" si="205"/>
        <v>S-PACLITAXEL KEMEX 300 mg f.a.x 1</v>
      </c>
      <c r="K2638" t="str">
        <f t="shared" si="206"/>
        <v>-PACLITAXEL KEMEX 300 mg f.a.x 1</v>
      </c>
      <c r="L2638" t="str">
        <f t="shared" si="207"/>
        <v>PACLITAXEL KEMEX 300 mg f.a.x 1</v>
      </c>
      <c r="M2638" t="str">
        <f t="shared" si="208"/>
        <v>PACLITAXEL KEMEX 300 mg f.a.x 1</v>
      </c>
      <c r="N2638" s="8" t="str">
        <f t="shared" si="209"/>
        <v>PACLITAXELKEMEX300mgf.a.x1</v>
      </c>
    </row>
    <row r="2639" spans="1:14" x14ac:dyDescent="0.25">
      <c r="A2639" s="1">
        <v>20000123</v>
      </c>
      <c r="B2639" s="1" t="s">
        <v>8</v>
      </c>
      <c r="C2639" s="1">
        <v>10</v>
      </c>
      <c r="D2639" s="1">
        <v>1</v>
      </c>
      <c r="E2639" s="1">
        <v>1033459</v>
      </c>
      <c r="F2639" s="1" t="s">
        <v>1069</v>
      </c>
      <c r="G2639" s="1">
        <v>9954603</v>
      </c>
      <c r="H2639" s="3">
        <v>7798180920616</v>
      </c>
      <c r="I2639" s="1">
        <v>54603</v>
      </c>
      <c r="J2639" t="str">
        <f t="shared" si="205"/>
        <v>S-PACLITAXEL KEMEX 150 mg f.a.x 1</v>
      </c>
      <c r="K2639" t="str">
        <f t="shared" si="206"/>
        <v>-PACLITAXEL KEMEX 150 mg f.a.x 1</v>
      </c>
      <c r="L2639" t="str">
        <f t="shared" si="207"/>
        <v>PACLITAXEL KEMEX 150 mg f.a.x 1</v>
      </c>
      <c r="M2639" t="str">
        <f t="shared" si="208"/>
        <v>PACLITAXEL KEMEX 150 mg f.a.x 1</v>
      </c>
      <c r="N2639" s="8" t="str">
        <f t="shared" si="209"/>
        <v>PACLITAXELKEMEX150mgf.a.x1</v>
      </c>
    </row>
    <row r="2640" spans="1:14" x14ac:dyDescent="0.25">
      <c r="A2640" s="1">
        <v>20000123</v>
      </c>
      <c r="B2640" s="1" t="s">
        <v>8</v>
      </c>
      <c r="C2640" s="1">
        <v>10</v>
      </c>
      <c r="D2640" s="1">
        <v>1</v>
      </c>
      <c r="E2640" s="1">
        <v>1033460</v>
      </c>
      <c r="F2640" s="1" t="s">
        <v>1070</v>
      </c>
      <c r="G2640" s="1">
        <v>645942</v>
      </c>
      <c r="H2640" s="3">
        <v>7798180920647</v>
      </c>
      <c r="I2640" s="1">
        <v>54331</v>
      </c>
      <c r="J2640" t="str">
        <f t="shared" si="205"/>
        <v>-IBOLYA 1 g x f.a.x 1</v>
      </c>
      <c r="K2640" t="str">
        <f t="shared" si="206"/>
        <v>-IBOLYA 1 g x f.a.x 1</v>
      </c>
      <c r="L2640" t="str">
        <f t="shared" si="207"/>
        <v>IBOLYA 1 g x f.a.x 1</v>
      </c>
      <c r="M2640" t="str">
        <f t="shared" si="208"/>
        <v>IBOLYA 1 g x f.a.x 1</v>
      </c>
      <c r="N2640" s="8" t="str">
        <f t="shared" si="209"/>
        <v>IBOLYA1gxf.a.x1</v>
      </c>
    </row>
    <row r="2641" spans="1:14" x14ac:dyDescent="0.25">
      <c r="A2641" s="1">
        <v>20000123</v>
      </c>
      <c r="B2641" s="1" t="s">
        <v>8</v>
      </c>
      <c r="C2641" s="1">
        <v>10</v>
      </c>
      <c r="D2641" s="1">
        <v>1</v>
      </c>
      <c r="E2641" s="1">
        <v>1033461</v>
      </c>
      <c r="F2641" s="1" t="s">
        <v>1071</v>
      </c>
      <c r="G2641" s="1">
        <v>645939</v>
      </c>
      <c r="H2641" s="3">
        <v>7798180920630</v>
      </c>
      <c r="I2641" s="1">
        <v>54255</v>
      </c>
      <c r="J2641" t="str">
        <f t="shared" si="205"/>
        <v>-IBOLYA 200 mg x f.a.x 1</v>
      </c>
      <c r="K2641" t="str">
        <f t="shared" si="206"/>
        <v>-IBOLYA 200 mg x f.a.x 1</v>
      </c>
      <c r="L2641" t="str">
        <f t="shared" si="207"/>
        <v>IBOLYA 200 mg x f.a.x 1</v>
      </c>
      <c r="M2641" t="str">
        <f t="shared" si="208"/>
        <v>IBOLYA 200 mg x f.a.x 1</v>
      </c>
      <c r="N2641" s="8" t="str">
        <f t="shared" si="209"/>
        <v>IBOLYA200mgxf.a.x1</v>
      </c>
    </row>
    <row r="2642" spans="1:14" x14ac:dyDescent="0.25">
      <c r="A2642" s="1">
        <v>20000123</v>
      </c>
      <c r="B2642" s="1" t="s">
        <v>8</v>
      </c>
      <c r="C2642" s="1">
        <v>10</v>
      </c>
      <c r="D2642" s="1">
        <v>1</v>
      </c>
      <c r="E2642" s="1">
        <v>1033462</v>
      </c>
      <c r="F2642" s="1" t="s">
        <v>1072</v>
      </c>
      <c r="G2642" s="1">
        <v>4419071</v>
      </c>
      <c r="H2642" s="3">
        <v>7795356999964</v>
      </c>
      <c r="I2642" s="1">
        <v>21767</v>
      </c>
      <c r="J2642" t="str">
        <f t="shared" si="205"/>
        <v>-OXALIPLATINO DELTA FARMA** 50 mg f.a.x 1</v>
      </c>
      <c r="K2642" t="str">
        <f t="shared" si="206"/>
        <v>-OXALIPLATINO DELTA FARMA** 50 mg f.a.x 1</v>
      </c>
      <c r="L2642" t="str">
        <f t="shared" si="207"/>
        <v>OXALIPLATINO DELTA FARMA** 50 mg f.a.x 1</v>
      </c>
      <c r="M2642" t="str">
        <f t="shared" si="208"/>
        <v>OXALIPLATINO DELTA FARMA 50 mg f.a.x 1</v>
      </c>
      <c r="N2642" s="8" t="str">
        <f t="shared" si="209"/>
        <v>OXALIPLATINODELTAFARMA50mgf.a.x1</v>
      </c>
    </row>
    <row r="2643" spans="1:14" x14ac:dyDescent="0.25">
      <c r="A2643" s="1">
        <v>20000123</v>
      </c>
      <c r="B2643" s="1" t="s">
        <v>8</v>
      </c>
      <c r="C2643" s="1">
        <v>10</v>
      </c>
      <c r="D2643" s="1">
        <v>1</v>
      </c>
      <c r="E2643" s="1">
        <v>1033463</v>
      </c>
      <c r="F2643" s="1" t="s">
        <v>1073</v>
      </c>
      <c r="G2643" s="1">
        <v>3098822</v>
      </c>
      <c r="H2643" s="3">
        <v>4048846013637</v>
      </c>
      <c r="I2643" s="1">
        <v>37649</v>
      </c>
      <c r="J2643" t="str">
        <f t="shared" si="205"/>
        <v>-ACTILYSE 50 mg f.a.x2+dil.x2+eq.</v>
      </c>
      <c r="K2643" t="str">
        <f t="shared" si="206"/>
        <v>-ACTILYSE 50 mg f.a.x2+dil.x2+eq.</v>
      </c>
      <c r="L2643" t="str">
        <f t="shared" si="207"/>
        <v>ACTILYSE 50 mg f.a.x2+dil.x2+eq.</v>
      </c>
      <c r="M2643" t="str">
        <f t="shared" si="208"/>
        <v>ACTILYSE 50 mg f.a.x2+dil.x2+eq.</v>
      </c>
      <c r="N2643" s="8" t="str">
        <f t="shared" si="209"/>
        <v>ACTILYSE50mgf.a.x2+dil.x2+eq.</v>
      </c>
    </row>
    <row r="2644" spans="1:14" x14ac:dyDescent="0.25">
      <c r="A2644" s="1">
        <v>20000123</v>
      </c>
      <c r="B2644" s="1" t="s">
        <v>8</v>
      </c>
      <c r="C2644" s="1">
        <v>10</v>
      </c>
      <c r="D2644" s="1">
        <v>1</v>
      </c>
      <c r="E2644" s="1">
        <v>1033474</v>
      </c>
      <c r="F2644" s="1" t="s">
        <v>1074</v>
      </c>
      <c r="G2644" s="1">
        <v>4450161</v>
      </c>
      <c r="H2644" s="3">
        <v>7795356002176</v>
      </c>
      <c r="I2644" s="1">
        <v>21910</v>
      </c>
      <c r="J2644" t="str">
        <f t="shared" si="205"/>
        <v>S-PACLITAXEL DELTA FARMA** 150mg f.a</v>
      </c>
      <c r="K2644" t="str">
        <f t="shared" si="206"/>
        <v>-PACLITAXEL DELTA FARMA** 150mg f.a</v>
      </c>
      <c r="L2644" t="str">
        <f t="shared" si="207"/>
        <v>PACLITAXEL DELTA FARMA** 150mg f.a</v>
      </c>
      <c r="M2644" t="str">
        <f t="shared" si="208"/>
        <v>PACLITAXEL DELTA FARMA 150mg f.a</v>
      </c>
      <c r="N2644" s="8" t="str">
        <f t="shared" si="209"/>
        <v>PACLITAXELDELTAFARMA150mgf.a</v>
      </c>
    </row>
    <row r="2645" spans="1:14" x14ac:dyDescent="0.25">
      <c r="A2645" s="1">
        <v>20000123</v>
      </c>
      <c r="B2645" s="1" t="s">
        <v>8</v>
      </c>
      <c r="C2645" s="1">
        <v>10</v>
      </c>
      <c r="D2645" s="1">
        <v>1</v>
      </c>
      <c r="E2645" s="1">
        <v>1033475</v>
      </c>
      <c r="F2645" s="1" t="s">
        <v>1075</v>
      </c>
      <c r="G2645" s="1">
        <v>6507841</v>
      </c>
      <c r="H2645" s="3">
        <v>7795990002211</v>
      </c>
      <c r="I2645" s="1">
        <v>54759</v>
      </c>
      <c r="J2645" t="str">
        <f t="shared" si="205"/>
        <v>-OLUMIANT 2 mg comp.x 28</v>
      </c>
      <c r="K2645" t="str">
        <f t="shared" si="206"/>
        <v>-OLUMIANT 2 mg comp.x 28</v>
      </c>
      <c r="L2645" t="str">
        <f t="shared" si="207"/>
        <v>OLUMIANT 2 mg comp.x 28</v>
      </c>
      <c r="M2645" t="str">
        <f t="shared" si="208"/>
        <v>OLUMIANT 2 mg comp.x 28</v>
      </c>
      <c r="N2645" s="8" t="str">
        <f t="shared" si="209"/>
        <v>OLUMIANT2mgcomp.x28</v>
      </c>
    </row>
    <row r="2646" spans="1:14" x14ac:dyDescent="0.25">
      <c r="A2646" s="1">
        <v>20000123</v>
      </c>
      <c r="B2646" s="1" t="s">
        <v>8</v>
      </c>
      <c r="C2646" s="1">
        <v>10</v>
      </c>
      <c r="D2646" s="1">
        <v>1</v>
      </c>
      <c r="E2646" s="1">
        <v>1033476</v>
      </c>
      <c r="F2646" s="1" t="s">
        <v>1076</v>
      </c>
      <c r="G2646" s="1">
        <v>6507971</v>
      </c>
      <c r="H2646" s="3">
        <v>7795990002228</v>
      </c>
      <c r="I2646" s="1">
        <v>54760</v>
      </c>
      <c r="J2646" t="str">
        <f t="shared" si="205"/>
        <v>-OLUMIANT 4 mg comp.x 28</v>
      </c>
      <c r="K2646" t="str">
        <f t="shared" si="206"/>
        <v>-OLUMIANT 4 mg comp.x 28</v>
      </c>
      <c r="L2646" t="str">
        <f t="shared" si="207"/>
        <v>OLUMIANT 4 mg comp.x 28</v>
      </c>
      <c r="M2646" t="str">
        <f t="shared" si="208"/>
        <v>OLUMIANT 4 mg comp.x 28</v>
      </c>
      <c r="N2646" s="8" t="str">
        <f t="shared" si="209"/>
        <v>OLUMIANT4mgcomp.x28</v>
      </c>
    </row>
    <row r="2647" spans="1:14" x14ac:dyDescent="0.25">
      <c r="A2647" s="1">
        <v>20000123</v>
      </c>
      <c r="B2647" s="1" t="s">
        <v>8</v>
      </c>
      <c r="C2647" s="1">
        <v>10</v>
      </c>
      <c r="D2647" s="1">
        <v>1</v>
      </c>
      <c r="E2647" s="1">
        <v>1033477</v>
      </c>
      <c r="F2647" s="1" t="s">
        <v>1077</v>
      </c>
      <c r="G2647" s="1">
        <v>6497681</v>
      </c>
      <c r="H2647" s="3">
        <v>7795990002051</v>
      </c>
      <c r="I2647" s="1">
        <v>54761</v>
      </c>
      <c r="J2647" t="str">
        <f t="shared" si="205"/>
        <v>-TALTZ 80 mg/ml iny.x 1</v>
      </c>
      <c r="K2647" t="str">
        <f t="shared" si="206"/>
        <v>-TALTZ 80 mg/ml iny.x 1</v>
      </c>
      <c r="L2647" t="str">
        <f t="shared" si="207"/>
        <v>TALTZ 80 mg/ml iny.x 1</v>
      </c>
      <c r="M2647" t="str">
        <f t="shared" si="208"/>
        <v>TALTZ 80 mg/ml iny.x 1</v>
      </c>
      <c r="N2647" s="8" t="str">
        <f t="shared" si="209"/>
        <v>TALTZ80mg/mliny.x1</v>
      </c>
    </row>
    <row r="2648" spans="1:14" x14ac:dyDescent="0.25">
      <c r="A2648" s="1">
        <v>20000123</v>
      </c>
      <c r="B2648" s="1" t="s">
        <v>8</v>
      </c>
      <c r="C2648" s="1">
        <v>10</v>
      </c>
      <c r="D2648" s="1">
        <v>1</v>
      </c>
      <c r="E2648" s="1">
        <v>1033479</v>
      </c>
      <c r="F2648" s="1" t="s">
        <v>1078</v>
      </c>
      <c r="G2648" s="1">
        <v>6503842</v>
      </c>
      <c r="H2648" s="3">
        <v>7792219001154</v>
      </c>
      <c r="I2648" s="1">
        <v>54959</v>
      </c>
      <c r="J2648" t="str">
        <f t="shared" si="205"/>
        <v>-LODATIR 4 mg cáps.x 30</v>
      </c>
      <c r="K2648" t="str">
        <f t="shared" si="206"/>
        <v>-LODATIR 4 mg cáps.x 30</v>
      </c>
      <c r="L2648" t="str">
        <f t="shared" si="207"/>
        <v>LODATIR 4 mg cáps.x 30</v>
      </c>
      <c r="M2648" t="str">
        <f t="shared" si="208"/>
        <v>LODATIR 4 mg cáps.x 30</v>
      </c>
      <c r="N2648" s="8" t="str">
        <f t="shared" si="209"/>
        <v>LODATIR4mgcáps.x30</v>
      </c>
    </row>
    <row r="2649" spans="1:14" x14ac:dyDescent="0.25">
      <c r="A2649" s="1">
        <v>20000123</v>
      </c>
      <c r="B2649" s="1" t="s">
        <v>8</v>
      </c>
      <c r="C2649" s="1">
        <v>10</v>
      </c>
      <c r="D2649" s="1">
        <v>1</v>
      </c>
      <c r="E2649" s="1">
        <v>1033480</v>
      </c>
      <c r="F2649" s="1" t="s">
        <v>1079</v>
      </c>
      <c r="G2649" s="1">
        <v>6503972</v>
      </c>
      <c r="H2649" s="3">
        <v>7792219001178</v>
      </c>
      <c r="I2649" s="1">
        <v>54960</v>
      </c>
      <c r="J2649" t="str">
        <f t="shared" si="205"/>
        <v>-LODATIR 10 mg cáps.x 30</v>
      </c>
      <c r="K2649" t="str">
        <f t="shared" si="206"/>
        <v>-LODATIR 10 mg cáps.x 30</v>
      </c>
      <c r="L2649" t="str">
        <f t="shared" si="207"/>
        <v>LODATIR 10 mg cáps.x 30</v>
      </c>
      <c r="M2649" t="str">
        <f t="shared" si="208"/>
        <v>LODATIR 10 mg cáps.x 30</v>
      </c>
      <c r="N2649" s="8" t="str">
        <f t="shared" si="209"/>
        <v>LODATIR10mgcáps.x30</v>
      </c>
    </row>
    <row r="2650" spans="1:14" x14ac:dyDescent="0.25">
      <c r="A2650" s="1">
        <v>20000123</v>
      </c>
      <c r="B2650" s="1" t="s">
        <v>8</v>
      </c>
      <c r="C2650" s="1">
        <v>10</v>
      </c>
      <c r="D2650" s="1">
        <v>1</v>
      </c>
      <c r="E2650" s="1">
        <v>1033481</v>
      </c>
      <c r="F2650" s="1" t="s">
        <v>1080</v>
      </c>
      <c r="G2650" s="1">
        <v>6431970</v>
      </c>
      <c r="H2650" s="3">
        <v>7793397051696</v>
      </c>
      <c r="I2650" s="1">
        <v>53745</v>
      </c>
      <c r="J2650" t="str">
        <f t="shared" si="205"/>
        <v>-CECALTER 60 mg f.a.x 1+diluy.</v>
      </c>
      <c r="K2650" t="str">
        <f t="shared" si="206"/>
        <v>-CECALTER 60 mg f.a.x 1+diluy.</v>
      </c>
      <c r="L2650" t="str">
        <f t="shared" si="207"/>
        <v>CECALTER 60 mg f.a.x 1+diluy.</v>
      </c>
      <c r="M2650" t="str">
        <f t="shared" si="208"/>
        <v>CECALTER 60 mg f.a.x 1+diluy.</v>
      </c>
      <c r="N2650" s="8" t="str">
        <f t="shared" si="209"/>
        <v>CECALTER60mgf.a.x1+diluy.</v>
      </c>
    </row>
    <row r="2651" spans="1:14" x14ac:dyDescent="0.25">
      <c r="A2651" s="1">
        <v>20000123</v>
      </c>
      <c r="B2651" s="1" t="s">
        <v>8</v>
      </c>
      <c r="C2651" s="1">
        <v>10</v>
      </c>
      <c r="D2651" s="1">
        <v>1</v>
      </c>
      <c r="E2651" s="1">
        <v>1033483</v>
      </c>
      <c r="F2651" s="1" t="s">
        <v>1081</v>
      </c>
      <c r="G2651" s="1">
        <v>6494421</v>
      </c>
      <c r="H2651" s="3">
        <v>7795306410464</v>
      </c>
      <c r="I2651" s="1">
        <v>55068</v>
      </c>
      <c r="J2651" t="str">
        <f t="shared" si="205"/>
        <v>-RYDAPT 25mg caps.bl.x112</v>
      </c>
      <c r="K2651" t="str">
        <f t="shared" si="206"/>
        <v>-RYDAPT 25mg caps.bl.x112</v>
      </c>
      <c r="L2651" t="str">
        <f t="shared" si="207"/>
        <v>RYDAPT 25mg caps.bl.x112</v>
      </c>
      <c r="M2651" t="str">
        <f t="shared" si="208"/>
        <v>RYDAPT 25mg caps.bl.x112</v>
      </c>
      <c r="N2651" s="8" t="str">
        <f t="shared" si="209"/>
        <v>RYDAPT25mgcaps.bl.x112</v>
      </c>
    </row>
    <row r="2652" spans="1:14" x14ac:dyDescent="0.25">
      <c r="A2652" s="1">
        <v>20000123</v>
      </c>
      <c r="B2652" s="1" t="s">
        <v>8</v>
      </c>
      <c r="C2652" s="1">
        <v>10</v>
      </c>
      <c r="D2652" s="1">
        <v>1</v>
      </c>
      <c r="E2652" s="1">
        <v>1033484</v>
      </c>
      <c r="F2652" s="1" t="s">
        <v>1082</v>
      </c>
      <c r="G2652" s="1">
        <v>9954838</v>
      </c>
      <c r="H2652" s="3">
        <v>7798091910515</v>
      </c>
      <c r="I2652" s="1">
        <v>54838</v>
      </c>
      <c r="J2652" t="str">
        <f t="shared" si="205"/>
        <v>S-SIMBIOTE 3.5 mg pvo.liof.x1</v>
      </c>
      <c r="K2652" t="str">
        <f t="shared" si="206"/>
        <v>-SIMBIOTE 3.5 mg pvo.liof.x1</v>
      </c>
      <c r="L2652" t="str">
        <f t="shared" si="207"/>
        <v>SIMBIOTE 3.5 mg pvo.liof.x1</v>
      </c>
      <c r="M2652" t="str">
        <f t="shared" si="208"/>
        <v>SIMBIOTE 3.5 mg pvo.liof.x1</v>
      </c>
      <c r="N2652" s="8" t="str">
        <f t="shared" si="209"/>
        <v>SIMBIOTE3.5mgpvo.liof.x1</v>
      </c>
    </row>
    <row r="2653" spans="1:14" x14ac:dyDescent="0.25">
      <c r="A2653" s="1">
        <v>20000123</v>
      </c>
      <c r="B2653" s="1" t="s">
        <v>8</v>
      </c>
      <c r="C2653" s="1">
        <v>10</v>
      </c>
      <c r="D2653" s="1">
        <v>1</v>
      </c>
      <c r="E2653" s="1">
        <v>1033485</v>
      </c>
      <c r="F2653" s="1" t="s">
        <v>1083</v>
      </c>
      <c r="G2653" s="1">
        <v>6346681</v>
      </c>
      <c r="H2653" s="3">
        <v>7798183830028</v>
      </c>
      <c r="I2653" s="1">
        <v>54796</v>
      </c>
      <c r="J2653" t="str">
        <f t="shared" si="205"/>
        <v>-DEXAMFOR 8 mg comp.x 20</v>
      </c>
      <c r="K2653" t="str">
        <f t="shared" si="206"/>
        <v>-DEXAMFOR 8 mg comp.x 20</v>
      </c>
      <c r="L2653" t="str">
        <f t="shared" si="207"/>
        <v>DEXAMFOR 8 mg comp.x 20</v>
      </c>
      <c r="M2653" t="str">
        <f t="shared" si="208"/>
        <v>DEXAMFOR 8 mg comp.x 20</v>
      </c>
      <c r="N2653" s="8" t="str">
        <f t="shared" si="209"/>
        <v>DEXAMFOR8mgcomp.x20</v>
      </c>
    </row>
    <row r="2654" spans="1:14" x14ac:dyDescent="0.25">
      <c r="A2654" s="1">
        <v>20000123</v>
      </c>
      <c r="B2654" s="1" t="s">
        <v>8</v>
      </c>
      <c r="C2654" s="1">
        <v>10</v>
      </c>
      <c r="D2654" s="1">
        <v>1</v>
      </c>
      <c r="E2654" s="1">
        <v>1033487</v>
      </c>
      <c r="F2654" s="1" t="s">
        <v>1084</v>
      </c>
      <c r="G2654" s="1">
        <v>6276972</v>
      </c>
      <c r="H2654" s="3">
        <v>7798058931607</v>
      </c>
      <c r="I2654" s="1">
        <v>50242</v>
      </c>
      <c r="J2654" t="str">
        <f t="shared" si="205"/>
        <v>-TI-INSULINA TRESIBA FLEXTOUCH 100 U lap.x5 x3 ml</v>
      </c>
      <c r="K2654" t="str">
        <f t="shared" si="206"/>
        <v>-TI-INSULINA TRESIBA FLEXTOUCH 100 U lap.x5 x3 ml</v>
      </c>
      <c r="L2654" t="str">
        <f t="shared" si="207"/>
        <v>TIINSULINA TRESIBA FLEXTOUCH 100 U lap.x5 x3 ml</v>
      </c>
      <c r="M2654" t="str">
        <f t="shared" si="208"/>
        <v>TIINSULINA TRESIBA FLEXTOUCH 100 U lap.x5 x3 ml</v>
      </c>
      <c r="N2654" s="8" t="str">
        <f t="shared" si="209"/>
        <v>TIINSULINATRESIBAFLEXTOUCH100Ulap.x5x3ml</v>
      </c>
    </row>
    <row r="2655" spans="1:14" x14ac:dyDescent="0.25">
      <c r="A2655" s="1">
        <v>20000123</v>
      </c>
      <c r="B2655" s="1" t="s">
        <v>8</v>
      </c>
      <c r="C2655" s="1">
        <v>10</v>
      </c>
      <c r="D2655" s="1">
        <v>1</v>
      </c>
      <c r="E2655" s="1">
        <v>1033499</v>
      </c>
      <c r="F2655" s="1" t="s">
        <v>1085</v>
      </c>
      <c r="G2655" s="1">
        <v>6472001</v>
      </c>
      <c r="H2655" s="3">
        <v>7795312003193</v>
      </c>
      <c r="I2655" s="1">
        <v>55104</v>
      </c>
      <c r="J2655" t="str">
        <f t="shared" si="205"/>
        <v>-PRALUENT 75 mg lap.prell.x 2</v>
      </c>
      <c r="K2655" t="str">
        <f t="shared" si="206"/>
        <v>-PRALUENT 75 mg lap.prell.x 2</v>
      </c>
      <c r="L2655" t="str">
        <f t="shared" si="207"/>
        <v>PRALUENT 75 mg lap.prell.x 2</v>
      </c>
      <c r="M2655" t="str">
        <f t="shared" si="208"/>
        <v>PRALUENT 75 mg lap.prell.x 2</v>
      </c>
      <c r="N2655" s="8" t="str">
        <f t="shared" si="209"/>
        <v>PRALUENT75mglap.prell.x2</v>
      </c>
    </row>
    <row r="2656" spans="1:14" x14ac:dyDescent="0.25">
      <c r="A2656" s="1">
        <v>20000123</v>
      </c>
      <c r="B2656" s="1" t="s">
        <v>8</v>
      </c>
      <c r="C2656" s="1">
        <v>10</v>
      </c>
      <c r="D2656" s="1">
        <v>1</v>
      </c>
      <c r="E2656" s="1">
        <v>1033510</v>
      </c>
      <c r="F2656" s="1" t="s">
        <v>1086</v>
      </c>
      <c r="G2656" s="1">
        <v>651813</v>
      </c>
      <c r="H2656" s="3">
        <v>7796285278526</v>
      </c>
      <c r="I2656" s="1">
        <v>54954</v>
      </c>
      <c r="J2656" t="str">
        <f t="shared" si="205"/>
        <v>S-LUMIERE 0.2 ml/5 mg vial x 1</v>
      </c>
      <c r="K2656" t="str">
        <f t="shared" si="206"/>
        <v>-LUMIERE 0.2 ml/5 mg vial x 1</v>
      </c>
      <c r="L2656" t="str">
        <f t="shared" si="207"/>
        <v>LUMIERE 0.2 ml/5 mg vial x 1</v>
      </c>
      <c r="M2656" t="str">
        <f t="shared" si="208"/>
        <v>LUMIERE 0.2 ml/5 mg vial x 1</v>
      </c>
      <c r="N2656" s="8" t="str">
        <f t="shared" si="209"/>
        <v>LUMIERE0.2ml/5mgvialx1</v>
      </c>
    </row>
    <row r="2657" spans="1:14" x14ac:dyDescent="0.25">
      <c r="A2657" s="1">
        <v>20000123</v>
      </c>
      <c r="B2657" s="1" t="s">
        <v>8</v>
      </c>
      <c r="C2657" s="1">
        <v>10</v>
      </c>
      <c r="D2657" s="1">
        <v>1</v>
      </c>
      <c r="E2657" s="1">
        <v>1033533</v>
      </c>
      <c r="F2657" s="1" t="s">
        <v>1087</v>
      </c>
      <c r="G2657" s="1">
        <v>9954266</v>
      </c>
      <c r="H2657" s="3">
        <v>7795367010030</v>
      </c>
      <c r="I2657" s="1">
        <v>54266</v>
      </c>
      <c r="J2657" t="str">
        <f t="shared" si="205"/>
        <v>S-TEFALA comp.rec.x 30</v>
      </c>
      <c r="K2657" t="str">
        <f t="shared" si="206"/>
        <v>-TEFALA comp.rec.x 30</v>
      </c>
      <c r="L2657" t="str">
        <f t="shared" si="207"/>
        <v>TEFALA comp.rec.x 30</v>
      </c>
      <c r="M2657" t="str">
        <f t="shared" si="208"/>
        <v>TEFALA comp.rec.x 30</v>
      </c>
      <c r="N2657" s="8" t="str">
        <f t="shared" si="209"/>
        <v>TEFALAcomp.rec.x30</v>
      </c>
    </row>
    <row r="2658" spans="1:14" x14ac:dyDescent="0.25">
      <c r="A2658" s="1">
        <v>20000123</v>
      </c>
      <c r="B2658" s="1" t="s">
        <v>8</v>
      </c>
      <c r="C2658" s="1">
        <v>10</v>
      </c>
      <c r="D2658" s="1">
        <v>1</v>
      </c>
      <c r="E2658" s="1">
        <v>1033535</v>
      </c>
      <c r="F2658" s="1" t="s">
        <v>1088</v>
      </c>
      <c r="G2658" s="1">
        <v>9953826</v>
      </c>
      <c r="H2658" s="3">
        <v>7795355998180</v>
      </c>
      <c r="I2658" s="1">
        <v>53826</v>
      </c>
      <c r="J2658" t="str">
        <f t="shared" si="205"/>
        <v>S-BIOBORZ 150 mg comp.rec.x 30</v>
      </c>
      <c r="K2658" t="str">
        <f t="shared" si="206"/>
        <v>-BIOBORZ 150 mg comp.rec.x 30</v>
      </c>
      <c r="L2658" t="str">
        <f t="shared" si="207"/>
        <v>BIOBORZ 150 mg comp.rec.x 30</v>
      </c>
      <c r="M2658" t="str">
        <f t="shared" si="208"/>
        <v>BIOBORZ 150 mg comp.rec.x 30</v>
      </c>
      <c r="N2658" s="8" t="str">
        <f t="shared" si="209"/>
        <v>BIOBORZ150mgcomp.rec.x30</v>
      </c>
    </row>
    <row r="2659" spans="1:14" x14ac:dyDescent="0.25">
      <c r="A2659" s="1">
        <v>20000123</v>
      </c>
      <c r="B2659" s="1" t="s">
        <v>8</v>
      </c>
      <c r="C2659" s="1">
        <v>10</v>
      </c>
      <c r="D2659" s="1">
        <v>1</v>
      </c>
      <c r="E2659" s="1">
        <v>1033543</v>
      </c>
      <c r="F2659" s="1" t="s">
        <v>1089</v>
      </c>
      <c r="G2659" s="1">
        <v>9954865</v>
      </c>
      <c r="H2659" s="3">
        <v>7798091910522</v>
      </c>
      <c r="I2659" s="1">
        <v>54865</v>
      </c>
      <c r="J2659" t="str">
        <f t="shared" si="205"/>
        <v>S-FULL V f.a.x2x5 ml+kit admin.</v>
      </c>
      <c r="K2659" t="str">
        <f t="shared" si="206"/>
        <v>-FULL V f.a.x2x5 ml+kit admin.</v>
      </c>
      <c r="L2659" t="str">
        <f t="shared" si="207"/>
        <v>FULL V f.a.x2x5 ml+kit admin.</v>
      </c>
      <c r="M2659" t="str">
        <f t="shared" si="208"/>
        <v>FULL V f.a.x2x5 ml+kit admin.</v>
      </c>
      <c r="N2659" s="8" t="str">
        <f t="shared" si="209"/>
        <v>FULLVf.a.x2x5ml+kitadmin.</v>
      </c>
    </row>
    <row r="2660" spans="1:14" x14ac:dyDescent="0.25">
      <c r="A2660" s="1">
        <v>20000123</v>
      </c>
      <c r="B2660" s="1" t="s">
        <v>8</v>
      </c>
      <c r="C2660" s="1">
        <v>10</v>
      </c>
      <c r="D2660" s="1">
        <v>1</v>
      </c>
      <c r="E2660" s="1">
        <v>1033545</v>
      </c>
      <c r="F2660" s="1" t="s">
        <v>1090</v>
      </c>
      <c r="G2660" s="1">
        <v>9953831</v>
      </c>
      <c r="H2660" s="3">
        <v>7798091910393</v>
      </c>
      <c r="I2660" s="1">
        <v>53831</v>
      </c>
      <c r="J2660" t="str">
        <f t="shared" si="205"/>
        <v>S-AZZA 100mg iny.liof.f.a.x 1</v>
      </c>
      <c r="K2660" t="str">
        <f t="shared" si="206"/>
        <v>-AZZA 100mg iny.liof.f.a.x 1</v>
      </c>
      <c r="L2660" t="str">
        <f t="shared" si="207"/>
        <v>AZZA 100mg iny.liof.f.a.x 1</v>
      </c>
      <c r="M2660" t="str">
        <f t="shared" si="208"/>
        <v>AZZA 100mg iny.liof.f.a.x 1</v>
      </c>
      <c r="N2660" s="8" t="str">
        <f t="shared" si="209"/>
        <v>AZZA100mginy.liof.f.a.x1</v>
      </c>
    </row>
    <row r="2661" spans="1:14" x14ac:dyDescent="0.25">
      <c r="A2661" s="1">
        <v>20000123</v>
      </c>
      <c r="B2661" s="1" t="s">
        <v>8</v>
      </c>
      <c r="C2661" s="1">
        <v>10</v>
      </c>
      <c r="D2661" s="1">
        <v>1</v>
      </c>
      <c r="E2661" s="1">
        <v>1033550</v>
      </c>
      <c r="F2661" s="1" t="s">
        <v>1091</v>
      </c>
      <c r="G2661" s="1"/>
      <c r="H2661" s="3">
        <v>7798122020442</v>
      </c>
      <c r="I2661" s="1"/>
      <c r="J2661" t="str">
        <f t="shared" si="205"/>
        <v>S-CERDELGA 100 mg caps x 60</v>
      </c>
      <c r="K2661" t="str">
        <f t="shared" si="206"/>
        <v>-CERDELGA 100 mg caps x 60</v>
      </c>
      <c r="L2661" t="str">
        <f t="shared" si="207"/>
        <v>CERDELGA 100 mg caps x 60</v>
      </c>
      <c r="M2661" t="str">
        <f t="shared" si="208"/>
        <v>CERDELGA 100 mg caps x 60</v>
      </c>
      <c r="N2661" s="8" t="str">
        <f t="shared" si="209"/>
        <v>CERDELGA100mgcapsx60</v>
      </c>
    </row>
    <row r="2662" spans="1:14" x14ac:dyDescent="0.25">
      <c r="A2662" s="1">
        <v>20000123</v>
      </c>
      <c r="B2662" s="1" t="s">
        <v>8</v>
      </c>
      <c r="C2662" s="1">
        <v>10</v>
      </c>
      <c r="D2662" s="1">
        <v>1</v>
      </c>
      <c r="E2662" s="1">
        <v>1033553</v>
      </c>
      <c r="F2662" s="1" t="s">
        <v>1092</v>
      </c>
      <c r="G2662" s="1">
        <v>6423551</v>
      </c>
      <c r="H2662" s="3">
        <v>7793397090428</v>
      </c>
      <c r="I2662" s="1">
        <v>53742</v>
      </c>
      <c r="J2662" t="str">
        <f t="shared" si="205"/>
        <v>-TILMURATO 240mg caps.x60</v>
      </c>
      <c r="K2662" t="str">
        <f t="shared" si="206"/>
        <v>-TILMURATO 240mg caps.x60</v>
      </c>
      <c r="L2662" t="str">
        <f t="shared" si="207"/>
        <v>TILMURATO 240mg caps.x60</v>
      </c>
      <c r="M2662" t="str">
        <f t="shared" si="208"/>
        <v>TILMURATO 240mg caps.x60</v>
      </c>
      <c r="N2662" s="8" t="str">
        <f t="shared" si="209"/>
        <v>TILMURATO240mgcaps.x60</v>
      </c>
    </row>
    <row r="2663" spans="1:14" x14ac:dyDescent="0.25">
      <c r="A2663" s="1">
        <v>20000123</v>
      </c>
      <c r="B2663" s="1" t="s">
        <v>8</v>
      </c>
      <c r="C2663" s="1">
        <v>10</v>
      </c>
      <c r="D2663" s="1">
        <v>1</v>
      </c>
      <c r="E2663" s="1">
        <v>1033599</v>
      </c>
      <c r="F2663" s="1" t="s">
        <v>1093</v>
      </c>
      <c r="G2663" s="1">
        <v>6480841</v>
      </c>
      <c r="H2663" s="3">
        <v>7795314176338</v>
      </c>
      <c r="I2663" s="1">
        <v>55196</v>
      </c>
      <c r="J2663" t="str">
        <f t="shared" si="205"/>
        <v>-ZYTIGA** 500mg comp.x 60</v>
      </c>
      <c r="K2663" t="str">
        <f t="shared" si="206"/>
        <v>-ZYTIGA** 500mg comp.x 60</v>
      </c>
      <c r="L2663" t="str">
        <f t="shared" si="207"/>
        <v>ZYTIGA** 500mg comp.x 60</v>
      </c>
      <c r="M2663" t="str">
        <f t="shared" si="208"/>
        <v>ZYTIGA 500mg comp.x 60</v>
      </c>
      <c r="N2663" s="8" t="str">
        <f t="shared" si="209"/>
        <v>ZYTIGA500mgcomp.x60</v>
      </c>
    </row>
    <row r="2664" spans="1:14" x14ac:dyDescent="0.25">
      <c r="A2664" s="1">
        <v>20000123</v>
      </c>
      <c r="B2664" s="1" t="s">
        <v>8</v>
      </c>
      <c r="C2664" s="1">
        <v>10</v>
      </c>
      <c r="D2664" s="1">
        <v>1</v>
      </c>
      <c r="E2664" s="1">
        <v>1033601</v>
      </c>
      <c r="F2664" s="1" t="s">
        <v>1094</v>
      </c>
      <c r="G2664" s="1">
        <v>6353845</v>
      </c>
      <c r="H2664" s="3">
        <v>7798313410045</v>
      </c>
      <c r="I2664" s="1">
        <v>52232</v>
      </c>
      <c r="J2664" t="str">
        <f t="shared" si="205"/>
        <v>-ZILOBE** comp.rec.x56</v>
      </c>
      <c r="K2664" t="str">
        <f t="shared" si="206"/>
        <v>-ZILOBE** comp.rec.x56</v>
      </c>
      <c r="L2664" t="str">
        <f t="shared" si="207"/>
        <v>ZILOBE** comp.rec.x56</v>
      </c>
      <c r="M2664" t="str">
        <f t="shared" si="208"/>
        <v>ZILOBE comp.rec.x56</v>
      </c>
      <c r="N2664" s="8" t="str">
        <f t="shared" si="209"/>
        <v>ZILOBEcomp.rec.x56</v>
      </c>
    </row>
    <row r="2665" spans="1:14" x14ac:dyDescent="0.25">
      <c r="A2665" s="1">
        <v>20000123</v>
      </c>
      <c r="B2665" s="1" t="s">
        <v>8</v>
      </c>
      <c r="C2665" s="1">
        <v>10</v>
      </c>
      <c r="D2665" s="1">
        <v>1</v>
      </c>
      <c r="E2665" s="1">
        <v>1033604</v>
      </c>
      <c r="F2665" s="1" t="s">
        <v>1095</v>
      </c>
      <c r="G2665" s="1">
        <v>6500841</v>
      </c>
      <c r="H2665" s="3">
        <v>7793397051832</v>
      </c>
      <c r="I2665" s="1">
        <v>55032</v>
      </c>
      <c r="J2665" t="str">
        <f t="shared" si="205"/>
        <v>-FACEMIL 30 mg comp.x 60</v>
      </c>
      <c r="K2665" t="str">
        <f t="shared" si="206"/>
        <v>-FACEMIL 30 mg comp.x 60</v>
      </c>
      <c r="L2665" t="str">
        <f t="shared" si="207"/>
        <v>FACEMIL 30 mg comp.x 60</v>
      </c>
      <c r="M2665" t="str">
        <f t="shared" si="208"/>
        <v>FACEMIL 30 mg comp.x 60</v>
      </c>
      <c r="N2665" s="8" t="str">
        <f t="shared" si="209"/>
        <v>FACEMIL30mgcomp.x60</v>
      </c>
    </row>
    <row r="2666" spans="1:14" x14ac:dyDescent="0.25">
      <c r="A2666" s="1">
        <v>20000123</v>
      </c>
      <c r="B2666" s="1" t="s">
        <v>8</v>
      </c>
      <c r="C2666" s="1">
        <v>10</v>
      </c>
      <c r="D2666" s="1">
        <v>1</v>
      </c>
      <c r="E2666" s="1">
        <v>1033608</v>
      </c>
      <c r="F2666" s="1" t="s">
        <v>1096</v>
      </c>
      <c r="G2666" s="1">
        <v>9955249</v>
      </c>
      <c r="H2666" s="3">
        <v>4054839504334</v>
      </c>
      <c r="I2666" s="1">
        <v>55249</v>
      </c>
      <c r="J2666" t="str">
        <f t="shared" si="205"/>
        <v>S-MAVENCLAD 10 mg comp.x1</v>
      </c>
      <c r="K2666" t="str">
        <f t="shared" si="206"/>
        <v>-MAVENCLAD 10 mg comp.x1</v>
      </c>
      <c r="L2666" t="str">
        <f t="shared" si="207"/>
        <v>MAVENCLAD 10 mg comp.x1</v>
      </c>
      <c r="M2666" t="str">
        <f t="shared" si="208"/>
        <v>MAVENCLAD 10 mg comp.x1</v>
      </c>
      <c r="N2666" s="8" t="str">
        <f t="shared" si="209"/>
        <v>MAVENCLAD10mgcomp.x1</v>
      </c>
    </row>
    <row r="2667" spans="1:14" x14ac:dyDescent="0.25">
      <c r="A2667" s="1">
        <v>20000123</v>
      </c>
      <c r="B2667" s="1" t="s">
        <v>8</v>
      </c>
      <c r="C2667" s="1">
        <v>10</v>
      </c>
      <c r="D2667" s="1">
        <v>1</v>
      </c>
      <c r="E2667" s="1">
        <v>1033618</v>
      </c>
      <c r="F2667" s="1" t="s">
        <v>1097</v>
      </c>
      <c r="G2667" s="1">
        <v>4449931</v>
      </c>
      <c r="H2667" s="3">
        <v>7795356002152</v>
      </c>
      <c r="I2667" s="1">
        <v>21908</v>
      </c>
      <c r="J2667" t="str">
        <f t="shared" si="205"/>
        <v>S-PACLITAXEL DELTA FARMA** 30 mg iny.f.a.x 1</v>
      </c>
      <c r="K2667" t="str">
        <f t="shared" si="206"/>
        <v>-PACLITAXEL DELTA FARMA** 30 mg iny.f.a.x 1</v>
      </c>
      <c r="L2667" t="str">
        <f t="shared" si="207"/>
        <v>PACLITAXEL DELTA FARMA** 30 mg iny.f.a.x 1</v>
      </c>
      <c r="M2667" t="str">
        <f t="shared" si="208"/>
        <v>PACLITAXEL DELTA FARMA 30 mg iny.f.a.x 1</v>
      </c>
      <c r="N2667" s="8" t="str">
        <f t="shared" si="209"/>
        <v>PACLITAXELDELTAFARMA30mginy.f.a.x1</v>
      </c>
    </row>
    <row r="2668" spans="1:14" x14ac:dyDescent="0.25">
      <c r="A2668" s="1">
        <v>20000123</v>
      </c>
      <c r="B2668" s="1" t="s">
        <v>8</v>
      </c>
      <c r="C2668" s="1">
        <v>10</v>
      </c>
      <c r="D2668" s="1">
        <v>1</v>
      </c>
      <c r="E2668" s="1">
        <v>1033624</v>
      </c>
      <c r="F2668" s="1" t="s">
        <v>1098</v>
      </c>
      <c r="G2668" s="1">
        <v>6450680</v>
      </c>
      <c r="H2668" s="3">
        <v>7791171101810</v>
      </c>
      <c r="I2668" s="1">
        <v>54855</v>
      </c>
      <c r="J2668" t="str">
        <f t="shared" si="205"/>
        <v>-RC-ENORDEN 250 mg comp.x 120</v>
      </c>
      <c r="K2668" t="str">
        <f t="shared" si="206"/>
        <v>-RC-ENORDEN 250 mg comp.x 120</v>
      </c>
      <c r="L2668" t="str">
        <f t="shared" si="207"/>
        <v>RCENORDEN 250 mg comp.x 120</v>
      </c>
      <c r="M2668" t="str">
        <f t="shared" si="208"/>
        <v>RCENORDEN 250 mg comp.x 120</v>
      </c>
      <c r="N2668" s="8" t="str">
        <f t="shared" si="209"/>
        <v>RCENORDEN250mgcomp.x120</v>
      </c>
    </row>
    <row r="2669" spans="1:14" x14ac:dyDescent="0.25">
      <c r="A2669" s="1">
        <v>20000123</v>
      </c>
      <c r="B2669" s="1" t="s">
        <v>8</v>
      </c>
      <c r="C2669" s="1">
        <v>10</v>
      </c>
      <c r="D2669" s="1">
        <v>1</v>
      </c>
      <c r="E2669" s="1">
        <v>1033645</v>
      </c>
      <c r="F2669" s="1" t="s">
        <v>1099</v>
      </c>
      <c r="G2669" s="1">
        <v>6508681</v>
      </c>
      <c r="H2669" s="3">
        <v>7795381411394</v>
      </c>
      <c r="I2669" s="1">
        <v>55155</v>
      </c>
      <c r="J2669" t="str">
        <f t="shared" si="205"/>
        <v>-ZAVICEFTA (ATB) 2 g/0.5 g f.a.x10</v>
      </c>
      <c r="K2669" t="str">
        <f t="shared" si="206"/>
        <v>-ZAVICEFTA (ATB) 2 g/0.5 g f.a.x10</v>
      </c>
      <c r="L2669" t="str">
        <f t="shared" si="207"/>
        <v>ZAVICEFTA (ATB) 2 g/0.5 g f.a.x10</v>
      </c>
      <c r="M2669" t="str">
        <f t="shared" si="208"/>
        <v>ZAVICEFTA (ATB) 2 g/0.5 g f.a.x10</v>
      </c>
      <c r="N2669" s="8" t="str">
        <f t="shared" si="209"/>
        <v>ZAVICEFTA(ATB)2g/0.5gf.a.x10</v>
      </c>
    </row>
    <row r="2670" spans="1:14" x14ac:dyDescent="0.25">
      <c r="A2670" s="1">
        <v>20000123</v>
      </c>
      <c r="B2670" s="1" t="s">
        <v>8</v>
      </c>
      <c r="C2670" s="1">
        <v>10</v>
      </c>
      <c r="D2670" s="1">
        <v>1</v>
      </c>
      <c r="E2670" s="1">
        <v>1033676</v>
      </c>
      <c r="F2670" s="1" t="s">
        <v>1100</v>
      </c>
      <c r="G2670" s="1">
        <v>9955001</v>
      </c>
      <c r="H2670" s="3">
        <v>7793081098334</v>
      </c>
      <c r="I2670" s="1">
        <v>55001</v>
      </c>
      <c r="J2670" t="str">
        <f t="shared" si="205"/>
        <v>S-ISENTRESS 600mg comp.rec.x60</v>
      </c>
      <c r="K2670" t="str">
        <f t="shared" si="206"/>
        <v>-ISENTRESS 600mg comp.rec.x60</v>
      </c>
      <c r="L2670" t="str">
        <f t="shared" si="207"/>
        <v>ISENTRESS 600mg comp.rec.x60</v>
      </c>
      <c r="M2670" t="str">
        <f t="shared" si="208"/>
        <v>ISENTRESS 600mg comp.rec.x60</v>
      </c>
      <c r="N2670" s="8" t="str">
        <f t="shared" si="209"/>
        <v>ISENTRESS600mgcomp.rec.x60</v>
      </c>
    </row>
    <row r="2671" spans="1:14" x14ac:dyDescent="0.25">
      <c r="A2671" s="1">
        <v>20000123</v>
      </c>
      <c r="B2671" s="1" t="s">
        <v>8</v>
      </c>
      <c r="C2671" s="1">
        <v>10</v>
      </c>
      <c r="D2671" s="1">
        <v>1</v>
      </c>
      <c r="E2671" s="1">
        <v>1033679</v>
      </c>
      <c r="F2671" s="1" t="s">
        <v>1101</v>
      </c>
      <c r="G2671" s="1">
        <v>639184</v>
      </c>
      <c r="H2671" s="3">
        <v>7795306740318</v>
      </c>
      <c r="I2671" s="1">
        <v>55319</v>
      </c>
      <c r="J2671" t="str">
        <f t="shared" si="205"/>
        <v>-VORICONAZOL SANDOZ 200 mg liof.f.a.x 1</v>
      </c>
      <c r="K2671" t="str">
        <f t="shared" si="206"/>
        <v>-VORICONAZOL SANDOZ 200 mg liof.f.a.x 1</v>
      </c>
      <c r="L2671" t="str">
        <f t="shared" si="207"/>
        <v>VORICONAZOL SANDOZ 200 mg liof.f.a.x 1</v>
      </c>
      <c r="M2671" t="str">
        <f t="shared" si="208"/>
        <v>VORICONAZOL SANDOZ 200 mg liof.f.a.x 1</v>
      </c>
      <c r="N2671" s="8" t="str">
        <f t="shared" si="209"/>
        <v>VORICONAZOLSANDOZ200mgliof.f.a.x1</v>
      </c>
    </row>
    <row r="2672" spans="1:14" x14ac:dyDescent="0.25">
      <c r="A2672" s="1">
        <v>20000123</v>
      </c>
      <c r="B2672" s="1" t="s">
        <v>8</v>
      </c>
      <c r="C2672" s="1">
        <v>10</v>
      </c>
      <c r="D2672" s="1">
        <v>1</v>
      </c>
      <c r="E2672" s="1">
        <v>1033682</v>
      </c>
      <c r="F2672" s="1" t="s">
        <v>1102</v>
      </c>
      <c r="G2672" s="1">
        <v>9955197</v>
      </c>
      <c r="H2672" s="3">
        <v>7798058931744</v>
      </c>
      <c r="I2672" s="1">
        <v>55197</v>
      </c>
      <c r="J2672" t="str">
        <f t="shared" si="205"/>
        <v>S-RC-NOVOSEVEN MIXPRO 1 mg/ml jga.prell.+vial</v>
      </c>
      <c r="K2672" t="str">
        <f t="shared" si="206"/>
        <v>-RC-NOVOSEVEN MIXPRO 1 mg/ml jga.prell.+vial</v>
      </c>
      <c r="L2672" t="str">
        <f t="shared" si="207"/>
        <v>RCNOVOSEVEN MIXPRO 1 mg/ml jga.prell.+vial</v>
      </c>
      <c r="M2672" t="str">
        <f t="shared" si="208"/>
        <v>RCNOVOSEVEN MIXPRO 1 mg/ml jga.prell.+vial</v>
      </c>
      <c r="N2672" s="8" t="str">
        <f t="shared" si="209"/>
        <v>RCNOVOSEVENMIXPRO1mg/mljga.prell.+vial</v>
      </c>
    </row>
    <row r="2673" spans="1:14" x14ac:dyDescent="0.25">
      <c r="A2673" s="1">
        <v>20000123</v>
      </c>
      <c r="B2673" s="1" t="s">
        <v>8</v>
      </c>
      <c r="C2673" s="1">
        <v>10</v>
      </c>
      <c r="D2673" s="1">
        <v>1</v>
      </c>
      <c r="E2673" s="1">
        <v>1033684</v>
      </c>
      <c r="F2673" s="1" t="s">
        <v>1103</v>
      </c>
      <c r="G2673" s="1">
        <v>9955198</v>
      </c>
      <c r="H2673" s="3">
        <v>7798058931751</v>
      </c>
      <c r="I2673" s="1">
        <v>55198</v>
      </c>
      <c r="J2673" t="str">
        <f t="shared" si="205"/>
        <v>S-RC-NOVOSEVEN MIXPRO 5 mg/ml jga.prell.+vial</v>
      </c>
      <c r="K2673" t="str">
        <f t="shared" si="206"/>
        <v>-RC-NOVOSEVEN MIXPRO 5 mg/ml jga.prell.+vial</v>
      </c>
      <c r="L2673" t="str">
        <f t="shared" si="207"/>
        <v>RCNOVOSEVEN MIXPRO 5 mg/ml jga.prell.+vial</v>
      </c>
      <c r="M2673" t="str">
        <f t="shared" si="208"/>
        <v>RCNOVOSEVEN MIXPRO 5 mg/ml jga.prell.+vial</v>
      </c>
      <c r="N2673" s="8" t="str">
        <f t="shared" si="209"/>
        <v>RCNOVOSEVENMIXPRO5mg/mljga.prell.+vial</v>
      </c>
    </row>
    <row r="2674" spans="1:14" x14ac:dyDescent="0.25">
      <c r="A2674" s="1">
        <v>20000123</v>
      </c>
      <c r="B2674" s="1" t="s">
        <v>8</v>
      </c>
      <c r="C2674" s="1">
        <v>10</v>
      </c>
      <c r="D2674" s="1">
        <v>1</v>
      </c>
      <c r="E2674" s="1">
        <v>1033695</v>
      </c>
      <c r="F2674" s="1" t="s">
        <v>1104</v>
      </c>
      <c r="G2674" s="1">
        <v>6501680</v>
      </c>
      <c r="H2674" s="3">
        <v>7793397051870</v>
      </c>
      <c r="I2674" s="1">
        <v>55149</v>
      </c>
      <c r="J2674" t="str">
        <f t="shared" si="205"/>
        <v>-FV-VAUXIMIDA 3 mg cáps.x 21</v>
      </c>
      <c r="K2674" t="str">
        <f t="shared" si="206"/>
        <v>-FV-VAUXIMIDA 3 mg cáps.x 21</v>
      </c>
      <c r="L2674" t="str">
        <f t="shared" si="207"/>
        <v>FVVAUXIMIDA 3 mg cáps.x 21</v>
      </c>
      <c r="M2674" t="str">
        <f t="shared" si="208"/>
        <v>FVVAUXIMIDA 3 mg cáps.x 21</v>
      </c>
      <c r="N2674" s="8" t="str">
        <f t="shared" si="209"/>
        <v>FVVAUXIMIDA3mgcáps.x21</v>
      </c>
    </row>
    <row r="2675" spans="1:14" x14ac:dyDescent="0.25">
      <c r="A2675" s="1">
        <v>20000123</v>
      </c>
      <c r="B2675" s="1" t="s">
        <v>8</v>
      </c>
      <c r="C2675" s="1">
        <v>10</v>
      </c>
      <c r="D2675" s="1">
        <v>1</v>
      </c>
      <c r="E2675" s="1">
        <v>1033696</v>
      </c>
      <c r="F2675" s="1" t="s">
        <v>1105</v>
      </c>
      <c r="G2675" s="1">
        <v>6501710</v>
      </c>
      <c r="H2675" s="3">
        <v>7793397051887</v>
      </c>
      <c r="I2675" s="1">
        <v>55150</v>
      </c>
      <c r="J2675" t="str">
        <f t="shared" si="205"/>
        <v>-FV-VAUXIMIDA 4 mg cáps.x 21</v>
      </c>
      <c r="K2675" t="str">
        <f t="shared" si="206"/>
        <v>-FV-VAUXIMIDA 4 mg cáps.x 21</v>
      </c>
      <c r="L2675" t="str">
        <f t="shared" si="207"/>
        <v>FVVAUXIMIDA 4 mg cáps.x 21</v>
      </c>
      <c r="M2675" t="str">
        <f t="shared" si="208"/>
        <v>FVVAUXIMIDA 4 mg cáps.x 21</v>
      </c>
      <c r="N2675" s="8" t="str">
        <f t="shared" si="209"/>
        <v>FVVAUXIMIDA4mgcáps.x21</v>
      </c>
    </row>
    <row r="2676" spans="1:14" x14ac:dyDescent="0.25">
      <c r="A2676" s="1">
        <v>20000123</v>
      </c>
      <c r="B2676" s="1" t="s">
        <v>8</v>
      </c>
      <c r="C2676" s="1">
        <v>10</v>
      </c>
      <c r="D2676" s="1">
        <v>1</v>
      </c>
      <c r="E2676" s="1">
        <v>1033700</v>
      </c>
      <c r="F2676" s="1" t="s">
        <v>1106</v>
      </c>
      <c r="G2676" s="1">
        <v>5882391</v>
      </c>
      <c r="H2676" s="3">
        <v>7795314177335</v>
      </c>
      <c r="I2676" s="1">
        <v>46750</v>
      </c>
      <c r="J2676" t="str">
        <f t="shared" si="205"/>
        <v>S-TRACLEER 62.5 mg comp.x 56</v>
      </c>
      <c r="K2676" t="str">
        <f t="shared" si="206"/>
        <v>-TRACLEER 62.5 mg comp.x 56</v>
      </c>
      <c r="L2676" t="str">
        <f t="shared" si="207"/>
        <v>TRACLEER 62.5 mg comp.x 56</v>
      </c>
      <c r="M2676" t="str">
        <f t="shared" si="208"/>
        <v>TRACLEER 62.5 mg comp.x 56</v>
      </c>
      <c r="N2676" s="8" t="str">
        <f t="shared" si="209"/>
        <v>TRACLEER62.5mgcomp.x56</v>
      </c>
    </row>
    <row r="2677" spans="1:14" x14ac:dyDescent="0.25">
      <c r="A2677" s="1">
        <v>20000123</v>
      </c>
      <c r="B2677" s="1" t="s">
        <v>8</v>
      </c>
      <c r="C2677" s="1">
        <v>10</v>
      </c>
      <c r="D2677" s="1">
        <v>1</v>
      </c>
      <c r="E2677" s="1">
        <v>1033702</v>
      </c>
      <c r="F2677" s="1" t="s">
        <v>1107</v>
      </c>
      <c r="G2677" s="1">
        <v>651368</v>
      </c>
      <c r="H2677" s="3">
        <v>7795300001170</v>
      </c>
      <c r="I2677" s="1">
        <v>55364</v>
      </c>
      <c r="J2677" t="str">
        <f t="shared" si="205"/>
        <v>-ENTYVIO 300 mg vial x 1</v>
      </c>
      <c r="K2677" t="str">
        <f t="shared" si="206"/>
        <v>-ENTYVIO 300 mg vial x 1</v>
      </c>
      <c r="L2677" t="str">
        <f t="shared" si="207"/>
        <v>ENTYVIO 300 mg vial x 1</v>
      </c>
      <c r="M2677" t="str">
        <f t="shared" si="208"/>
        <v>ENTYVIO 300 mg vial x 1</v>
      </c>
      <c r="N2677" s="8" t="str">
        <f t="shared" si="209"/>
        <v>ENTYVIO300mgvialx1</v>
      </c>
    </row>
    <row r="2678" spans="1:14" x14ac:dyDescent="0.25">
      <c r="A2678" s="1">
        <v>20000123</v>
      </c>
      <c r="B2678" s="1" t="s">
        <v>8</v>
      </c>
      <c r="C2678" s="1">
        <v>10</v>
      </c>
      <c r="D2678" s="1">
        <v>1</v>
      </c>
      <c r="E2678" s="1">
        <v>1033706</v>
      </c>
      <c r="F2678" s="1" t="s">
        <v>1108</v>
      </c>
      <c r="G2678" s="1">
        <v>9955066</v>
      </c>
      <c r="H2678" s="3">
        <v>7798021443687</v>
      </c>
      <c r="I2678" s="1">
        <v>55066</v>
      </c>
      <c r="J2678" t="str">
        <f t="shared" si="205"/>
        <v>S-FV-MYELENZ** 5mg caps.x21</v>
      </c>
      <c r="K2678" t="str">
        <f t="shared" si="206"/>
        <v>-FV-MYELENZ** 5mg caps.x21</v>
      </c>
      <c r="L2678" t="str">
        <f t="shared" si="207"/>
        <v>FVMYELENZ** 5mg caps.x21</v>
      </c>
      <c r="M2678" t="str">
        <f t="shared" si="208"/>
        <v>FVMYELENZ 5mg caps.x21</v>
      </c>
      <c r="N2678" s="8" t="str">
        <f t="shared" si="209"/>
        <v>FVMYELENZ5mgcaps.x21</v>
      </c>
    </row>
    <row r="2679" spans="1:14" x14ac:dyDescent="0.25">
      <c r="A2679" s="1">
        <v>20000123</v>
      </c>
      <c r="B2679" s="1" t="s">
        <v>8</v>
      </c>
      <c r="C2679" s="1">
        <v>10</v>
      </c>
      <c r="D2679" s="1">
        <v>1</v>
      </c>
      <c r="E2679" s="1">
        <v>1033709</v>
      </c>
      <c r="F2679" s="1" t="s">
        <v>1109</v>
      </c>
      <c r="G2679" s="1">
        <v>6494001</v>
      </c>
      <c r="H2679" s="3">
        <v>7792183489507</v>
      </c>
      <c r="I2679" s="1">
        <v>55320</v>
      </c>
      <c r="J2679" t="str">
        <f t="shared" si="205"/>
        <v>-VEMLIDY comp.rec.x 30</v>
      </c>
      <c r="K2679" t="str">
        <f t="shared" si="206"/>
        <v>-VEMLIDY comp.rec.x 30</v>
      </c>
      <c r="L2679" t="str">
        <f t="shared" si="207"/>
        <v>VEMLIDY comp.rec.x 30</v>
      </c>
      <c r="M2679" t="str">
        <f t="shared" si="208"/>
        <v>VEMLIDY comp.rec.x 30</v>
      </c>
      <c r="N2679" s="8" t="str">
        <f t="shared" si="209"/>
        <v>VEMLIDYcomp.rec.x30</v>
      </c>
    </row>
    <row r="2680" spans="1:14" x14ac:dyDescent="0.25">
      <c r="A2680" s="1">
        <v>20000123</v>
      </c>
      <c r="B2680" s="1" t="s">
        <v>8</v>
      </c>
      <c r="C2680" s="1">
        <v>10</v>
      </c>
      <c r="D2680" s="1">
        <v>1</v>
      </c>
      <c r="E2680" s="1">
        <v>1033710</v>
      </c>
      <c r="F2680" s="1" t="s">
        <v>1110</v>
      </c>
      <c r="G2680" s="1">
        <v>2501681</v>
      </c>
      <c r="H2680" s="3">
        <v>7798138890886</v>
      </c>
      <c r="I2680" s="1">
        <v>9113</v>
      </c>
      <c r="J2680" t="str">
        <f t="shared" si="205"/>
        <v>-LANVIS** comp.x25</v>
      </c>
      <c r="K2680" t="str">
        <f t="shared" si="206"/>
        <v>-LANVIS** comp.x25</v>
      </c>
      <c r="L2680" t="str">
        <f t="shared" si="207"/>
        <v>LANVIS** comp.x25</v>
      </c>
      <c r="M2680" t="str">
        <f t="shared" si="208"/>
        <v>LANVIS comp.x25</v>
      </c>
      <c r="N2680" s="8" t="str">
        <f t="shared" si="209"/>
        <v>LANVIScomp.x25</v>
      </c>
    </row>
    <row r="2681" spans="1:14" x14ac:dyDescent="0.25">
      <c r="A2681" s="1">
        <v>20000123</v>
      </c>
      <c r="B2681" s="1" t="s">
        <v>8</v>
      </c>
      <c r="C2681" s="1">
        <v>10</v>
      </c>
      <c r="D2681" s="1">
        <v>1</v>
      </c>
      <c r="E2681" s="1">
        <v>1033759</v>
      </c>
      <c r="F2681" s="1" t="s">
        <v>1111</v>
      </c>
      <c r="G2681" s="1">
        <v>6464130</v>
      </c>
      <c r="H2681" s="3">
        <v>7793397090398</v>
      </c>
      <c r="I2681" s="1">
        <v>55049</v>
      </c>
      <c r="J2681" t="str">
        <f t="shared" si="205"/>
        <v>-TREXONIL a.x 28</v>
      </c>
      <c r="K2681" t="str">
        <f t="shared" si="206"/>
        <v>-TREXONIL a.x 28</v>
      </c>
      <c r="L2681" t="str">
        <f t="shared" si="207"/>
        <v>TREXONIL a.x 28</v>
      </c>
      <c r="M2681" t="str">
        <f t="shared" si="208"/>
        <v>TREXONIL a.x 28</v>
      </c>
      <c r="N2681" s="8" t="str">
        <f t="shared" si="209"/>
        <v>TREXONILa.x28</v>
      </c>
    </row>
    <row r="2682" spans="1:14" x14ac:dyDescent="0.25">
      <c r="A2682" s="1">
        <v>20000123</v>
      </c>
      <c r="B2682" s="1" t="s">
        <v>8</v>
      </c>
      <c r="C2682" s="1">
        <v>10</v>
      </c>
      <c r="D2682" s="1">
        <v>1</v>
      </c>
      <c r="E2682" s="1">
        <v>1033768</v>
      </c>
      <c r="F2682" s="1" t="s">
        <v>1112</v>
      </c>
      <c r="G2682" s="1">
        <v>588239</v>
      </c>
      <c r="H2682" s="3">
        <v>7795314177342</v>
      </c>
      <c r="I2682" s="1">
        <v>46751</v>
      </c>
      <c r="J2682" t="str">
        <f t="shared" si="205"/>
        <v>S-TRACLEER 125mg comp.x56</v>
      </c>
      <c r="K2682" t="str">
        <f t="shared" si="206"/>
        <v>-TRACLEER 125mg comp.x56</v>
      </c>
      <c r="L2682" t="str">
        <f t="shared" si="207"/>
        <v>TRACLEER 125mg comp.x56</v>
      </c>
      <c r="M2682" t="str">
        <f t="shared" si="208"/>
        <v>TRACLEER 125mg comp.x56</v>
      </c>
      <c r="N2682" s="8" t="str">
        <f t="shared" si="209"/>
        <v>TRACLEER125mgcomp.x56</v>
      </c>
    </row>
    <row r="2683" spans="1:14" x14ac:dyDescent="0.25">
      <c r="A2683" s="1">
        <v>20000123</v>
      </c>
      <c r="B2683" s="1" t="s">
        <v>8</v>
      </c>
      <c r="C2683" s="1">
        <v>10</v>
      </c>
      <c r="D2683" s="1">
        <v>1</v>
      </c>
      <c r="E2683" s="1">
        <v>1033770</v>
      </c>
      <c r="F2683" s="1" t="s">
        <v>1113</v>
      </c>
      <c r="G2683" s="1">
        <v>6520261</v>
      </c>
      <c r="H2683" s="3">
        <v>7798313410069</v>
      </c>
      <c r="I2683" s="1">
        <v>55454</v>
      </c>
      <c r="J2683" t="str">
        <f t="shared" si="205"/>
        <v>-FLUNISOL 14mg comp.rec. x28</v>
      </c>
      <c r="K2683" t="str">
        <f t="shared" si="206"/>
        <v>-FLUNISOL 14mg comp.rec. x28</v>
      </c>
      <c r="L2683" t="str">
        <f t="shared" si="207"/>
        <v>FLUNISOL 14mg comp.rec. x28</v>
      </c>
      <c r="M2683" t="str">
        <f t="shared" si="208"/>
        <v>FLUNISOL 14mg comp.rec. x28</v>
      </c>
      <c r="N2683" s="8" t="str">
        <f t="shared" si="209"/>
        <v>FLUNISOL14mgcomp.rec.x28</v>
      </c>
    </row>
    <row r="2684" spans="1:14" x14ac:dyDescent="0.25">
      <c r="A2684" s="1">
        <v>20000123</v>
      </c>
      <c r="B2684" s="1" t="s">
        <v>8</v>
      </c>
      <c r="C2684" s="1">
        <v>10</v>
      </c>
      <c r="D2684" s="1">
        <v>1</v>
      </c>
      <c r="E2684" s="1">
        <v>1033874</v>
      </c>
      <c r="F2684" s="1" t="s">
        <v>1114</v>
      </c>
      <c r="G2684" s="1">
        <v>6452391</v>
      </c>
      <c r="H2684" s="3">
        <v>7792183489569</v>
      </c>
      <c r="I2684" s="1">
        <v>55341</v>
      </c>
      <c r="J2684" t="str">
        <f t="shared" si="205"/>
        <v>-DESCOVY 200/10 mg comp.rec.x 30</v>
      </c>
      <c r="K2684" t="str">
        <f t="shared" si="206"/>
        <v>-DESCOVY 200/10 mg comp.rec.x 30</v>
      </c>
      <c r="L2684" t="str">
        <f t="shared" si="207"/>
        <v>DESCOVY 200/10 mg comp.rec.x 30</v>
      </c>
      <c r="M2684" t="str">
        <f t="shared" si="208"/>
        <v>DESCOVY 200/10 mg comp.rec.x 30</v>
      </c>
      <c r="N2684" s="8" t="str">
        <f t="shared" si="209"/>
        <v>DESCOVY200/10mgcomp.rec.x30</v>
      </c>
    </row>
    <row r="2685" spans="1:14" x14ac:dyDescent="0.25">
      <c r="A2685" s="1">
        <v>20000123</v>
      </c>
      <c r="B2685" s="1" t="s">
        <v>8</v>
      </c>
      <c r="C2685" s="1">
        <v>10</v>
      </c>
      <c r="D2685" s="1">
        <v>1</v>
      </c>
      <c r="E2685" s="1">
        <v>1033875</v>
      </c>
      <c r="F2685" s="1" t="s">
        <v>1115</v>
      </c>
      <c r="G2685" s="1">
        <v>6452261</v>
      </c>
      <c r="H2685" s="3">
        <v>7792183489576</v>
      </c>
      <c r="I2685" s="1">
        <v>55342</v>
      </c>
      <c r="J2685" t="str">
        <f t="shared" si="205"/>
        <v>-DESCOVY 200/25 mg comp.rec.x 30</v>
      </c>
      <c r="K2685" t="str">
        <f t="shared" si="206"/>
        <v>-DESCOVY 200/25 mg comp.rec.x 30</v>
      </c>
      <c r="L2685" t="str">
        <f t="shared" si="207"/>
        <v>DESCOVY 200/25 mg comp.rec.x 30</v>
      </c>
      <c r="M2685" t="str">
        <f t="shared" si="208"/>
        <v>DESCOVY 200/25 mg comp.rec.x 30</v>
      </c>
      <c r="N2685" s="8" t="str">
        <f t="shared" si="209"/>
        <v>DESCOVY200/25mgcomp.rec.x30</v>
      </c>
    </row>
    <row r="2686" spans="1:14" x14ac:dyDescent="0.25">
      <c r="A2686" s="1">
        <v>20000123</v>
      </c>
      <c r="B2686" s="1" t="s">
        <v>8</v>
      </c>
      <c r="C2686" s="1">
        <v>10</v>
      </c>
      <c r="D2686" s="1">
        <v>1</v>
      </c>
      <c r="E2686" s="1">
        <v>1033882</v>
      </c>
      <c r="F2686" s="1" t="s">
        <v>1116</v>
      </c>
      <c r="G2686" s="1">
        <v>3791240</v>
      </c>
      <c r="H2686" s="3">
        <v>7795336256001</v>
      </c>
      <c r="I2686" s="1">
        <v>14337</v>
      </c>
      <c r="J2686" t="str">
        <f t="shared" si="205"/>
        <v>-VANCOMICINA RICHET 500 mg iny.IV f.a.x 1</v>
      </c>
      <c r="K2686" t="str">
        <f t="shared" si="206"/>
        <v>-VANCOMICINA RICHET 500 mg iny.IV f.a.x 1</v>
      </c>
      <c r="L2686" t="str">
        <f t="shared" si="207"/>
        <v>VANCOMICINA RICHET 500 mg iny.IV f.a.x 1</v>
      </c>
      <c r="M2686" t="str">
        <f t="shared" si="208"/>
        <v>VANCOMICINA RICHET 500 mg iny.IV f.a.x 1</v>
      </c>
      <c r="N2686" s="8" t="str">
        <f t="shared" si="209"/>
        <v>VANCOMICINARICHET500mginy.IVf.a.x1</v>
      </c>
    </row>
    <row r="2687" spans="1:14" x14ac:dyDescent="0.25">
      <c r="A2687" s="1">
        <v>20000123</v>
      </c>
      <c r="B2687" s="1" t="s">
        <v>8</v>
      </c>
      <c r="C2687" s="1">
        <v>10</v>
      </c>
      <c r="D2687" s="1">
        <v>1</v>
      </c>
      <c r="E2687" s="1">
        <v>1033894</v>
      </c>
      <c r="F2687" s="1" t="s">
        <v>1117</v>
      </c>
      <c r="G2687" s="1">
        <v>6514391</v>
      </c>
      <c r="H2687" s="3">
        <v>7798122020480</v>
      </c>
      <c r="I2687" s="1">
        <v>55487</v>
      </c>
      <c r="J2687" t="str">
        <f t="shared" si="205"/>
        <v>-KEVZARA 200mg jga.prell.x2</v>
      </c>
      <c r="K2687" t="str">
        <f t="shared" si="206"/>
        <v>-KEVZARA 200mg jga.prell.x2</v>
      </c>
      <c r="L2687" t="str">
        <f t="shared" si="207"/>
        <v>KEVZARA 200mg jga.prell.x2</v>
      </c>
      <c r="M2687" t="str">
        <f t="shared" si="208"/>
        <v>KEVZARA 200mg jga.prell.x2</v>
      </c>
      <c r="N2687" s="8" t="str">
        <f t="shared" si="209"/>
        <v>KEVZARA200mgjga.prell.x2</v>
      </c>
    </row>
    <row r="2688" spans="1:14" x14ac:dyDescent="0.25">
      <c r="A2688" s="1">
        <v>20000123</v>
      </c>
      <c r="B2688" s="1" t="s">
        <v>8</v>
      </c>
      <c r="C2688" s="1">
        <v>10</v>
      </c>
      <c r="D2688" s="1">
        <v>1</v>
      </c>
      <c r="E2688" s="1">
        <v>1033899</v>
      </c>
      <c r="F2688" s="1" t="s">
        <v>1118</v>
      </c>
      <c r="G2688" s="1">
        <v>6491001</v>
      </c>
      <c r="H2688" s="3">
        <v>7798058931768</v>
      </c>
      <c r="I2688" s="1">
        <v>55360</v>
      </c>
      <c r="J2688" t="str">
        <f t="shared" si="205"/>
        <v>-SAXENDA lap.prell.x 3</v>
      </c>
      <c r="K2688" t="str">
        <f t="shared" si="206"/>
        <v>-SAXENDA lap.prell.x 3</v>
      </c>
      <c r="L2688" t="str">
        <f t="shared" si="207"/>
        <v>SAXENDA lap.prell.x 3</v>
      </c>
      <c r="M2688" t="str">
        <f t="shared" si="208"/>
        <v>SAXENDA lap.prell.x 3</v>
      </c>
      <c r="N2688" s="8" t="str">
        <f t="shared" si="209"/>
        <v>SAXENDAlap.prell.x3</v>
      </c>
    </row>
    <row r="2689" spans="1:14" x14ac:dyDescent="0.25">
      <c r="A2689" s="1">
        <v>20000123</v>
      </c>
      <c r="B2689" s="1" t="s">
        <v>8</v>
      </c>
      <c r="C2689" s="1">
        <v>10</v>
      </c>
      <c r="D2689" s="1">
        <v>1</v>
      </c>
      <c r="E2689" s="1">
        <v>1033901</v>
      </c>
      <c r="F2689" s="1" t="s">
        <v>1119</v>
      </c>
      <c r="G2689" s="1">
        <v>6279681</v>
      </c>
      <c r="H2689" s="3">
        <v>7798311370037</v>
      </c>
      <c r="I2689" s="1">
        <v>51472</v>
      </c>
      <c r="J2689" t="str">
        <f t="shared" si="205"/>
        <v>-GEMCINOVA** 1g pvo.liof</v>
      </c>
      <c r="K2689" t="str">
        <f t="shared" si="206"/>
        <v>-GEMCINOVA** 1g pvo.liof</v>
      </c>
      <c r="L2689" t="str">
        <f t="shared" si="207"/>
        <v>GEMCINOVA** 1g pvo.liof</v>
      </c>
      <c r="M2689" t="str">
        <f t="shared" si="208"/>
        <v>GEMCINOVA 1g pvo.liof</v>
      </c>
      <c r="N2689" s="8" t="str">
        <f t="shared" si="209"/>
        <v>GEMCINOVA1gpvo.liof</v>
      </c>
    </row>
    <row r="2690" spans="1:14" x14ac:dyDescent="0.25">
      <c r="A2690" s="1">
        <v>20000123</v>
      </c>
      <c r="B2690" s="1" t="s">
        <v>8</v>
      </c>
      <c r="C2690" s="1">
        <v>10</v>
      </c>
      <c r="D2690" s="1">
        <v>1</v>
      </c>
      <c r="E2690" s="1">
        <v>1033902</v>
      </c>
      <c r="F2690" s="1" t="s">
        <v>1120</v>
      </c>
      <c r="G2690" s="1">
        <v>5000077</v>
      </c>
      <c r="H2690" s="3">
        <v>7795337906684</v>
      </c>
      <c r="I2690" s="1">
        <v>47228</v>
      </c>
      <c r="J2690" t="str">
        <f t="shared" ref="J2690:J2753" si="210">SUBSTITUTE(F2690, "TO-","-")</f>
        <v>CONTOUR TS sensores x 50</v>
      </c>
      <c r="K2690" t="str">
        <f t="shared" ref="K2690:K2753" si="211">SUBSTITUTE(J2690, "S-","-")</f>
        <v>CONTOUR TS sensores x 50</v>
      </c>
      <c r="L2690" t="str">
        <f t="shared" si="207"/>
        <v>CONTOUR TS sensores x 50</v>
      </c>
      <c r="M2690" t="str">
        <f t="shared" si="208"/>
        <v>CONTOUR TS sensores x 50</v>
      </c>
      <c r="N2690" s="8" t="str">
        <f t="shared" si="209"/>
        <v>CONTOURTSsensoresx50</v>
      </c>
    </row>
    <row r="2691" spans="1:14" x14ac:dyDescent="0.25">
      <c r="A2691" s="1">
        <v>20000123</v>
      </c>
      <c r="B2691" s="1" t="s">
        <v>8</v>
      </c>
      <c r="C2691" s="1">
        <v>10</v>
      </c>
      <c r="D2691" s="1">
        <v>1</v>
      </c>
      <c r="E2691" s="1">
        <v>1033904</v>
      </c>
      <c r="F2691" s="1" t="s">
        <v>1121</v>
      </c>
      <c r="G2691" s="1">
        <v>9954615</v>
      </c>
      <c r="H2691" s="3">
        <v>7798311370204</v>
      </c>
      <c r="I2691" s="1">
        <v>54615</v>
      </c>
      <c r="J2691" t="str">
        <f t="shared" si="210"/>
        <v>-OXALINOVA 100 100 mg liof.f.a.x 1</v>
      </c>
      <c r="K2691" t="str">
        <f t="shared" si="211"/>
        <v>-OXALINOVA 100 100 mg liof.f.a.x 1</v>
      </c>
      <c r="L2691" t="str">
        <f t="shared" ref="L2691:L2754" si="212">SUBSTITUTE(K2691,"-","")</f>
        <v>OXALINOVA 100 100 mg liof.f.a.x 1</v>
      </c>
      <c r="M2691" t="str">
        <f t="shared" ref="M2691:M2754" si="213">SUBSTITUTE(L2691,"**","")</f>
        <v>OXALINOVA 100 100 mg liof.f.a.x 1</v>
      </c>
      <c r="N2691" s="8" t="str">
        <f t="shared" ref="N2691:N2754" si="214">SUBSTITUTE(M2691," ","")</f>
        <v>OXALINOVA100100mgliof.f.a.x1</v>
      </c>
    </row>
    <row r="2692" spans="1:14" x14ac:dyDescent="0.25">
      <c r="A2692" s="1">
        <v>20000123</v>
      </c>
      <c r="B2692" s="1" t="s">
        <v>8</v>
      </c>
      <c r="C2692" s="1">
        <v>10</v>
      </c>
      <c r="D2692" s="1">
        <v>1</v>
      </c>
      <c r="E2692" s="1">
        <v>1033908</v>
      </c>
      <c r="F2692" s="1" t="s">
        <v>1122</v>
      </c>
      <c r="G2692" s="1">
        <v>5096092</v>
      </c>
      <c r="H2692" s="3">
        <v>7795336294034</v>
      </c>
      <c r="I2692" s="1">
        <v>36336</v>
      </c>
      <c r="J2692" t="str">
        <f t="shared" si="210"/>
        <v>-LEUCOVORINA RICHET 15 mg comp.x 40</v>
      </c>
      <c r="K2692" t="str">
        <f t="shared" si="211"/>
        <v>-LEUCOVORINA RICHET 15 mg comp.x 40</v>
      </c>
      <c r="L2692" t="str">
        <f t="shared" si="212"/>
        <v>LEUCOVORINA RICHET 15 mg comp.x 40</v>
      </c>
      <c r="M2692" t="str">
        <f t="shared" si="213"/>
        <v>LEUCOVORINA RICHET 15 mg comp.x 40</v>
      </c>
      <c r="N2692" s="8" t="str">
        <f t="shared" si="214"/>
        <v>LEUCOVORINARICHET15mgcomp.x40</v>
      </c>
    </row>
    <row r="2693" spans="1:14" x14ac:dyDescent="0.25">
      <c r="A2693" s="1">
        <v>20000123</v>
      </c>
      <c r="B2693" s="1" t="s">
        <v>8</v>
      </c>
      <c r="C2693" s="1">
        <v>10</v>
      </c>
      <c r="D2693" s="1">
        <v>1</v>
      </c>
      <c r="E2693" s="1">
        <v>1033910</v>
      </c>
      <c r="F2693" s="1" t="s">
        <v>1123</v>
      </c>
      <c r="G2693" s="1">
        <v>6489551</v>
      </c>
      <c r="H2693" s="3">
        <v>7795306997729</v>
      </c>
      <c r="I2693" s="1">
        <v>55543</v>
      </c>
      <c r="J2693" t="str">
        <f t="shared" si="210"/>
        <v>-VORICONAZOL SANDOZ 200 mg comp.rec.x 10</v>
      </c>
      <c r="K2693" t="str">
        <f t="shared" si="211"/>
        <v>-VORICONAZOL SANDOZ 200 mg comp.rec.x 10</v>
      </c>
      <c r="L2693" t="str">
        <f t="shared" si="212"/>
        <v>VORICONAZOL SANDOZ 200 mg comp.rec.x 10</v>
      </c>
      <c r="M2693" t="str">
        <f t="shared" si="213"/>
        <v>VORICONAZOL SANDOZ 200 mg comp.rec.x 10</v>
      </c>
      <c r="N2693" s="8" t="str">
        <f t="shared" si="214"/>
        <v>VORICONAZOLSANDOZ200mgcomp.rec.x10</v>
      </c>
    </row>
    <row r="2694" spans="1:14" x14ac:dyDescent="0.25">
      <c r="A2694" s="1">
        <v>20000123</v>
      </c>
      <c r="B2694" s="1" t="s">
        <v>8</v>
      </c>
      <c r="C2694" s="1">
        <v>10</v>
      </c>
      <c r="D2694" s="1">
        <v>1</v>
      </c>
      <c r="E2694" s="1">
        <v>1033921</v>
      </c>
      <c r="F2694" s="1" t="s">
        <v>1124</v>
      </c>
      <c r="G2694" s="1">
        <v>651500</v>
      </c>
      <c r="H2694" s="3">
        <v>7798180921002</v>
      </c>
      <c r="I2694" s="1">
        <v>55179</v>
      </c>
      <c r="J2694" t="str">
        <f t="shared" si="210"/>
        <v>-JAVULAS 250 mg comp.x 120</v>
      </c>
      <c r="K2694" t="str">
        <f t="shared" si="211"/>
        <v>-JAVULAS 250 mg comp.x 120</v>
      </c>
      <c r="L2694" t="str">
        <f t="shared" si="212"/>
        <v>JAVULAS 250 mg comp.x 120</v>
      </c>
      <c r="M2694" t="str">
        <f t="shared" si="213"/>
        <v>JAVULAS 250 mg comp.x 120</v>
      </c>
      <c r="N2694" s="8" t="str">
        <f t="shared" si="214"/>
        <v>JAVULAS250mgcomp.x120</v>
      </c>
    </row>
    <row r="2695" spans="1:14" x14ac:dyDescent="0.25">
      <c r="A2695" s="1">
        <v>20000123</v>
      </c>
      <c r="B2695" s="1" t="s">
        <v>8</v>
      </c>
      <c r="C2695" s="1">
        <v>10</v>
      </c>
      <c r="D2695" s="1">
        <v>1</v>
      </c>
      <c r="E2695" s="1">
        <v>1033927</v>
      </c>
      <c r="F2695" s="1" t="s">
        <v>1125</v>
      </c>
      <c r="G2695" s="1">
        <v>6394972</v>
      </c>
      <c r="H2695" s="3">
        <v>7798313410021</v>
      </c>
      <c r="I2695" s="1">
        <v>53081</v>
      </c>
      <c r="J2695" t="str">
        <f t="shared" si="210"/>
        <v>-CATIRA 120 mg cáps.x 14</v>
      </c>
      <c r="K2695" t="str">
        <f t="shared" si="211"/>
        <v>-CATIRA 120 mg cáps.x 14</v>
      </c>
      <c r="L2695" t="str">
        <f t="shared" si="212"/>
        <v>CATIRA 120 mg cáps.x 14</v>
      </c>
      <c r="M2695" t="str">
        <f t="shared" si="213"/>
        <v>CATIRA 120 mg cáps.x 14</v>
      </c>
      <c r="N2695" s="8" t="str">
        <f t="shared" si="214"/>
        <v>CATIRA120mgcáps.x14</v>
      </c>
    </row>
    <row r="2696" spans="1:14" x14ac:dyDescent="0.25">
      <c r="A2696" s="1">
        <v>20000123</v>
      </c>
      <c r="B2696" s="1" t="s">
        <v>8</v>
      </c>
      <c r="C2696" s="1">
        <v>10</v>
      </c>
      <c r="D2696" s="1">
        <v>1</v>
      </c>
      <c r="E2696" s="1">
        <v>1033931</v>
      </c>
      <c r="F2696" s="1" t="s">
        <v>1126</v>
      </c>
      <c r="G2696" s="1">
        <v>648555</v>
      </c>
      <c r="H2696" s="3">
        <v>7798180920777</v>
      </c>
      <c r="I2696" s="1">
        <v>54784</v>
      </c>
      <c r="J2696" t="str">
        <f t="shared" si="210"/>
        <v>IRINOTECAN KEMEX 100 mg .f.a.x 1</v>
      </c>
      <c r="K2696" t="str">
        <f t="shared" si="211"/>
        <v>IRINOTECAN KEMEX 100 mg .f.a.x 1</v>
      </c>
      <c r="L2696" t="str">
        <f t="shared" si="212"/>
        <v>IRINOTECAN KEMEX 100 mg .f.a.x 1</v>
      </c>
      <c r="M2696" t="str">
        <f t="shared" si="213"/>
        <v>IRINOTECAN KEMEX 100 mg .f.a.x 1</v>
      </c>
      <c r="N2696" s="8" t="str">
        <f t="shared" si="214"/>
        <v>IRINOTECANKEMEX100mg.f.a.x1</v>
      </c>
    </row>
    <row r="2697" spans="1:14" x14ac:dyDescent="0.25">
      <c r="A2697" s="1">
        <v>20000123</v>
      </c>
      <c r="B2697" s="1" t="s">
        <v>8</v>
      </c>
      <c r="C2697" s="1">
        <v>10</v>
      </c>
      <c r="D2697" s="1">
        <v>1</v>
      </c>
      <c r="E2697" s="1">
        <v>1033933</v>
      </c>
      <c r="F2697" s="1" t="s">
        <v>1127</v>
      </c>
      <c r="G2697" s="1">
        <v>6420550</v>
      </c>
      <c r="H2697" s="3">
        <v>7793397051924</v>
      </c>
      <c r="I2697" s="1">
        <v>55578</v>
      </c>
      <c r="J2697" t="str">
        <f t="shared" si="210"/>
        <v>-VILANOR 140 mg cáps.x 90</v>
      </c>
      <c r="K2697" t="str">
        <f t="shared" si="211"/>
        <v>-VILANOR 140 mg cáps.x 90</v>
      </c>
      <c r="L2697" t="str">
        <f t="shared" si="212"/>
        <v>VILANOR 140 mg cáps.x 90</v>
      </c>
      <c r="M2697" t="str">
        <f t="shared" si="213"/>
        <v>VILANOR 140 mg cáps.x 90</v>
      </c>
      <c r="N2697" s="8" t="str">
        <f t="shared" si="214"/>
        <v>VILANOR140mgcáps.x90</v>
      </c>
    </row>
    <row r="2698" spans="1:14" x14ac:dyDescent="0.25">
      <c r="A2698" s="1">
        <v>20000123</v>
      </c>
      <c r="B2698" s="1" t="s">
        <v>8</v>
      </c>
      <c r="C2698" s="1">
        <v>10</v>
      </c>
      <c r="D2698" s="1">
        <v>1</v>
      </c>
      <c r="E2698" s="1">
        <v>1033934</v>
      </c>
      <c r="F2698" s="1" t="s">
        <v>1128</v>
      </c>
      <c r="G2698" s="1">
        <v>6420551</v>
      </c>
      <c r="H2698" s="3">
        <v>7793397051931</v>
      </c>
      <c r="I2698" s="1">
        <v>55579</v>
      </c>
      <c r="J2698" t="str">
        <f t="shared" si="210"/>
        <v>-VILANOR 140 mg cáps.x 120</v>
      </c>
      <c r="K2698" t="str">
        <f t="shared" si="211"/>
        <v>-VILANOR 140 mg cáps.x 120</v>
      </c>
      <c r="L2698" t="str">
        <f t="shared" si="212"/>
        <v>VILANOR 140 mg cáps.x 120</v>
      </c>
      <c r="M2698" t="str">
        <f t="shared" si="213"/>
        <v>VILANOR 140 mg cáps.x 120</v>
      </c>
      <c r="N2698" s="8" t="str">
        <f t="shared" si="214"/>
        <v>VILANOR140mgcáps.x120</v>
      </c>
    </row>
    <row r="2699" spans="1:14" x14ac:dyDescent="0.25">
      <c r="A2699" s="1">
        <v>20000123</v>
      </c>
      <c r="B2699" s="1" t="s">
        <v>8</v>
      </c>
      <c r="C2699" s="1">
        <v>10</v>
      </c>
      <c r="D2699" s="1">
        <v>1</v>
      </c>
      <c r="E2699" s="1">
        <v>1033935</v>
      </c>
      <c r="F2699" s="1" t="s">
        <v>1129</v>
      </c>
      <c r="G2699" s="1">
        <v>9955698</v>
      </c>
      <c r="H2699" s="3">
        <v>7798147400366</v>
      </c>
      <c r="I2699" s="1">
        <v>55698</v>
      </c>
      <c r="J2699" t="str">
        <f t="shared" si="210"/>
        <v>S-ICLUSIG 15 mg comp.recub.x30</v>
      </c>
      <c r="K2699" t="str">
        <f t="shared" si="211"/>
        <v>-ICLUSIG 15 mg comp.recub.x30</v>
      </c>
      <c r="L2699" t="str">
        <f t="shared" si="212"/>
        <v>ICLUSIG 15 mg comp.recub.x30</v>
      </c>
      <c r="M2699" t="str">
        <f t="shared" si="213"/>
        <v>ICLUSIG 15 mg comp.recub.x30</v>
      </c>
      <c r="N2699" s="8" t="str">
        <f t="shared" si="214"/>
        <v>ICLUSIG15mgcomp.recub.x30</v>
      </c>
    </row>
    <row r="2700" spans="1:14" x14ac:dyDescent="0.25">
      <c r="A2700" s="1">
        <v>20000123</v>
      </c>
      <c r="B2700" s="1" t="s">
        <v>8</v>
      </c>
      <c r="C2700" s="1">
        <v>10</v>
      </c>
      <c r="D2700" s="1">
        <v>1</v>
      </c>
      <c r="E2700" s="1">
        <v>1033936</v>
      </c>
      <c r="F2700" s="1" t="s">
        <v>1130</v>
      </c>
      <c r="G2700" s="1">
        <v>9955699</v>
      </c>
      <c r="H2700" s="3">
        <v>7798147400373</v>
      </c>
      <c r="I2700" s="1">
        <v>55699</v>
      </c>
      <c r="J2700" t="str">
        <f t="shared" si="210"/>
        <v>S-ICLUSIG 45mg comp.recub.x30</v>
      </c>
      <c r="K2700" t="str">
        <f t="shared" si="211"/>
        <v>-ICLUSIG 45mg comp.recub.x30</v>
      </c>
      <c r="L2700" t="str">
        <f t="shared" si="212"/>
        <v>ICLUSIG 45mg comp.recub.x30</v>
      </c>
      <c r="M2700" t="str">
        <f t="shared" si="213"/>
        <v>ICLUSIG 45mg comp.recub.x30</v>
      </c>
      <c r="N2700" s="8" t="str">
        <f t="shared" si="214"/>
        <v>ICLUSIG45mgcomp.recub.x30</v>
      </c>
    </row>
    <row r="2701" spans="1:14" x14ac:dyDescent="0.25">
      <c r="A2701" s="1">
        <v>20000123</v>
      </c>
      <c r="B2701" s="1" t="s">
        <v>8</v>
      </c>
      <c r="C2701" s="1">
        <v>10</v>
      </c>
      <c r="D2701" s="1">
        <v>1</v>
      </c>
      <c r="E2701" s="1">
        <v>1033946</v>
      </c>
      <c r="F2701" s="1" t="s">
        <v>1131</v>
      </c>
      <c r="G2701" s="1">
        <v>9955597</v>
      </c>
      <c r="H2701" s="3">
        <v>7795326010118</v>
      </c>
      <c r="I2701" s="1">
        <v>55597</v>
      </c>
      <c r="J2701" t="str">
        <f t="shared" si="210"/>
        <v>S-ELYP 100 mg comp.x 30</v>
      </c>
      <c r="K2701" t="str">
        <f t="shared" si="211"/>
        <v>-ELYP 100 mg comp.x 30</v>
      </c>
      <c r="L2701" t="str">
        <f t="shared" si="212"/>
        <v>ELYP 100 mg comp.x 30</v>
      </c>
      <c r="M2701" t="str">
        <f t="shared" si="213"/>
        <v>ELYP 100 mg comp.x 30</v>
      </c>
      <c r="N2701" s="8" t="str">
        <f t="shared" si="214"/>
        <v>ELYP100mgcomp.x30</v>
      </c>
    </row>
    <row r="2702" spans="1:14" x14ac:dyDescent="0.25">
      <c r="A2702" s="1">
        <v>20000123</v>
      </c>
      <c r="B2702" s="1" t="s">
        <v>8</v>
      </c>
      <c r="C2702" s="1">
        <v>10</v>
      </c>
      <c r="D2702" s="1">
        <v>1</v>
      </c>
      <c r="E2702" s="1">
        <v>1033947</v>
      </c>
      <c r="F2702" s="1" t="s">
        <v>1132</v>
      </c>
      <c r="G2702" s="1">
        <v>9955596</v>
      </c>
      <c r="H2702" s="3">
        <v>7795326010125</v>
      </c>
      <c r="I2702" s="1">
        <v>55596</v>
      </c>
      <c r="J2702" t="str">
        <f t="shared" si="210"/>
        <v>S-ELYP 150 mg comp.x 30</v>
      </c>
      <c r="K2702" t="str">
        <f t="shared" si="211"/>
        <v>-ELYP 150 mg comp.x 30</v>
      </c>
      <c r="L2702" t="str">
        <f t="shared" si="212"/>
        <v>ELYP 150 mg comp.x 30</v>
      </c>
      <c r="M2702" t="str">
        <f t="shared" si="213"/>
        <v>ELYP 150 mg comp.x 30</v>
      </c>
      <c r="N2702" s="8" t="str">
        <f t="shared" si="214"/>
        <v>ELYP150mgcomp.x30</v>
      </c>
    </row>
    <row r="2703" spans="1:14" x14ac:dyDescent="0.25">
      <c r="A2703" s="1">
        <v>20000123</v>
      </c>
      <c r="B2703" s="1" t="s">
        <v>8</v>
      </c>
      <c r="C2703" s="1">
        <v>10</v>
      </c>
      <c r="D2703" s="1">
        <v>1</v>
      </c>
      <c r="E2703" s="1">
        <v>1033949</v>
      </c>
      <c r="F2703" s="1" t="s">
        <v>1133</v>
      </c>
      <c r="G2703" s="1">
        <v>606539</v>
      </c>
      <c r="H2703" s="3">
        <v>7795314177366</v>
      </c>
      <c r="I2703" s="1">
        <v>52278</v>
      </c>
      <c r="J2703" t="str">
        <f t="shared" si="210"/>
        <v>-ZAVESCA 100 mg comp.x 90</v>
      </c>
      <c r="K2703" t="str">
        <f t="shared" si="211"/>
        <v>-ZAVESCA 100 mg comp.x 90</v>
      </c>
      <c r="L2703" t="str">
        <f t="shared" si="212"/>
        <v>ZAVESCA 100 mg comp.x 90</v>
      </c>
      <c r="M2703" t="str">
        <f t="shared" si="213"/>
        <v>ZAVESCA 100 mg comp.x 90</v>
      </c>
      <c r="N2703" s="8" t="str">
        <f t="shared" si="214"/>
        <v>ZAVESCA100mgcomp.x90</v>
      </c>
    </row>
    <row r="2704" spans="1:14" x14ac:dyDescent="0.25">
      <c r="A2704" s="1">
        <v>20000123</v>
      </c>
      <c r="B2704" s="1" t="s">
        <v>8</v>
      </c>
      <c r="C2704" s="1">
        <v>10</v>
      </c>
      <c r="D2704" s="1">
        <v>1</v>
      </c>
      <c r="E2704" s="1">
        <v>1033951</v>
      </c>
      <c r="F2704" s="1" t="s">
        <v>1134</v>
      </c>
      <c r="G2704" s="1">
        <v>4503461</v>
      </c>
      <c r="H2704" s="3">
        <v>7798138890589</v>
      </c>
      <c r="I2704" s="1">
        <v>24823</v>
      </c>
      <c r="J2704" t="str">
        <f t="shared" si="210"/>
        <v>-AGRASTAT 0,25mg/ml</v>
      </c>
      <c r="K2704" t="str">
        <f t="shared" si="211"/>
        <v>-AGRASTAT 0,25mg/ml</v>
      </c>
      <c r="L2704" t="str">
        <f t="shared" si="212"/>
        <v>AGRASTAT 0,25mg/ml</v>
      </c>
      <c r="M2704" t="str">
        <f t="shared" si="213"/>
        <v>AGRASTAT 0,25mg/ml</v>
      </c>
      <c r="N2704" s="8" t="str">
        <f t="shared" si="214"/>
        <v>AGRASTAT0,25mg/ml</v>
      </c>
    </row>
    <row r="2705" spans="1:14" x14ac:dyDescent="0.25">
      <c r="A2705" s="1">
        <v>20000123</v>
      </c>
      <c r="B2705" s="1" t="s">
        <v>8</v>
      </c>
      <c r="C2705" s="1">
        <v>10</v>
      </c>
      <c r="D2705" s="1">
        <v>1</v>
      </c>
      <c r="E2705" s="1">
        <v>1033970</v>
      </c>
      <c r="F2705" s="1" t="s">
        <v>1135</v>
      </c>
      <c r="G2705" s="1">
        <v>639226</v>
      </c>
      <c r="H2705" s="3">
        <v>7795306394641</v>
      </c>
      <c r="I2705" s="1">
        <v>54635</v>
      </c>
      <c r="J2705" t="str">
        <f t="shared" si="210"/>
        <v>-SIGNIFOR LAR 40 mg GLW 160 mg 1+1</v>
      </c>
      <c r="K2705" t="str">
        <f t="shared" si="211"/>
        <v>-SIGNIFOR LAR 40 mg GLW 160 mg 1+1</v>
      </c>
      <c r="L2705" t="str">
        <f t="shared" si="212"/>
        <v>SIGNIFOR LAR 40 mg GLW 160 mg 1+1</v>
      </c>
      <c r="M2705" t="str">
        <f t="shared" si="213"/>
        <v>SIGNIFOR LAR 40 mg GLW 160 mg 1+1</v>
      </c>
      <c r="N2705" s="8" t="str">
        <f t="shared" si="214"/>
        <v>SIGNIFORLAR40mgGLW160mg1+1</v>
      </c>
    </row>
    <row r="2706" spans="1:14" x14ac:dyDescent="0.25">
      <c r="A2706" s="1">
        <v>20000123</v>
      </c>
      <c r="B2706" s="1" t="s">
        <v>8</v>
      </c>
      <c r="C2706" s="1">
        <v>10</v>
      </c>
      <c r="D2706" s="1">
        <v>1</v>
      </c>
      <c r="E2706" s="1">
        <v>1033971</v>
      </c>
      <c r="F2706" s="1" t="s">
        <v>1136</v>
      </c>
      <c r="G2706" s="1">
        <v>639239</v>
      </c>
      <c r="H2706" s="3">
        <v>7795306394658</v>
      </c>
      <c r="I2706" s="1">
        <v>54636</v>
      </c>
      <c r="J2706" t="str">
        <f t="shared" si="210"/>
        <v>-SIGNIFOR LAR 60 mg GLW 160 mg 1+1</v>
      </c>
      <c r="K2706" t="str">
        <f t="shared" si="211"/>
        <v>-SIGNIFOR LAR 60 mg GLW 160 mg 1+1</v>
      </c>
      <c r="L2706" t="str">
        <f t="shared" si="212"/>
        <v>SIGNIFOR LAR 60 mg GLW 160 mg 1+1</v>
      </c>
      <c r="M2706" t="str">
        <f t="shared" si="213"/>
        <v>SIGNIFOR LAR 60 mg GLW 160 mg 1+1</v>
      </c>
      <c r="N2706" s="8" t="str">
        <f t="shared" si="214"/>
        <v>SIGNIFORLAR60mgGLW160mg1+1</v>
      </c>
    </row>
    <row r="2707" spans="1:14" x14ac:dyDescent="0.25">
      <c r="A2707" s="1">
        <v>20000123</v>
      </c>
      <c r="B2707" s="1" t="s">
        <v>8</v>
      </c>
      <c r="C2707" s="1">
        <v>10</v>
      </c>
      <c r="D2707" s="1">
        <v>1</v>
      </c>
      <c r="E2707" s="1">
        <v>1033972</v>
      </c>
      <c r="F2707" s="1" t="s">
        <v>1137</v>
      </c>
      <c r="G2707" s="1">
        <v>686392</v>
      </c>
      <c r="H2707" s="3">
        <v>7791992885180</v>
      </c>
      <c r="I2707" s="1">
        <v>55314</v>
      </c>
      <c r="J2707" t="str">
        <f t="shared" si="210"/>
        <v>-ALTERPURE 25 mg fco.a.x 7</v>
      </c>
      <c r="K2707" t="str">
        <f t="shared" si="211"/>
        <v>-ALTERPURE 25 mg fco.a.x 7</v>
      </c>
      <c r="L2707" t="str">
        <f t="shared" si="212"/>
        <v>ALTERPURE 25 mg fco.a.x 7</v>
      </c>
      <c r="M2707" t="str">
        <f t="shared" si="213"/>
        <v>ALTERPURE 25 mg fco.a.x 7</v>
      </c>
      <c r="N2707" s="8" t="str">
        <f t="shared" si="214"/>
        <v>ALTERPURE25mgfco.a.x7</v>
      </c>
    </row>
    <row r="2708" spans="1:14" x14ac:dyDescent="0.25">
      <c r="A2708" s="1">
        <v>20000123</v>
      </c>
      <c r="B2708" s="1" t="s">
        <v>8</v>
      </c>
      <c r="C2708" s="1">
        <v>10</v>
      </c>
      <c r="D2708" s="1">
        <v>1</v>
      </c>
      <c r="E2708" s="1">
        <v>1033974</v>
      </c>
      <c r="F2708" s="1" t="s">
        <v>1138</v>
      </c>
      <c r="G2708" s="1">
        <v>9954848</v>
      </c>
      <c r="H2708" s="3">
        <v>7798083522405</v>
      </c>
      <c r="I2708" s="1">
        <v>54848</v>
      </c>
      <c r="J2708" t="str">
        <f t="shared" si="210"/>
        <v>S-ERLONIX 150 mg comp.rec.x 30</v>
      </c>
      <c r="K2708" t="str">
        <f t="shared" si="211"/>
        <v>-ERLONIX 150 mg comp.rec.x 30</v>
      </c>
      <c r="L2708" t="str">
        <f t="shared" si="212"/>
        <v>ERLONIX 150 mg comp.rec.x 30</v>
      </c>
      <c r="M2708" t="str">
        <f t="shared" si="213"/>
        <v>ERLONIX 150 mg comp.rec.x 30</v>
      </c>
      <c r="N2708" s="8" t="str">
        <f t="shared" si="214"/>
        <v>ERLONIX150mgcomp.rec.x30</v>
      </c>
    </row>
    <row r="2709" spans="1:14" x14ac:dyDescent="0.25">
      <c r="A2709" s="1">
        <v>20000123</v>
      </c>
      <c r="B2709" s="1" t="s">
        <v>8</v>
      </c>
      <c r="C2709" s="1">
        <v>10</v>
      </c>
      <c r="D2709" s="1">
        <v>1</v>
      </c>
      <c r="E2709" s="1">
        <v>1033975</v>
      </c>
      <c r="F2709" s="1" t="s">
        <v>1139</v>
      </c>
      <c r="G2709" s="1">
        <v>9932937</v>
      </c>
      <c r="H2709" s="3">
        <v>7897426400926</v>
      </c>
      <c r="I2709" s="1">
        <v>32937</v>
      </c>
      <c r="J2709" t="str">
        <f t="shared" si="210"/>
        <v>ESPESAN + lata x 300g</v>
      </c>
      <c r="K2709" t="str">
        <f t="shared" si="211"/>
        <v>ESPESAN + lata x 300g</v>
      </c>
      <c r="L2709" t="str">
        <f t="shared" si="212"/>
        <v>ESPESAN + lata x 300g</v>
      </c>
      <c r="M2709" t="str">
        <f t="shared" si="213"/>
        <v>ESPESAN + lata x 300g</v>
      </c>
      <c r="N2709" s="8" t="str">
        <f t="shared" si="214"/>
        <v>ESPESAN+latax300g</v>
      </c>
    </row>
    <row r="2710" spans="1:14" x14ac:dyDescent="0.25">
      <c r="A2710" s="1">
        <v>20000123</v>
      </c>
      <c r="B2710" s="1" t="s">
        <v>8</v>
      </c>
      <c r="C2710" s="1">
        <v>10</v>
      </c>
      <c r="D2710" s="1">
        <v>1</v>
      </c>
      <c r="E2710" s="1">
        <v>1033977</v>
      </c>
      <c r="F2710" s="1" t="s">
        <v>1140</v>
      </c>
      <c r="G2710" s="1">
        <v>653342</v>
      </c>
      <c r="H2710" s="3">
        <v>7795348421572</v>
      </c>
      <c r="I2710" s="1">
        <v>55503</v>
      </c>
      <c r="J2710" t="str">
        <f t="shared" si="210"/>
        <v>-TENOMID 14 mg comp.rec. x 28</v>
      </c>
      <c r="K2710" t="str">
        <f t="shared" si="211"/>
        <v>-TENOMID 14 mg comp.rec. x 28</v>
      </c>
      <c r="L2710" t="str">
        <f t="shared" si="212"/>
        <v>TENOMID 14 mg comp.rec. x 28</v>
      </c>
      <c r="M2710" t="str">
        <f t="shared" si="213"/>
        <v>TENOMID 14 mg comp.rec. x 28</v>
      </c>
      <c r="N2710" s="8" t="str">
        <f t="shared" si="214"/>
        <v>TENOMID14mgcomp.rec.x28</v>
      </c>
    </row>
    <row r="2711" spans="1:14" x14ac:dyDescent="0.25">
      <c r="A2711" s="1">
        <v>20000123</v>
      </c>
      <c r="B2711" s="1" t="s">
        <v>8</v>
      </c>
      <c r="C2711" s="1">
        <v>10</v>
      </c>
      <c r="D2711" s="1">
        <v>1</v>
      </c>
      <c r="E2711" s="1">
        <v>1033979</v>
      </c>
      <c r="F2711" s="1" t="s">
        <v>1141</v>
      </c>
      <c r="G2711" s="1">
        <v>633742</v>
      </c>
      <c r="H2711" s="3">
        <v>7795314177373</v>
      </c>
      <c r="I2711" s="1">
        <v>52280</v>
      </c>
      <c r="J2711" t="str">
        <f t="shared" si="210"/>
        <v>-OPSUMIT 10 mg comp.x 30</v>
      </c>
      <c r="K2711" t="str">
        <f t="shared" si="211"/>
        <v>-OPSUMIT 10 mg comp.x 30</v>
      </c>
      <c r="L2711" t="str">
        <f t="shared" si="212"/>
        <v>OPSUMIT 10 mg comp.x 30</v>
      </c>
      <c r="M2711" t="str">
        <f t="shared" si="213"/>
        <v>OPSUMIT 10 mg comp.x 30</v>
      </c>
      <c r="N2711" s="8" t="str">
        <f t="shared" si="214"/>
        <v>OPSUMIT10mgcomp.x30</v>
      </c>
    </row>
    <row r="2712" spans="1:14" x14ac:dyDescent="0.25">
      <c r="A2712" s="1">
        <v>20000123</v>
      </c>
      <c r="B2712" s="1" t="s">
        <v>8</v>
      </c>
      <c r="C2712" s="1">
        <v>10</v>
      </c>
      <c r="D2712" s="1">
        <v>1</v>
      </c>
      <c r="E2712" s="1">
        <v>1033987</v>
      </c>
      <c r="F2712" s="1" t="s">
        <v>1142</v>
      </c>
      <c r="G2712" s="1">
        <v>9954614</v>
      </c>
      <c r="H2712" s="3">
        <v>7798311370198</v>
      </c>
      <c r="I2712" s="1">
        <v>54614</v>
      </c>
      <c r="J2712" t="str">
        <f t="shared" si="210"/>
        <v>OXALINOVA 50 mg liof.f.a.x 1</v>
      </c>
      <c r="K2712" t="str">
        <f t="shared" si="211"/>
        <v>OXALINOVA 50 mg liof.f.a.x 1</v>
      </c>
      <c r="L2712" t="str">
        <f t="shared" si="212"/>
        <v>OXALINOVA 50 mg liof.f.a.x 1</v>
      </c>
      <c r="M2712" t="str">
        <f t="shared" si="213"/>
        <v>OXALINOVA 50 mg liof.f.a.x 1</v>
      </c>
      <c r="N2712" s="8" t="str">
        <f t="shared" si="214"/>
        <v>OXALINOVA50mgliof.f.a.x1</v>
      </c>
    </row>
    <row r="2713" spans="1:14" x14ac:dyDescent="0.25">
      <c r="A2713" s="1">
        <v>20000123</v>
      </c>
      <c r="B2713" s="1" t="s">
        <v>8</v>
      </c>
      <c r="C2713" s="1">
        <v>10</v>
      </c>
      <c r="D2713" s="1">
        <v>1</v>
      </c>
      <c r="E2713" s="1">
        <v>1033989</v>
      </c>
      <c r="F2713" s="1" t="s">
        <v>1143</v>
      </c>
      <c r="G2713" s="1">
        <v>6528681</v>
      </c>
      <c r="H2713" s="3">
        <v>7792183489248</v>
      </c>
      <c r="I2713" s="1">
        <v>55490</v>
      </c>
      <c r="J2713" t="str">
        <f t="shared" si="210"/>
        <v>IVACAR comp.rec.x 60</v>
      </c>
      <c r="K2713" t="str">
        <f t="shared" si="211"/>
        <v>IVACAR comp.rec.x 60</v>
      </c>
      <c r="L2713" t="str">
        <f t="shared" si="212"/>
        <v>IVACAR comp.rec.x 60</v>
      </c>
      <c r="M2713" t="str">
        <f t="shared" si="213"/>
        <v>IVACAR comp.rec.x 60</v>
      </c>
      <c r="N2713" s="8" t="str">
        <f t="shared" si="214"/>
        <v>IVACARcomp.rec.x60</v>
      </c>
    </row>
    <row r="2714" spans="1:14" x14ac:dyDescent="0.25">
      <c r="A2714" s="1">
        <v>20000123</v>
      </c>
      <c r="B2714" s="1" t="s">
        <v>8</v>
      </c>
      <c r="C2714" s="1">
        <v>10</v>
      </c>
      <c r="D2714" s="1">
        <v>1</v>
      </c>
      <c r="E2714" s="1">
        <v>1033992</v>
      </c>
      <c r="F2714" s="1" t="s">
        <v>1144</v>
      </c>
      <c r="G2714" s="1">
        <v>9955677</v>
      </c>
      <c r="H2714" s="3">
        <v>4054839461941</v>
      </c>
      <c r="I2714" s="1">
        <v>55677</v>
      </c>
      <c r="J2714" t="str">
        <f t="shared" si="210"/>
        <v>-BAVENCIO 200 mg f.a.x 1 x 10 ml</v>
      </c>
      <c r="K2714" t="str">
        <f t="shared" si="211"/>
        <v>-BAVENCIO 200 mg f.a.x 1 x 10 ml</v>
      </c>
      <c r="L2714" t="str">
        <f t="shared" si="212"/>
        <v>BAVENCIO 200 mg f.a.x 1 x 10 ml</v>
      </c>
      <c r="M2714" t="str">
        <f t="shared" si="213"/>
        <v>BAVENCIO 200 mg f.a.x 1 x 10 ml</v>
      </c>
      <c r="N2714" s="8" t="str">
        <f t="shared" si="214"/>
        <v>BAVENCIO200mgf.a.x1x10ml</v>
      </c>
    </row>
    <row r="2715" spans="1:14" x14ac:dyDescent="0.25">
      <c r="A2715" s="1">
        <v>20000123</v>
      </c>
      <c r="B2715" s="1" t="s">
        <v>8</v>
      </c>
      <c r="C2715" s="1">
        <v>10</v>
      </c>
      <c r="D2715" s="1">
        <v>1</v>
      </c>
      <c r="E2715" s="1">
        <v>1033995</v>
      </c>
      <c r="F2715" s="1" t="s">
        <v>1145</v>
      </c>
      <c r="G2715" s="1">
        <v>605142</v>
      </c>
      <c r="H2715" s="3">
        <v>7795306486735</v>
      </c>
      <c r="I2715" s="1">
        <v>55614</v>
      </c>
      <c r="J2715" t="str">
        <f t="shared" si="210"/>
        <v>-REVOLADE 50 mg comp.x 28</v>
      </c>
      <c r="K2715" t="str">
        <f t="shared" si="211"/>
        <v>-REVOLADE 50 mg comp.x 28</v>
      </c>
      <c r="L2715" t="str">
        <f t="shared" si="212"/>
        <v>REVOLADE 50 mg comp.x 28</v>
      </c>
      <c r="M2715" t="str">
        <f t="shared" si="213"/>
        <v>REVOLADE 50 mg comp.x 28</v>
      </c>
      <c r="N2715" s="8" t="str">
        <f t="shared" si="214"/>
        <v>REVOLADE50mgcomp.x28</v>
      </c>
    </row>
    <row r="2716" spans="1:14" x14ac:dyDescent="0.25">
      <c r="A2716" s="1">
        <v>20000123</v>
      </c>
      <c r="B2716" s="1" t="s">
        <v>8</v>
      </c>
      <c r="C2716" s="1">
        <v>10</v>
      </c>
      <c r="D2716" s="1">
        <v>1</v>
      </c>
      <c r="E2716" s="1">
        <v>1033996</v>
      </c>
      <c r="F2716" s="1" t="s">
        <v>1146</v>
      </c>
      <c r="G2716" s="1">
        <v>9955657</v>
      </c>
      <c r="H2716" s="3">
        <v>7798061752640</v>
      </c>
      <c r="I2716" s="1">
        <v>55657</v>
      </c>
      <c r="J2716" t="str">
        <f t="shared" si="210"/>
        <v>S-ILOPROST DOSA a.x 2 ml x 30</v>
      </c>
      <c r="K2716" t="str">
        <f t="shared" si="211"/>
        <v>-ILOPROST DOSA a.x 2 ml x 30</v>
      </c>
      <c r="L2716" t="str">
        <f t="shared" si="212"/>
        <v>ILOPROST DOSA a.x 2 ml x 30</v>
      </c>
      <c r="M2716" t="str">
        <f t="shared" si="213"/>
        <v>ILOPROST DOSA a.x 2 ml x 30</v>
      </c>
      <c r="N2716" s="8" t="str">
        <f t="shared" si="214"/>
        <v>ILOPROSTDOSAa.x2mlx30</v>
      </c>
    </row>
    <row r="2717" spans="1:14" x14ac:dyDescent="0.25">
      <c r="A2717" s="1">
        <v>20000123</v>
      </c>
      <c r="B2717" s="1" t="s">
        <v>8</v>
      </c>
      <c r="C2717" s="1">
        <v>10</v>
      </c>
      <c r="D2717" s="1">
        <v>1</v>
      </c>
      <c r="E2717" s="1">
        <v>1034012</v>
      </c>
      <c r="F2717" s="1" t="s">
        <v>1147</v>
      </c>
      <c r="G2717" s="1">
        <v>644571</v>
      </c>
      <c r="H2717" s="3">
        <v>7798061752657</v>
      </c>
      <c r="I2717" s="1">
        <v>55656</v>
      </c>
      <c r="J2717" t="str">
        <f t="shared" si="210"/>
        <v>-NEWAY 10 10 mg comp.x 30</v>
      </c>
      <c r="K2717" t="str">
        <f t="shared" si="211"/>
        <v>-NEWAY 10 10 mg comp.x 30</v>
      </c>
      <c r="L2717" t="str">
        <f t="shared" si="212"/>
        <v>NEWAY 10 10 mg comp.x 30</v>
      </c>
      <c r="M2717" t="str">
        <f t="shared" si="213"/>
        <v>NEWAY 10 10 mg comp.x 30</v>
      </c>
      <c r="N2717" s="8" t="str">
        <f t="shared" si="214"/>
        <v>NEWAY1010mgcomp.x30</v>
      </c>
    </row>
    <row r="2718" spans="1:14" x14ac:dyDescent="0.25">
      <c r="A2718" s="1">
        <v>20000123</v>
      </c>
      <c r="B2718" s="1" t="s">
        <v>8</v>
      </c>
      <c r="C2718" s="1">
        <v>10</v>
      </c>
      <c r="D2718" s="1">
        <v>1</v>
      </c>
      <c r="E2718" s="1">
        <v>1034017</v>
      </c>
      <c r="F2718" s="1" t="s">
        <v>1148</v>
      </c>
      <c r="G2718" s="1">
        <v>636626</v>
      </c>
      <c r="H2718" s="3">
        <v>7795314177380</v>
      </c>
      <c r="I2718" s="1">
        <v>52631</v>
      </c>
      <c r="J2718" t="str">
        <f t="shared" si="210"/>
        <v>-VELETRI 1.5mg f.a</v>
      </c>
      <c r="K2718" t="str">
        <f t="shared" si="211"/>
        <v>-VELETRI 1.5mg f.a</v>
      </c>
      <c r="L2718" t="str">
        <f t="shared" si="212"/>
        <v>VELETRI 1.5mg f.a</v>
      </c>
      <c r="M2718" t="str">
        <f t="shared" si="213"/>
        <v>VELETRI 1.5mg f.a</v>
      </c>
      <c r="N2718" s="8" t="str">
        <f t="shared" si="214"/>
        <v>VELETRI1.5mgf.a</v>
      </c>
    </row>
    <row r="2719" spans="1:14" x14ac:dyDescent="0.25">
      <c r="A2719" s="1">
        <v>20000123</v>
      </c>
      <c r="B2719" s="1" t="s">
        <v>8</v>
      </c>
      <c r="C2719" s="1">
        <v>10</v>
      </c>
      <c r="D2719" s="1">
        <v>1</v>
      </c>
      <c r="E2719" s="1">
        <v>1034019</v>
      </c>
      <c r="F2719" s="1" t="s">
        <v>1149</v>
      </c>
      <c r="G2719" s="1">
        <v>9955724</v>
      </c>
      <c r="H2719" s="3">
        <v>7798180921323</v>
      </c>
      <c r="I2719" s="1">
        <v>55724</v>
      </c>
      <c r="J2719" t="str">
        <f t="shared" si="210"/>
        <v>S-AZAMEX 100 mg f.a.x 1</v>
      </c>
      <c r="K2719" t="str">
        <f t="shared" si="211"/>
        <v>-AZAMEX 100 mg f.a.x 1</v>
      </c>
      <c r="L2719" t="str">
        <f t="shared" si="212"/>
        <v>AZAMEX 100 mg f.a.x 1</v>
      </c>
      <c r="M2719" t="str">
        <f t="shared" si="213"/>
        <v>AZAMEX 100 mg f.a.x 1</v>
      </c>
      <c r="N2719" s="8" t="str">
        <f t="shared" si="214"/>
        <v>AZAMEX100mgf.a.x1</v>
      </c>
    </row>
    <row r="2720" spans="1:14" x14ac:dyDescent="0.25">
      <c r="A2720" s="1">
        <v>20000123</v>
      </c>
      <c r="B2720" s="1" t="s">
        <v>8</v>
      </c>
      <c r="C2720" s="1">
        <v>10</v>
      </c>
      <c r="D2720" s="1">
        <v>1</v>
      </c>
      <c r="E2720" s="1">
        <v>1034020</v>
      </c>
      <c r="F2720" s="1" t="s">
        <v>1150</v>
      </c>
      <c r="G2720" s="1">
        <v>651800</v>
      </c>
      <c r="H2720" s="3">
        <v>7798180921040</v>
      </c>
      <c r="I2720" s="1">
        <v>55723</v>
      </c>
      <c r="J2720" t="str">
        <f t="shared" si="210"/>
        <v>-BENDEL 100 mg f.a.x 1</v>
      </c>
      <c r="K2720" t="str">
        <f t="shared" si="211"/>
        <v>-BENDEL 100 mg f.a.x 1</v>
      </c>
      <c r="L2720" t="str">
        <f t="shared" si="212"/>
        <v>BENDEL 100 mg f.a.x 1</v>
      </c>
      <c r="M2720" t="str">
        <f t="shared" si="213"/>
        <v>BENDEL 100 mg f.a.x 1</v>
      </c>
      <c r="N2720" s="8" t="str">
        <f t="shared" si="214"/>
        <v>BENDEL100mgf.a.x1</v>
      </c>
    </row>
    <row r="2721" spans="1:14" x14ac:dyDescent="0.25">
      <c r="A2721" s="1">
        <v>20000123</v>
      </c>
      <c r="B2721" s="1" t="s">
        <v>8</v>
      </c>
      <c r="C2721" s="1">
        <v>10</v>
      </c>
      <c r="D2721" s="1">
        <v>1</v>
      </c>
      <c r="E2721" s="1">
        <v>1034030</v>
      </c>
      <c r="F2721" s="1" t="s">
        <v>1151</v>
      </c>
      <c r="G2721" s="1">
        <v>636613</v>
      </c>
      <c r="H2721" s="3">
        <v>7795314177397</v>
      </c>
      <c r="I2721" s="1">
        <v>52632</v>
      </c>
      <c r="J2721" t="str">
        <f t="shared" si="210"/>
        <v>-VELETRI 0.5 mg f.a.x 1</v>
      </c>
      <c r="K2721" t="str">
        <f t="shared" si="211"/>
        <v>-VELETRI 0.5 mg f.a.x 1</v>
      </c>
      <c r="L2721" t="str">
        <f t="shared" si="212"/>
        <v>VELETRI 0.5 mg f.a.x 1</v>
      </c>
      <c r="M2721" t="str">
        <f t="shared" si="213"/>
        <v>VELETRI 0.5 mg f.a.x 1</v>
      </c>
      <c r="N2721" s="8" t="str">
        <f t="shared" si="214"/>
        <v>VELETRI0.5mgf.a.x1</v>
      </c>
    </row>
    <row r="2722" spans="1:14" x14ac:dyDescent="0.25">
      <c r="A2722" s="1">
        <v>20000123</v>
      </c>
      <c r="B2722" s="1" t="s">
        <v>8</v>
      </c>
      <c r="C2722" s="1">
        <v>10</v>
      </c>
      <c r="D2722" s="1">
        <v>1</v>
      </c>
      <c r="E2722" s="1">
        <v>1034033</v>
      </c>
      <c r="F2722" s="1" t="s">
        <v>1152</v>
      </c>
      <c r="G2722" s="1">
        <v>9955826</v>
      </c>
      <c r="H2722" s="3">
        <v>7793397051917</v>
      </c>
      <c r="I2722" s="1">
        <v>55826</v>
      </c>
      <c r="J2722" t="str">
        <f t="shared" si="210"/>
        <v>S-INDAFERIL 200 mg comp.x 112</v>
      </c>
      <c r="K2722" t="str">
        <f t="shared" si="211"/>
        <v>-INDAFERIL 200 mg comp.x 112</v>
      </c>
      <c r="L2722" t="str">
        <f t="shared" si="212"/>
        <v>INDAFERIL 200 mg comp.x 112</v>
      </c>
      <c r="M2722" t="str">
        <f t="shared" si="213"/>
        <v>INDAFERIL 200 mg comp.x 112</v>
      </c>
      <c r="N2722" s="8" t="str">
        <f t="shared" si="214"/>
        <v>INDAFERIL200mgcomp.x112</v>
      </c>
    </row>
    <row r="2723" spans="1:14" x14ac:dyDescent="0.25">
      <c r="A2723" s="1">
        <v>20000123</v>
      </c>
      <c r="B2723" s="1" t="s">
        <v>8</v>
      </c>
      <c r="C2723" s="1">
        <v>10</v>
      </c>
      <c r="D2723" s="1">
        <v>1</v>
      </c>
      <c r="E2723" s="1">
        <v>1034034</v>
      </c>
      <c r="F2723" s="1" t="s">
        <v>1153</v>
      </c>
      <c r="G2723" s="1">
        <v>653913</v>
      </c>
      <c r="H2723" s="3">
        <v>7795314193632</v>
      </c>
      <c r="I2723" s="1">
        <v>55827</v>
      </c>
      <c r="J2723" t="str">
        <f t="shared" si="210"/>
        <v>-UPTRAVI 200 mg comp.x 60</v>
      </c>
      <c r="K2723" t="str">
        <f t="shared" si="211"/>
        <v>-UPTRAVI 200 mg comp.x 60</v>
      </c>
      <c r="L2723" t="str">
        <f t="shared" si="212"/>
        <v>UPTRAVI 200 mg comp.x 60</v>
      </c>
      <c r="M2723" t="str">
        <f t="shared" si="213"/>
        <v>UPTRAVI 200 mg comp.x 60</v>
      </c>
      <c r="N2723" s="8" t="str">
        <f t="shared" si="214"/>
        <v>UPTRAVI200mgcomp.x60</v>
      </c>
    </row>
    <row r="2724" spans="1:14" x14ac:dyDescent="0.25">
      <c r="A2724" s="1">
        <v>20000123</v>
      </c>
      <c r="B2724" s="1" t="s">
        <v>8</v>
      </c>
      <c r="C2724" s="1">
        <v>10</v>
      </c>
      <c r="D2724" s="1">
        <v>1</v>
      </c>
      <c r="E2724" s="1">
        <v>1034037</v>
      </c>
      <c r="F2724" s="1" t="s">
        <v>1154</v>
      </c>
      <c r="G2724" s="1">
        <v>652197</v>
      </c>
      <c r="H2724" s="3">
        <v>7795348421602</v>
      </c>
      <c r="I2724" s="1">
        <v>55844</v>
      </c>
      <c r="J2724" t="str">
        <f t="shared" si="210"/>
        <v>-PREVID 200/25 mg comp.rec.x 30</v>
      </c>
      <c r="K2724" t="str">
        <f t="shared" si="211"/>
        <v>-PREVID 200/25 mg comp.rec.x 30</v>
      </c>
      <c r="L2724" t="str">
        <f t="shared" si="212"/>
        <v>PREVID 200/25 mg comp.rec.x 30</v>
      </c>
      <c r="M2724" t="str">
        <f t="shared" si="213"/>
        <v>PREVID 200/25 mg comp.rec.x 30</v>
      </c>
      <c r="N2724" s="8" t="str">
        <f t="shared" si="214"/>
        <v>PREVID200/25mgcomp.rec.x30</v>
      </c>
    </row>
    <row r="2725" spans="1:14" x14ac:dyDescent="0.25">
      <c r="A2725" s="1">
        <v>20000123</v>
      </c>
      <c r="B2725" s="1" t="s">
        <v>8</v>
      </c>
      <c r="C2725" s="1">
        <v>10</v>
      </c>
      <c r="D2725" s="1">
        <v>1</v>
      </c>
      <c r="E2725" s="1">
        <v>1034040</v>
      </c>
      <c r="F2725" s="1" t="s">
        <v>1155</v>
      </c>
      <c r="G2725" s="1">
        <v>6540001</v>
      </c>
      <c r="H2725" s="3">
        <v>7795314194394</v>
      </c>
      <c r="I2725" s="1">
        <v>55852</v>
      </c>
      <c r="J2725" t="str">
        <f t="shared" si="210"/>
        <v>-ERLEADA 60 mg comp.rec.x 120</v>
      </c>
      <c r="K2725" t="str">
        <f t="shared" si="211"/>
        <v>-ERLEADA 60 mg comp.rec.x 120</v>
      </c>
      <c r="L2725" t="str">
        <f t="shared" si="212"/>
        <v>ERLEADA 60 mg comp.rec.x 120</v>
      </c>
      <c r="M2725" t="str">
        <f t="shared" si="213"/>
        <v>ERLEADA 60 mg comp.rec.x 120</v>
      </c>
      <c r="N2725" s="8" t="str">
        <f t="shared" si="214"/>
        <v>ERLEADA60mgcomp.rec.x120</v>
      </c>
    </row>
    <row r="2726" spans="1:14" x14ac:dyDescent="0.25">
      <c r="A2726" s="1">
        <v>20000123</v>
      </c>
      <c r="B2726" s="1" t="s">
        <v>8</v>
      </c>
      <c r="C2726" s="1">
        <v>10</v>
      </c>
      <c r="D2726" s="1">
        <v>1</v>
      </c>
      <c r="E2726" s="1">
        <v>1034041</v>
      </c>
      <c r="F2726" s="1" t="s">
        <v>1156</v>
      </c>
      <c r="G2726" s="1">
        <v>9955169</v>
      </c>
      <c r="H2726" s="3">
        <v>7798032935874</v>
      </c>
      <c r="I2726" s="1">
        <v>55169</v>
      </c>
      <c r="J2726" t="str">
        <f t="shared" si="210"/>
        <v>S-IGNATIL 100 mg liof.iny.x 1</v>
      </c>
      <c r="K2726" t="str">
        <f t="shared" si="211"/>
        <v>-IGNATIL 100 mg liof.iny.x 1</v>
      </c>
      <c r="L2726" t="str">
        <f t="shared" si="212"/>
        <v>IGNATIL 100 mg liof.iny.x 1</v>
      </c>
      <c r="M2726" t="str">
        <f t="shared" si="213"/>
        <v>IGNATIL 100 mg liof.iny.x 1</v>
      </c>
      <c r="N2726" s="8" t="str">
        <f t="shared" si="214"/>
        <v>IGNATIL100mgliof.iny.x1</v>
      </c>
    </row>
    <row r="2727" spans="1:14" x14ac:dyDescent="0.25">
      <c r="A2727" s="1">
        <v>20000123</v>
      </c>
      <c r="B2727" s="1" t="s">
        <v>8</v>
      </c>
      <c r="C2727" s="1">
        <v>10</v>
      </c>
      <c r="D2727" s="1">
        <v>1</v>
      </c>
      <c r="E2727" s="1">
        <v>1034043</v>
      </c>
      <c r="F2727" s="1" t="s">
        <v>1157</v>
      </c>
      <c r="G2727" s="1">
        <v>9955886</v>
      </c>
      <c r="H2727" s="3">
        <v>7798032935966</v>
      </c>
      <c r="I2727" s="1">
        <v>55886</v>
      </c>
      <c r="J2727" t="str">
        <f t="shared" si="210"/>
        <v>S-FURANEMIK 250mg/5ml sol.iny.x2</v>
      </c>
      <c r="K2727" t="str">
        <f t="shared" si="211"/>
        <v>-FURANEMIK 250mg/5ml sol.iny.x2</v>
      </c>
      <c r="L2727" t="str">
        <f t="shared" si="212"/>
        <v>FURANEMIK 250mg/5ml sol.iny.x2</v>
      </c>
      <c r="M2727" t="str">
        <f t="shared" si="213"/>
        <v>FURANEMIK 250mg/5ml sol.iny.x2</v>
      </c>
      <c r="N2727" s="8" t="str">
        <f t="shared" si="214"/>
        <v>FURANEMIK250mg/5mlsol.iny.x2</v>
      </c>
    </row>
    <row r="2728" spans="1:14" x14ac:dyDescent="0.25">
      <c r="A2728" s="1">
        <v>20000123</v>
      </c>
      <c r="B2728" s="1" t="s">
        <v>8</v>
      </c>
      <c r="C2728" s="1">
        <v>10</v>
      </c>
      <c r="D2728" s="1">
        <v>1</v>
      </c>
      <c r="E2728" s="1">
        <v>1034050</v>
      </c>
      <c r="F2728" s="1" t="s">
        <v>1158</v>
      </c>
      <c r="G2728" s="1">
        <v>9952841</v>
      </c>
      <c r="H2728" s="3">
        <v>6009801249186</v>
      </c>
      <c r="I2728" s="1">
        <v>52841</v>
      </c>
      <c r="J2728" t="str">
        <f t="shared" si="210"/>
        <v>KETOVOLVE 4:1 pvo.x 300g</v>
      </c>
      <c r="K2728" t="str">
        <f t="shared" si="211"/>
        <v>KETOVOLVE 4:1 pvo.x 300g</v>
      </c>
      <c r="L2728" t="str">
        <f t="shared" si="212"/>
        <v>KETOVOLVE 4:1 pvo.x 300g</v>
      </c>
      <c r="M2728" t="str">
        <f t="shared" si="213"/>
        <v>KETOVOLVE 4:1 pvo.x 300g</v>
      </c>
      <c r="N2728" s="8" t="str">
        <f t="shared" si="214"/>
        <v>KETOVOLVE4:1pvo.x300g</v>
      </c>
    </row>
    <row r="2729" spans="1:14" x14ac:dyDescent="0.25">
      <c r="A2729" s="1">
        <v>20000123</v>
      </c>
      <c r="B2729" s="1" t="s">
        <v>8</v>
      </c>
      <c r="C2729" s="1">
        <v>10</v>
      </c>
      <c r="D2729" s="1">
        <v>1</v>
      </c>
      <c r="E2729" s="1">
        <v>1034060</v>
      </c>
      <c r="F2729" s="1" t="s">
        <v>1159</v>
      </c>
      <c r="G2729" s="1">
        <v>616926</v>
      </c>
      <c r="H2729" s="3">
        <v>7798147400304</v>
      </c>
      <c r="I2729" s="1">
        <v>54062</v>
      </c>
      <c r="J2729" t="str">
        <f t="shared" si="210"/>
        <v>-CYCLOCAT 250 mg cáps.x 140</v>
      </c>
      <c r="K2729" t="str">
        <f t="shared" si="211"/>
        <v>-CYCLOCAT 250 mg cáps.x 140</v>
      </c>
      <c r="L2729" t="str">
        <f t="shared" si="212"/>
        <v>CYCLOCAT 250 mg cáps.x 140</v>
      </c>
      <c r="M2729" t="str">
        <f t="shared" si="213"/>
        <v>CYCLOCAT 250 mg cáps.x 140</v>
      </c>
      <c r="N2729" s="8" t="str">
        <f t="shared" si="214"/>
        <v>CYCLOCAT250mgcáps.x140</v>
      </c>
    </row>
    <row r="2730" spans="1:14" x14ac:dyDescent="0.25">
      <c r="A2730" s="1">
        <v>20000123</v>
      </c>
      <c r="B2730" s="1" t="s">
        <v>8</v>
      </c>
      <c r="C2730" s="1">
        <v>10</v>
      </c>
      <c r="D2730" s="1">
        <v>1</v>
      </c>
      <c r="E2730" s="1">
        <v>1034061</v>
      </c>
      <c r="F2730" s="1" t="s">
        <v>1160</v>
      </c>
      <c r="G2730" s="1">
        <v>6327681</v>
      </c>
      <c r="H2730" s="3">
        <v>7797416012750</v>
      </c>
      <c r="I2730" s="1">
        <v>54993</v>
      </c>
      <c r="J2730" t="str">
        <f t="shared" si="210"/>
        <v>S-TEMOXAN 100 100 mg cáps.x 5</v>
      </c>
      <c r="K2730" t="str">
        <f t="shared" si="211"/>
        <v>-TEMOXAN 100 100 mg cáps.x 5</v>
      </c>
      <c r="L2730" t="str">
        <f t="shared" si="212"/>
        <v>TEMOXAN 100 100 mg cáps.x 5</v>
      </c>
      <c r="M2730" t="str">
        <f t="shared" si="213"/>
        <v>TEMOXAN 100 100 mg cáps.x 5</v>
      </c>
      <c r="N2730" s="8" t="str">
        <f t="shared" si="214"/>
        <v>TEMOXAN100100mgcáps.x5</v>
      </c>
    </row>
    <row r="2731" spans="1:14" x14ac:dyDescent="0.25">
      <c r="A2731" s="1">
        <v>20000123</v>
      </c>
      <c r="B2731" s="1" t="s">
        <v>8</v>
      </c>
      <c r="C2731" s="1">
        <v>10</v>
      </c>
      <c r="D2731" s="1">
        <v>1</v>
      </c>
      <c r="E2731" s="1">
        <v>1034062</v>
      </c>
      <c r="F2731" s="1" t="s">
        <v>1161</v>
      </c>
      <c r="G2731" s="1">
        <v>6327711</v>
      </c>
      <c r="H2731" s="3">
        <v>7797416012767</v>
      </c>
      <c r="I2731" s="1">
        <v>54994</v>
      </c>
      <c r="J2731" t="str">
        <f t="shared" si="210"/>
        <v>-TEMOXAN 250 250 mg cáps.x 5</v>
      </c>
      <c r="K2731" t="str">
        <f t="shared" si="211"/>
        <v>-TEMOXAN 250 250 mg cáps.x 5</v>
      </c>
      <c r="L2731" t="str">
        <f t="shared" si="212"/>
        <v>TEMOXAN 250 250 mg cáps.x 5</v>
      </c>
      <c r="M2731" t="str">
        <f t="shared" si="213"/>
        <v>TEMOXAN 250 250 mg cáps.x 5</v>
      </c>
      <c r="N2731" s="8" t="str">
        <f t="shared" si="214"/>
        <v>TEMOXAN250250mgcáps.x5</v>
      </c>
    </row>
    <row r="2732" spans="1:14" x14ac:dyDescent="0.25">
      <c r="A2732" s="1">
        <v>20000123</v>
      </c>
      <c r="B2732" s="1" t="s">
        <v>8</v>
      </c>
      <c r="C2732" s="1">
        <v>10</v>
      </c>
      <c r="D2732" s="1">
        <v>1</v>
      </c>
      <c r="E2732" s="1">
        <v>1034063</v>
      </c>
      <c r="F2732" s="1" t="s">
        <v>1162</v>
      </c>
      <c r="G2732" s="1">
        <v>6531712</v>
      </c>
      <c r="H2732" s="3">
        <v>7798084685970</v>
      </c>
      <c r="I2732" s="1">
        <v>55608</v>
      </c>
      <c r="J2732" t="str">
        <f t="shared" si="210"/>
        <v>-PARSABIV 2.5 mg/0.5 ml viales x10</v>
      </c>
      <c r="K2732" t="str">
        <f t="shared" si="211"/>
        <v>-PARSABIV 2.5 mg/0.5 ml viales x10</v>
      </c>
      <c r="L2732" t="str">
        <f t="shared" si="212"/>
        <v>PARSABIV 2.5 mg/0.5 ml viales x10</v>
      </c>
      <c r="M2732" t="str">
        <f t="shared" si="213"/>
        <v>PARSABIV 2.5 mg/0.5 ml viales x10</v>
      </c>
      <c r="N2732" s="8" t="str">
        <f t="shared" si="214"/>
        <v>PARSABIV2.5mg/0.5mlvialesx10</v>
      </c>
    </row>
    <row r="2733" spans="1:14" x14ac:dyDescent="0.25">
      <c r="A2733" s="1">
        <v>20000123</v>
      </c>
      <c r="B2733" s="1" t="s">
        <v>8</v>
      </c>
      <c r="C2733" s="1">
        <v>10</v>
      </c>
      <c r="D2733" s="1">
        <v>1</v>
      </c>
      <c r="E2733" s="1">
        <v>1034064</v>
      </c>
      <c r="F2733" s="1" t="s">
        <v>1163</v>
      </c>
      <c r="G2733" s="1">
        <v>6531972</v>
      </c>
      <c r="H2733" s="3">
        <v>7798084685987</v>
      </c>
      <c r="I2733" s="1">
        <v>55609</v>
      </c>
      <c r="J2733" t="str">
        <f t="shared" si="210"/>
        <v>-PARSABIV 5 mg/1 ml viales x 10</v>
      </c>
      <c r="K2733" t="str">
        <f t="shared" si="211"/>
        <v>-PARSABIV 5 mg/1 ml viales x 10</v>
      </c>
      <c r="L2733" t="str">
        <f t="shared" si="212"/>
        <v>PARSABIV 5 mg/1 ml viales x 10</v>
      </c>
      <c r="M2733" t="str">
        <f t="shared" si="213"/>
        <v>PARSABIV 5 mg/1 ml viales x 10</v>
      </c>
      <c r="N2733" s="8" t="str">
        <f t="shared" si="214"/>
        <v>PARSABIV5mg/1mlvialesx10</v>
      </c>
    </row>
    <row r="2734" spans="1:14" x14ac:dyDescent="0.25">
      <c r="A2734" s="1">
        <v>20000123</v>
      </c>
      <c r="B2734" s="1" t="s">
        <v>8</v>
      </c>
      <c r="C2734" s="1">
        <v>10</v>
      </c>
      <c r="D2734" s="1">
        <v>1</v>
      </c>
      <c r="E2734" s="1">
        <v>1034070</v>
      </c>
      <c r="F2734" s="1" t="s">
        <v>1164</v>
      </c>
      <c r="G2734" s="1">
        <v>6488001</v>
      </c>
      <c r="H2734" s="3">
        <v>7795990000842</v>
      </c>
      <c r="I2734" s="1">
        <v>55336</v>
      </c>
      <c r="J2734" t="str">
        <f t="shared" si="210"/>
        <v>-TI-TRULICITY 0.75 mg/0.5ml x 4 lapic.</v>
      </c>
      <c r="K2734" t="str">
        <f t="shared" si="211"/>
        <v>-TI-TRULICITY 0.75 mg/0.5ml x 4 lapic.</v>
      </c>
      <c r="L2734" t="str">
        <f t="shared" si="212"/>
        <v>TITRULICITY 0.75 mg/0.5ml x 4 lapic.</v>
      </c>
      <c r="M2734" t="str">
        <f t="shared" si="213"/>
        <v>TITRULICITY 0.75 mg/0.5ml x 4 lapic.</v>
      </c>
      <c r="N2734" s="8" t="str">
        <f t="shared" si="214"/>
        <v>TITRULICITY0.75mg/0.5mlx4lapic.</v>
      </c>
    </row>
    <row r="2735" spans="1:14" x14ac:dyDescent="0.25">
      <c r="A2735" s="1">
        <v>20000123</v>
      </c>
      <c r="B2735" s="1" t="s">
        <v>8</v>
      </c>
      <c r="C2735" s="1">
        <v>10</v>
      </c>
      <c r="D2735" s="1">
        <v>1</v>
      </c>
      <c r="E2735" s="1">
        <v>1034071</v>
      </c>
      <c r="F2735" s="1" t="s">
        <v>1165</v>
      </c>
      <c r="G2735" s="1">
        <v>6488132</v>
      </c>
      <c r="H2735" s="3">
        <v>7795990000866</v>
      </c>
      <c r="I2735" s="1">
        <v>55337</v>
      </c>
      <c r="J2735" t="str">
        <f t="shared" si="210"/>
        <v>-TI-TRULICITY 1.5 mg/0.5ml x 4 lapic.</v>
      </c>
      <c r="K2735" t="str">
        <f t="shared" si="211"/>
        <v>-TI-TRULICITY 1.5 mg/0.5ml x 4 lapic.</v>
      </c>
      <c r="L2735" t="str">
        <f t="shared" si="212"/>
        <v>TITRULICITY 1.5 mg/0.5ml x 4 lapic.</v>
      </c>
      <c r="M2735" t="str">
        <f t="shared" si="213"/>
        <v>TITRULICITY 1.5 mg/0.5ml x 4 lapic.</v>
      </c>
      <c r="N2735" s="8" t="str">
        <f t="shared" si="214"/>
        <v>TITRULICITY1.5mg/0.5mlx4lapic.</v>
      </c>
    </row>
    <row r="2736" spans="1:14" x14ac:dyDescent="0.25">
      <c r="A2736" s="1">
        <v>20000123</v>
      </c>
      <c r="B2736" s="1" t="s">
        <v>8</v>
      </c>
      <c r="C2736" s="1">
        <v>10</v>
      </c>
      <c r="D2736" s="1">
        <v>1</v>
      </c>
      <c r="E2736" s="1">
        <v>1034077</v>
      </c>
      <c r="F2736" s="1" t="s">
        <v>1166</v>
      </c>
      <c r="G2736" s="1">
        <v>9955417</v>
      </c>
      <c r="H2736" s="3">
        <v>7798163500804</v>
      </c>
      <c r="I2736" s="1">
        <v>55417</v>
      </c>
      <c r="J2736" t="str">
        <f t="shared" si="210"/>
        <v>S-ENERCEPTAN 50 mg jga.prell.x 4</v>
      </c>
      <c r="K2736" t="str">
        <f t="shared" si="211"/>
        <v>-ENERCEPTAN 50 mg jga.prell.x 4</v>
      </c>
      <c r="L2736" t="str">
        <f t="shared" si="212"/>
        <v>ENERCEPTAN 50 mg jga.prell.x 4</v>
      </c>
      <c r="M2736" t="str">
        <f t="shared" si="213"/>
        <v>ENERCEPTAN 50 mg jga.prell.x 4</v>
      </c>
      <c r="N2736" s="8" t="str">
        <f t="shared" si="214"/>
        <v>ENERCEPTAN50mgjga.prell.x4</v>
      </c>
    </row>
    <row r="2737" spans="1:14" x14ac:dyDescent="0.25">
      <c r="A2737" s="1">
        <v>20000123</v>
      </c>
      <c r="B2737" s="1" t="s">
        <v>8</v>
      </c>
      <c r="C2737" s="1">
        <v>10</v>
      </c>
      <c r="D2737" s="1">
        <v>1</v>
      </c>
      <c r="E2737" s="1">
        <v>1034079</v>
      </c>
      <c r="F2737" s="1" t="s">
        <v>1167</v>
      </c>
      <c r="G2737" s="1">
        <v>6526841</v>
      </c>
      <c r="H2737" s="3">
        <v>7794640820953</v>
      </c>
      <c r="I2737" s="1">
        <v>55760</v>
      </c>
      <c r="J2737" t="str">
        <f t="shared" si="210"/>
        <v>-TIVICAY 25 mg comp.x 30</v>
      </c>
      <c r="K2737" t="str">
        <f t="shared" si="211"/>
        <v>-TIVICAY 25 mg comp.x 30</v>
      </c>
      <c r="L2737" t="str">
        <f t="shared" si="212"/>
        <v>TIVICAY 25 mg comp.x 30</v>
      </c>
      <c r="M2737" t="str">
        <f t="shared" si="213"/>
        <v>TIVICAY 25 mg comp.x 30</v>
      </c>
      <c r="N2737" s="8" t="str">
        <f t="shared" si="214"/>
        <v>TIVICAY25mgcomp.x30</v>
      </c>
    </row>
    <row r="2738" spans="1:14" x14ac:dyDescent="0.25">
      <c r="A2738" s="1">
        <v>20000123</v>
      </c>
      <c r="B2738" s="1" t="s">
        <v>8</v>
      </c>
      <c r="C2738" s="1">
        <v>10</v>
      </c>
      <c r="D2738" s="1">
        <v>1</v>
      </c>
      <c r="E2738" s="1">
        <v>1034080</v>
      </c>
      <c r="F2738" s="1" t="s">
        <v>1168</v>
      </c>
      <c r="G2738" s="1">
        <v>6726511</v>
      </c>
      <c r="H2738" s="3">
        <v>7794640820946</v>
      </c>
      <c r="I2738" s="1">
        <v>55759</v>
      </c>
      <c r="J2738" t="str">
        <f t="shared" si="210"/>
        <v>-TIVICAY 10 mg comp.x 30</v>
      </c>
      <c r="K2738" t="str">
        <f t="shared" si="211"/>
        <v>-TIVICAY 10 mg comp.x 30</v>
      </c>
      <c r="L2738" t="str">
        <f t="shared" si="212"/>
        <v>TIVICAY 10 mg comp.x 30</v>
      </c>
      <c r="M2738" t="str">
        <f t="shared" si="213"/>
        <v>TIVICAY 10 mg comp.x 30</v>
      </c>
      <c r="N2738" s="8" t="str">
        <f t="shared" si="214"/>
        <v>TIVICAY10mgcomp.x30</v>
      </c>
    </row>
    <row r="2739" spans="1:14" x14ac:dyDescent="0.25">
      <c r="A2739" s="1">
        <v>20000123</v>
      </c>
      <c r="B2739" s="1" t="s">
        <v>8</v>
      </c>
      <c r="C2739" s="1">
        <v>10</v>
      </c>
      <c r="D2739" s="1">
        <v>1</v>
      </c>
      <c r="E2739" s="1">
        <v>1034081</v>
      </c>
      <c r="F2739" s="1" t="s">
        <v>1169</v>
      </c>
      <c r="G2739" s="1">
        <v>9955604</v>
      </c>
      <c r="H2739" s="3">
        <v>8054083017648</v>
      </c>
      <c r="I2739" s="1">
        <v>55604</v>
      </c>
      <c r="J2739" t="str">
        <f t="shared" si="210"/>
        <v>S-HUMIRA AC 80mg/0.8ml lap.prell.x 1</v>
      </c>
      <c r="K2739" t="str">
        <f t="shared" si="211"/>
        <v>-HUMIRA AC 80mg/0.8ml lap.prell.x 1</v>
      </c>
      <c r="L2739" t="str">
        <f t="shared" si="212"/>
        <v>HUMIRA AC 80mg/0.8ml lap.prell.x 1</v>
      </c>
      <c r="M2739" t="str">
        <f t="shared" si="213"/>
        <v>HUMIRA AC 80mg/0.8ml lap.prell.x 1</v>
      </c>
      <c r="N2739" s="8" t="str">
        <f t="shared" si="214"/>
        <v>HUMIRAAC80mg/0.8mllap.prell.x1</v>
      </c>
    </row>
    <row r="2740" spans="1:14" x14ac:dyDescent="0.25">
      <c r="A2740" s="1">
        <v>20000123</v>
      </c>
      <c r="B2740" s="1" t="s">
        <v>8</v>
      </c>
      <c r="C2740" s="1">
        <v>10</v>
      </c>
      <c r="D2740" s="1">
        <v>1</v>
      </c>
      <c r="E2740" s="1">
        <v>1034084</v>
      </c>
      <c r="F2740" s="1" t="s">
        <v>1170</v>
      </c>
      <c r="G2740" s="1">
        <v>9946758</v>
      </c>
      <c r="H2740" s="3">
        <v>7798084684621</v>
      </c>
      <c r="I2740" s="1">
        <v>46758</v>
      </c>
      <c r="J2740" t="str">
        <f t="shared" si="210"/>
        <v>S-FV-TALIDOMIDA RAFFO 100mg comp.x100</v>
      </c>
      <c r="K2740" t="str">
        <f t="shared" si="211"/>
        <v>-FV-TALIDOMIDA RAFFO 100mg comp.x100</v>
      </c>
      <c r="L2740" t="str">
        <f t="shared" si="212"/>
        <v>FVTALIDOMIDA RAFFO 100mg comp.x100</v>
      </c>
      <c r="M2740" t="str">
        <f t="shared" si="213"/>
        <v>FVTALIDOMIDA RAFFO 100mg comp.x100</v>
      </c>
      <c r="N2740" s="8" t="str">
        <f t="shared" si="214"/>
        <v>FVTALIDOMIDARAFFO100mgcomp.x100</v>
      </c>
    </row>
    <row r="2741" spans="1:14" x14ac:dyDescent="0.25">
      <c r="A2741" s="1">
        <v>20000123</v>
      </c>
      <c r="B2741" s="1" t="s">
        <v>8</v>
      </c>
      <c r="C2741" s="1">
        <v>10</v>
      </c>
      <c r="D2741" s="1">
        <v>1</v>
      </c>
      <c r="E2741" s="1">
        <v>1034087</v>
      </c>
      <c r="F2741" s="1" t="s">
        <v>1171</v>
      </c>
      <c r="G2741" s="1">
        <v>654697</v>
      </c>
      <c r="H2741" s="3">
        <v>7795348421718</v>
      </c>
      <c r="I2741" s="1">
        <v>55940</v>
      </c>
      <c r="J2741" t="str">
        <f t="shared" si="210"/>
        <v>-LIMUSTAC 15 MG comp.rec.x 20</v>
      </c>
      <c r="K2741" t="str">
        <f t="shared" si="211"/>
        <v>-LIMUSTAC 15 MG comp.rec.x 20</v>
      </c>
      <c r="L2741" t="str">
        <f t="shared" si="212"/>
        <v>LIMUSTAC 15 MG comp.rec.x 20</v>
      </c>
      <c r="M2741" t="str">
        <f t="shared" si="213"/>
        <v>LIMUSTAC 15 MG comp.rec.x 20</v>
      </c>
      <c r="N2741" s="8" t="str">
        <f t="shared" si="214"/>
        <v>LIMUSTAC15MGcomp.rec.x20</v>
      </c>
    </row>
    <row r="2742" spans="1:14" x14ac:dyDescent="0.25">
      <c r="A2742" s="1">
        <v>20000123</v>
      </c>
      <c r="B2742" s="1" t="s">
        <v>8</v>
      </c>
      <c r="C2742" s="1">
        <v>10</v>
      </c>
      <c r="D2742" s="1">
        <v>1</v>
      </c>
      <c r="E2742" s="1">
        <v>1034088</v>
      </c>
      <c r="F2742" s="1" t="s">
        <v>1172</v>
      </c>
      <c r="G2742" s="1">
        <v>654697</v>
      </c>
      <c r="H2742" s="3">
        <v>7795348421732</v>
      </c>
      <c r="I2742" s="1">
        <v>55941</v>
      </c>
      <c r="J2742" t="str">
        <f t="shared" si="210"/>
        <v>-LIMUSTAC 15 MG comp.rec.x 60</v>
      </c>
      <c r="K2742" t="str">
        <f t="shared" si="211"/>
        <v>-LIMUSTAC 15 MG comp.rec.x 60</v>
      </c>
      <c r="L2742" t="str">
        <f t="shared" si="212"/>
        <v>LIMUSTAC 15 MG comp.rec.x 60</v>
      </c>
      <c r="M2742" t="str">
        <f t="shared" si="213"/>
        <v>LIMUSTAC 15 MG comp.rec.x 60</v>
      </c>
      <c r="N2742" s="8" t="str">
        <f t="shared" si="214"/>
        <v>LIMUSTAC15MGcomp.rec.x60</v>
      </c>
    </row>
    <row r="2743" spans="1:14" x14ac:dyDescent="0.25">
      <c r="A2743" s="1">
        <v>20000123</v>
      </c>
      <c r="B2743" s="1" t="s">
        <v>8</v>
      </c>
      <c r="C2743" s="1">
        <v>10</v>
      </c>
      <c r="D2743" s="1">
        <v>1</v>
      </c>
      <c r="E2743" s="1">
        <v>1034089</v>
      </c>
      <c r="F2743" s="1" t="s">
        <v>1173</v>
      </c>
      <c r="G2743" s="1">
        <v>654700</v>
      </c>
      <c r="H2743" s="3">
        <v>7795348421725</v>
      </c>
      <c r="I2743" s="1">
        <v>55942</v>
      </c>
      <c r="J2743" t="str">
        <f t="shared" si="210"/>
        <v>-LIMUSTAC 20 MG comp.rec.x 20</v>
      </c>
      <c r="K2743" t="str">
        <f t="shared" si="211"/>
        <v>-LIMUSTAC 20 MG comp.rec.x 20</v>
      </c>
      <c r="L2743" t="str">
        <f t="shared" si="212"/>
        <v>LIMUSTAC 20 MG comp.rec.x 20</v>
      </c>
      <c r="M2743" t="str">
        <f t="shared" si="213"/>
        <v>LIMUSTAC 20 MG comp.rec.x 20</v>
      </c>
      <c r="N2743" s="8" t="str">
        <f t="shared" si="214"/>
        <v>LIMUSTAC20MGcomp.rec.x20</v>
      </c>
    </row>
    <row r="2744" spans="1:14" x14ac:dyDescent="0.25">
      <c r="A2744" s="1">
        <v>20000123</v>
      </c>
      <c r="B2744" s="1" t="s">
        <v>8</v>
      </c>
      <c r="C2744" s="1">
        <v>10</v>
      </c>
      <c r="D2744" s="1">
        <v>1</v>
      </c>
      <c r="E2744" s="1">
        <v>1034090</v>
      </c>
      <c r="F2744" s="1" t="s">
        <v>1174</v>
      </c>
      <c r="G2744" s="1">
        <v>654700</v>
      </c>
      <c r="H2744" s="3">
        <v>7795348421749</v>
      </c>
      <c r="I2744" s="1">
        <v>55943</v>
      </c>
      <c r="J2744" t="str">
        <f t="shared" si="210"/>
        <v>-LIMUSTAC 20 MG comp.rec.x 60</v>
      </c>
      <c r="K2744" t="str">
        <f t="shared" si="211"/>
        <v>-LIMUSTAC 20 MG comp.rec.x 60</v>
      </c>
      <c r="L2744" t="str">
        <f t="shared" si="212"/>
        <v>LIMUSTAC 20 MG comp.rec.x 60</v>
      </c>
      <c r="M2744" t="str">
        <f t="shared" si="213"/>
        <v>LIMUSTAC 20 MG comp.rec.x 60</v>
      </c>
      <c r="N2744" s="8" t="str">
        <f t="shared" si="214"/>
        <v>LIMUSTAC20MGcomp.rec.x60</v>
      </c>
    </row>
    <row r="2745" spans="1:14" x14ac:dyDescent="0.25">
      <c r="A2745" s="1">
        <v>20000123</v>
      </c>
      <c r="B2745" s="1" t="s">
        <v>8</v>
      </c>
      <c r="C2745" s="1">
        <v>10</v>
      </c>
      <c r="D2745" s="1">
        <v>1</v>
      </c>
      <c r="E2745" s="1">
        <v>1034098</v>
      </c>
      <c r="F2745" s="1" t="s">
        <v>1175</v>
      </c>
      <c r="G2745" s="1">
        <v>363060</v>
      </c>
      <c r="H2745" s="3">
        <v>7795376004419</v>
      </c>
      <c r="I2745" s="1">
        <v>55892</v>
      </c>
      <c r="J2745" t="str">
        <f t="shared" si="210"/>
        <v>-HIDROXIUREA GOBBI 500 mg caps.x 100</v>
      </c>
      <c r="K2745" t="str">
        <f t="shared" si="211"/>
        <v>-HIDROXIUREA GOBBI 500 mg caps.x 100</v>
      </c>
      <c r="L2745" t="str">
        <f t="shared" si="212"/>
        <v>HIDROXIUREA GOBBI 500 mg caps.x 100</v>
      </c>
      <c r="M2745" t="str">
        <f t="shared" si="213"/>
        <v>HIDROXIUREA GOBBI 500 mg caps.x 100</v>
      </c>
      <c r="N2745" s="8" t="str">
        <f t="shared" si="214"/>
        <v>HIDROXIUREAGOBBI500mgcaps.x100</v>
      </c>
    </row>
    <row r="2746" spans="1:14" x14ac:dyDescent="0.25">
      <c r="A2746" s="1">
        <v>20000123</v>
      </c>
      <c r="B2746" s="1" t="s">
        <v>8</v>
      </c>
      <c r="C2746" s="1">
        <v>10</v>
      </c>
      <c r="D2746" s="1">
        <v>1</v>
      </c>
      <c r="E2746" s="1">
        <v>1034112</v>
      </c>
      <c r="F2746" s="1" t="s">
        <v>1176</v>
      </c>
      <c r="G2746" s="1">
        <v>655268</v>
      </c>
      <c r="H2746" s="3">
        <v>7798035314133</v>
      </c>
      <c r="I2746" s="1">
        <v>56009</v>
      </c>
      <c r="J2746" t="str">
        <f t="shared" si="210"/>
        <v>-LENVATIB 10 mg cáps.x 30</v>
      </c>
      <c r="K2746" t="str">
        <f t="shared" si="211"/>
        <v>-LENVATIB 10 mg cáps.x 30</v>
      </c>
      <c r="L2746" t="str">
        <f t="shared" si="212"/>
        <v>LENVATIB 10 mg cáps.x 30</v>
      </c>
      <c r="M2746" t="str">
        <f t="shared" si="213"/>
        <v>LENVATIB 10 mg cáps.x 30</v>
      </c>
      <c r="N2746" s="8" t="str">
        <f t="shared" si="214"/>
        <v>LENVATIB10mgcáps.x30</v>
      </c>
    </row>
    <row r="2747" spans="1:14" x14ac:dyDescent="0.25">
      <c r="A2747" s="1">
        <v>20000123</v>
      </c>
      <c r="B2747" s="1" t="s">
        <v>8</v>
      </c>
      <c r="C2747" s="1">
        <v>10</v>
      </c>
      <c r="D2747" s="1">
        <v>1</v>
      </c>
      <c r="E2747" s="1">
        <v>1034113</v>
      </c>
      <c r="F2747" s="1" t="s">
        <v>1177</v>
      </c>
      <c r="G2747" s="1">
        <v>655255</v>
      </c>
      <c r="H2747" s="3">
        <v>7798035314126</v>
      </c>
      <c r="I2747" s="1">
        <v>56008</v>
      </c>
      <c r="J2747" t="str">
        <f t="shared" si="210"/>
        <v>-LENVATIB 4 mg cáps.x 30</v>
      </c>
      <c r="K2747" t="str">
        <f t="shared" si="211"/>
        <v>-LENVATIB 4 mg cáps.x 30</v>
      </c>
      <c r="L2747" t="str">
        <f t="shared" si="212"/>
        <v>LENVATIB 4 mg cáps.x 30</v>
      </c>
      <c r="M2747" t="str">
        <f t="shared" si="213"/>
        <v>LENVATIB 4 mg cáps.x 30</v>
      </c>
      <c r="N2747" s="8" t="str">
        <f t="shared" si="214"/>
        <v>LENVATIB4mgcáps.x30</v>
      </c>
    </row>
    <row r="2748" spans="1:14" x14ac:dyDescent="0.25">
      <c r="A2748" s="1">
        <v>20000123</v>
      </c>
      <c r="B2748" s="1" t="s">
        <v>8</v>
      </c>
      <c r="C2748" s="1">
        <v>10</v>
      </c>
      <c r="D2748" s="1">
        <v>1</v>
      </c>
      <c r="E2748" s="1">
        <v>1034118</v>
      </c>
      <c r="F2748" s="1" t="s">
        <v>1178</v>
      </c>
      <c r="G2748" s="1">
        <v>9955140</v>
      </c>
      <c r="H2748" s="3">
        <v>7795348421091</v>
      </c>
      <c r="I2748" s="1">
        <v>55140</v>
      </c>
      <c r="J2748" t="str">
        <f t="shared" si="210"/>
        <v>S-EGIDON 3.5 mg f.a.liof.x1</v>
      </c>
      <c r="K2748" t="str">
        <f t="shared" si="211"/>
        <v>-EGIDON 3.5 mg f.a.liof.x1</v>
      </c>
      <c r="L2748" t="str">
        <f t="shared" si="212"/>
        <v>EGIDON 3.5 mg f.a.liof.x1</v>
      </c>
      <c r="M2748" t="str">
        <f t="shared" si="213"/>
        <v>EGIDON 3.5 mg f.a.liof.x1</v>
      </c>
      <c r="N2748" s="8" t="str">
        <f t="shared" si="214"/>
        <v>EGIDON3.5mgf.a.liof.x1</v>
      </c>
    </row>
    <row r="2749" spans="1:14" x14ac:dyDescent="0.25">
      <c r="A2749" s="1">
        <v>20000123</v>
      </c>
      <c r="B2749" s="1" t="s">
        <v>8</v>
      </c>
      <c r="C2749" s="1">
        <v>10</v>
      </c>
      <c r="D2749" s="1">
        <v>1</v>
      </c>
      <c r="E2749" s="1">
        <v>1034120</v>
      </c>
      <c r="F2749" s="1" t="s">
        <v>1179</v>
      </c>
      <c r="G2749" s="1">
        <v>449175</v>
      </c>
      <c r="H2749" s="3">
        <v>7795356002114</v>
      </c>
      <c r="I2749" s="1">
        <v>22618</v>
      </c>
      <c r="J2749" t="str">
        <f t="shared" si="210"/>
        <v>-HIDROXIUREA DELTA FARMA ** 500 mg caps.x 100</v>
      </c>
      <c r="K2749" t="str">
        <f t="shared" si="211"/>
        <v>-HIDROXIUREA DELTA FARMA ** 500 mg caps.x 100</v>
      </c>
      <c r="L2749" t="str">
        <f t="shared" si="212"/>
        <v>HIDROXIUREA DELTA FARMA ** 500 mg caps.x 100</v>
      </c>
      <c r="M2749" t="str">
        <f t="shared" si="213"/>
        <v>HIDROXIUREA DELTA FARMA  500 mg caps.x 100</v>
      </c>
      <c r="N2749" s="8" t="str">
        <f t="shared" si="214"/>
        <v>HIDROXIUREADELTAFARMA500mgcaps.x100</v>
      </c>
    </row>
    <row r="2750" spans="1:14" x14ac:dyDescent="0.25">
      <c r="A2750" s="1">
        <v>20000123</v>
      </c>
      <c r="B2750" s="1" t="s">
        <v>8</v>
      </c>
      <c r="C2750" s="1">
        <v>10</v>
      </c>
      <c r="D2750" s="1">
        <v>1</v>
      </c>
      <c r="E2750" s="1">
        <v>1034124</v>
      </c>
      <c r="F2750" s="1" t="s">
        <v>1180</v>
      </c>
      <c r="G2750" s="1">
        <v>4441251</v>
      </c>
      <c r="H2750" s="3">
        <v>7795356999896</v>
      </c>
      <c r="I2750" s="1">
        <v>16548</v>
      </c>
      <c r="J2750" t="str">
        <f t="shared" si="210"/>
        <v>-CARBOPLATINO DELTA FARMA** 450 mg iny.liof.f.a.x 1</v>
      </c>
      <c r="K2750" t="str">
        <f t="shared" si="211"/>
        <v>-CARBOPLATINO DELTA FARMA** 450 mg iny.liof.f.a.x 1</v>
      </c>
      <c r="L2750" t="str">
        <f t="shared" si="212"/>
        <v>CARBOPLATINO DELTA FARMA** 450 mg iny.liof.f.a.x 1</v>
      </c>
      <c r="M2750" t="str">
        <f t="shared" si="213"/>
        <v>CARBOPLATINO DELTA FARMA 450 mg iny.liof.f.a.x 1</v>
      </c>
      <c r="N2750" s="8" t="str">
        <f t="shared" si="214"/>
        <v>CARBOPLATINODELTAFARMA450mginy.liof.f.a.x1</v>
      </c>
    </row>
    <row r="2751" spans="1:14" x14ac:dyDescent="0.25">
      <c r="A2751" s="1">
        <v>20000123</v>
      </c>
      <c r="B2751" s="1" t="s">
        <v>8</v>
      </c>
      <c r="C2751" s="1">
        <v>10</v>
      </c>
      <c r="D2751" s="1">
        <v>1</v>
      </c>
      <c r="E2751" s="1">
        <v>1034125</v>
      </c>
      <c r="F2751" s="1" t="s">
        <v>1181</v>
      </c>
      <c r="G2751" s="1">
        <v>649442</v>
      </c>
      <c r="H2751" s="3">
        <v>7795306512212</v>
      </c>
      <c r="I2751" s="1">
        <v>55962</v>
      </c>
      <c r="J2751" t="str">
        <f t="shared" si="210"/>
        <v>-RYDAPT 25 mg caps.bl.x 56</v>
      </c>
      <c r="K2751" t="str">
        <f t="shared" si="211"/>
        <v>-RYDAPT 25 mg caps.bl.x 56</v>
      </c>
      <c r="L2751" t="str">
        <f t="shared" si="212"/>
        <v>RYDAPT 25 mg caps.bl.x 56</v>
      </c>
      <c r="M2751" t="str">
        <f t="shared" si="213"/>
        <v>RYDAPT 25 mg caps.bl.x 56</v>
      </c>
      <c r="N2751" s="8" t="str">
        <f t="shared" si="214"/>
        <v>RYDAPT25mgcaps.bl.x56</v>
      </c>
    </row>
    <row r="2752" spans="1:14" x14ac:dyDescent="0.25">
      <c r="A2752" s="1">
        <v>20000123</v>
      </c>
      <c r="B2752" s="1" t="s">
        <v>8</v>
      </c>
      <c r="C2752" s="1">
        <v>10</v>
      </c>
      <c r="D2752" s="1">
        <v>1</v>
      </c>
      <c r="E2752" s="1">
        <v>1034133</v>
      </c>
      <c r="F2752" s="1" t="s">
        <v>1182</v>
      </c>
      <c r="G2752" s="1">
        <v>651355</v>
      </c>
      <c r="H2752" s="3">
        <v>7795306471403</v>
      </c>
      <c r="I2752" s="1">
        <v>55949</v>
      </c>
      <c r="J2752" t="str">
        <f t="shared" si="210"/>
        <v>-ILARIS 150 mg/ml iny.x 1</v>
      </c>
      <c r="K2752" t="str">
        <f t="shared" si="211"/>
        <v>-ILARIS 150 mg/ml iny.x 1</v>
      </c>
      <c r="L2752" t="str">
        <f t="shared" si="212"/>
        <v>ILARIS 150 mg/ml iny.x 1</v>
      </c>
      <c r="M2752" t="str">
        <f t="shared" si="213"/>
        <v>ILARIS 150 mg/ml iny.x 1</v>
      </c>
      <c r="N2752" s="8" t="str">
        <f t="shared" si="214"/>
        <v>ILARIS150mg/mliny.x1</v>
      </c>
    </row>
    <row r="2753" spans="1:14" x14ac:dyDescent="0.25">
      <c r="A2753" s="1">
        <v>20000123</v>
      </c>
      <c r="B2753" s="1" t="s">
        <v>8</v>
      </c>
      <c r="C2753" s="1">
        <v>10</v>
      </c>
      <c r="D2753" s="1">
        <v>1</v>
      </c>
      <c r="E2753" s="1">
        <v>1034137</v>
      </c>
      <c r="F2753" s="1" t="s">
        <v>1183</v>
      </c>
      <c r="G2753" s="1">
        <v>626355</v>
      </c>
      <c r="H2753" s="3">
        <v>7795381411370</v>
      </c>
      <c r="I2753" s="1">
        <v>50449</v>
      </c>
      <c r="J2753" t="str">
        <f t="shared" si="210"/>
        <v>-ZINFORO** 600mg fco.a.x10</v>
      </c>
      <c r="K2753" t="str">
        <f t="shared" si="211"/>
        <v>-ZINFORO** 600mg fco.a.x10</v>
      </c>
      <c r="L2753" t="str">
        <f t="shared" si="212"/>
        <v>ZINFORO** 600mg fco.a.x10</v>
      </c>
      <c r="M2753" t="str">
        <f t="shared" si="213"/>
        <v>ZINFORO 600mg fco.a.x10</v>
      </c>
      <c r="N2753" s="8" t="str">
        <f t="shared" si="214"/>
        <v>ZINFORO600mgfco.a.x10</v>
      </c>
    </row>
    <row r="2754" spans="1:14" x14ac:dyDescent="0.25">
      <c r="A2754" s="1">
        <v>20000123</v>
      </c>
      <c r="B2754" s="1" t="s">
        <v>8</v>
      </c>
      <c r="C2754" s="1">
        <v>10</v>
      </c>
      <c r="D2754" s="1">
        <v>1</v>
      </c>
      <c r="E2754" s="1">
        <v>1034142</v>
      </c>
      <c r="F2754" s="1" t="s">
        <v>1184</v>
      </c>
      <c r="G2754" s="1">
        <v>652055</v>
      </c>
      <c r="H2754" s="3">
        <v>7798311370303</v>
      </c>
      <c r="I2754" s="1">
        <v>55600</v>
      </c>
      <c r="J2754" t="str">
        <f t="shared" ref="J2754:J2817" si="215">SUBSTITUTE(F2754, "TO-","-")</f>
        <v>-GEFINOVA 250 mg comp.rec.x 30</v>
      </c>
      <c r="K2754" t="str">
        <f t="shared" ref="K2754:K2817" si="216">SUBSTITUTE(J2754, "S-","-")</f>
        <v>-GEFINOVA 250 mg comp.rec.x 30</v>
      </c>
      <c r="L2754" t="str">
        <f t="shared" si="212"/>
        <v>GEFINOVA 250 mg comp.rec.x 30</v>
      </c>
      <c r="M2754" t="str">
        <f t="shared" si="213"/>
        <v>GEFINOVA 250 mg comp.rec.x 30</v>
      </c>
      <c r="N2754" s="8" t="str">
        <f t="shared" si="214"/>
        <v>GEFINOVA250mgcomp.rec.x30</v>
      </c>
    </row>
    <row r="2755" spans="1:14" x14ac:dyDescent="0.25">
      <c r="A2755" s="1">
        <v>20000123</v>
      </c>
      <c r="B2755" s="1" t="s">
        <v>8</v>
      </c>
      <c r="C2755" s="1">
        <v>10</v>
      </c>
      <c r="D2755" s="1">
        <v>1</v>
      </c>
      <c r="E2755" s="1">
        <v>1034150</v>
      </c>
      <c r="F2755" s="1" t="s">
        <v>1185</v>
      </c>
      <c r="G2755" s="1">
        <v>9955939</v>
      </c>
      <c r="H2755" s="3">
        <v>7795320052008</v>
      </c>
      <c r="I2755" s="1">
        <v>55939</v>
      </c>
      <c r="J2755" t="str">
        <f t="shared" si="215"/>
        <v>STO VENTAVIS 20 mcg/ml a.x 42 x 1 ml</v>
      </c>
      <c r="K2755" t="str">
        <f t="shared" si="216"/>
        <v>STO VENTAVIS 20 mcg/ml a.x 42 x 1 ml</v>
      </c>
      <c r="L2755" t="str">
        <f t="shared" ref="L2755:L2818" si="217">SUBSTITUTE(K2755,"-","")</f>
        <v>STO VENTAVIS 20 mcg/ml a.x 42 x 1 ml</v>
      </c>
      <c r="M2755" t="str">
        <f t="shared" ref="M2755:M2818" si="218">SUBSTITUTE(L2755,"**","")</f>
        <v>STO VENTAVIS 20 mcg/ml a.x 42 x 1 ml</v>
      </c>
      <c r="N2755" s="8" t="str">
        <f t="shared" ref="N2755:N2818" si="219">SUBSTITUTE(M2755," ","")</f>
        <v>STOVENTAVIS20mcg/mla.x42x1ml</v>
      </c>
    </row>
    <row r="2756" spans="1:14" x14ac:dyDescent="0.25">
      <c r="A2756" s="1">
        <v>20000123</v>
      </c>
      <c r="B2756" s="1" t="s">
        <v>8</v>
      </c>
      <c r="C2756" s="1">
        <v>10</v>
      </c>
      <c r="D2756" s="1">
        <v>1</v>
      </c>
      <c r="E2756" s="1">
        <v>1034160</v>
      </c>
      <c r="F2756" s="1" t="s">
        <v>1186</v>
      </c>
      <c r="G2756" s="1">
        <v>653913</v>
      </c>
      <c r="H2756" s="3">
        <v>7795314193649</v>
      </c>
      <c r="I2756" s="1">
        <v>55828</v>
      </c>
      <c r="J2756" t="str">
        <f t="shared" si="215"/>
        <v>-UPTRAVI 200 mcg comp.x 140</v>
      </c>
      <c r="K2756" t="str">
        <f t="shared" si="216"/>
        <v>-UPTRAVI 200 mcg comp.x 140</v>
      </c>
      <c r="L2756" t="str">
        <f t="shared" si="217"/>
        <v>UPTRAVI 200 mcg comp.x 140</v>
      </c>
      <c r="M2756" t="str">
        <f t="shared" si="218"/>
        <v>UPTRAVI 200 mcg comp.x 140</v>
      </c>
      <c r="N2756" s="8" t="str">
        <f t="shared" si="219"/>
        <v>UPTRAVI200mcgcomp.x140</v>
      </c>
    </row>
    <row r="2757" spans="1:14" x14ac:dyDescent="0.25">
      <c r="A2757" s="1">
        <v>20000123</v>
      </c>
      <c r="B2757" s="1" t="s">
        <v>8</v>
      </c>
      <c r="C2757" s="1">
        <v>10</v>
      </c>
      <c r="D2757" s="1">
        <v>1</v>
      </c>
      <c r="E2757" s="1">
        <v>1034161</v>
      </c>
      <c r="F2757" s="1" t="s">
        <v>1187</v>
      </c>
      <c r="G2757" s="1">
        <v>9956025</v>
      </c>
      <c r="H2757" s="3">
        <v>7798260150391</v>
      </c>
      <c r="I2757" s="1">
        <v>56025</v>
      </c>
      <c r="J2757" t="str">
        <f t="shared" si="215"/>
        <v>S-BRIVIACT 50 mg comp.rec.x 28</v>
      </c>
      <c r="K2757" t="str">
        <f t="shared" si="216"/>
        <v>-BRIVIACT 50 mg comp.rec.x 28</v>
      </c>
      <c r="L2757" t="str">
        <f t="shared" si="217"/>
        <v>BRIVIACT 50 mg comp.rec.x 28</v>
      </c>
      <c r="M2757" t="str">
        <f t="shared" si="218"/>
        <v>BRIVIACT 50 mg comp.rec.x 28</v>
      </c>
      <c r="N2757" s="8" t="str">
        <f t="shared" si="219"/>
        <v>BRIVIACT50mgcomp.rec.x28</v>
      </c>
    </row>
    <row r="2758" spans="1:14" x14ac:dyDescent="0.25">
      <c r="A2758" s="1">
        <v>20000123</v>
      </c>
      <c r="B2758" s="1" t="s">
        <v>8</v>
      </c>
      <c r="C2758" s="1">
        <v>10</v>
      </c>
      <c r="D2758" s="1">
        <v>1</v>
      </c>
      <c r="E2758" s="1">
        <v>1034162</v>
      </c>
      <c r="F2758" s="1" t="s">
        <v>1188</v>
      </c>
      <c r="G2758" s="1">
        <v>9956026</v>
      </c>
      <c r="H2758" s="3">
        <v>7798260150407</v>
      </c>
      <c r="I2758" s="1">
        <v>56026</v>
      </c>
      <c r="J2758" t="str">
        <f t="shared" si="215"/>
        <v>S-BRIVIACT 100 mg comp.rec.x 2</v>
      </c>
      <c r="K2758" t="str">
        <f t="shared" si="216"/>
        <v>-BRIVIACT 100 mg comp.rec.x 2</v>
      </c>
      <c r="L2758" t="str">
        <f t="shared" si="217"/>
        <v>BRIVIACT 100 mg comp.rec.x 2</v>
      </c>
      <c r="M2758" t="str">
        <f t="shared" si="218"/>
        <v>BRIVIACT 100 mg comp.rec.x 2</v>
      </c>
      <c r="N2758" s="8" t="str">
        <f t="shared" si="219"/>
        <v>BRIVIACT100mgcomp.rec.x2</v>
      </c>
    </row>
    <row r="2759" spans="1:14" x14ac:dyDescent="0.25">
      <c r="A2759" s="1">
        <v>20000123</v>
      </c>
      <c r="B2759" s="1" t="s">
        <v>8</v>
      </c>
      <c r="C2759" s="1">
        <v>10</v>
      </c>
      <c r="D2759" s="1">
        <v>1</v>
      </c>
      <c r="E2759" s="1">
        <v>1034163</v>
      </c>
      <c r="F2759" s="1" t="s">
        <v>1189</v>
      </c>
      <c r="G2759" s="1">
        <v>9956027</v>
      </c>
      <c r="H2759" s="3">
        <v>7798260150421</v>
      </c>
      <c r="I2759" s="1">
        <v>56027</v>
      </c>
      <c r="J2759" t="str">
        <f t="shared" si="215"/>
        <v>S-BRIVIACT vial x 10 x 5 ml</v>
      </c>
      <c r="K2759" t="str">
        <f t="shared" si="216"/>
        <v>-BRIVIACT vial x 10 x 5 ml</v>
      </c>
      <c r="L2759" t="str">
        <f t="shared" si="217"/>
        <v>BRIVIACT vial x 10 x 5 ml</v>
      </c>
      <c r="M2759" t="str">
        <f t="shared" si="218"/>
        <v>BRIVIACT vial x 10 x 5 ml</v>
      </c>
      <c r="N2759" s="8" t="str">
        <f t="shared" si="219"/>
        <v>BRIVIACTvialx10x5ml</v>
      </c>
    </row>
    <row r="2760" spans="1:14" x14ac:dyDescent="0.25">
      <c r="A2760" s="1">
        <v>20000123</v>
      </c>
      <c r="B2760" s="1" t="s">
        <v>8</v>
      </c>
      <c r="C2760" s="1">
        <v>10</v>
      </c>
      <c r="D2760" s="1">
        <v>1</v>
      </c>
      <c r="E2760" s="1">
        <v>1034165</v>
      </c>
      <c r="F2760" s="1" t="s">
        <v>1190</v>
      </c>
      <c r="G2760" s="1">
        <v>9956052</v>
      </c>
      <c r="H2760" s="3">
        <v>7795384010495</v>
      </c>
      <c r="I2760" s="1">
        <v>56052</v>
      </c>
      <c r="J2760" t="str">
        <f t="shared" si="215"/>
        <v>S-RC-ONCASPAR pvo.p/sol.iny.vial x 1</v>
      </c>
      <c r="K2760" t="str">
        <f t="shared" si="216"/>
        <v>-RC-ONCASPAR pvo.p/sol.iny.vial x 1</v>
      </c>
      <c r="L2760" t="str">
        <f t="shared" si="217"/>
        <v>RCONCASPAR pvo.p/sol.iny.vial x 1</v>
      </c>
      <c r="M2760" t="str">
        <f t="shared" si="218"/>
        <v>RCONCASPAR pvo.p/sol.iny.vial x 1</v>
      </c>
      <c r="N2760" s="8" t="str">
        <f t="shared" si="219"/>
        <v>RCONCASPARpvo.p/sol.iny.vialx1</v>
      </c>
    </row>
    <row r="2761" spans="1:14" x14ac:dyDescent="0.25">
      <c r="A2761" s="1">
        <v>20000123</v>
      </c>
      <c r="B2761" s="1" t="s">
        <v>8</v>
      </c>
      <c r="C2761" s="1">
        <v>10</v>
      </c>
      <c r="D2761" s="1">
        <v>1</v>
      </c>
      <c r="E2761" s="1">
        <v>1034169</v>
      </c>
      <c r="F2761" s="1" t="s">
        <v>1191</v>
      </c>
      <c r="G2761" s="1">
        <v>6472131</v>
      </c>
      <c r="H2761" s="3">
        <v>7795312003209</v>
      </c>
      <c r="I2761" s="1">
        <v>56028</v>
      </c>
      <c r="J2761" t="str">
        <f t="shared" si="215"/>
        <v>-PRALUENT 150 mg lap.prell.x 2</v>
      </c>
      <c r="K2761" t="str">
        <f t="shared" si="216"/>
        <v>-PRALUENT 150 mg lap.prell.x 2</v>
      </c>
      <c r="L2761" t="str">
        <f t="shared" si="217"/>
        <v>PRALUENT 150 mg lap.prell.x 2</v>
      </c>
      <c r="M2761" t="str">
        <f t="shared" si="218"/>
        <v>PRALUENT 150 mg lap.prell.x 2</v>
      </c>
      <c r="N2761" s="8" t="str">
        <f t="shared" si="219"/>
        <v>PRALUENT150mglap.prell.x2</v>
      </c>
    </row>
    <row r="2762" spans="1:14" x14ac:dyDescent="0.25">
      <c r="A2762" s="1">
        <v>20000123</v>
      </c>
      <c r="B2762" s="1" t="s">
        <v>8</v>
      </c>
      <c r="C2762" s="1">
        <v>10</v>
      </c>
      <c r="D2762" s="1">
        <v>1</v>
      </c>
      <c r="E2762" s="1">
        <v>1034170</v>
      </c>
      <c r="F2762" s="1" t="s">
        <v>1192</v>
      </c>
      <c r="G2762" s="1">
        <v>654171</v>
      </c>
      <c r="H2762" s="3">
        <v>7798035314140</v>
      </c>
      <c r="I2762" s="1">
        <v>56085</v>
      </c>
      <c r="J2762" t="str">
        <f t="shared" si="215"/>
        <v>-BINAP 140 mg cáps.x 90</v>
      </c>
      <c r="K2762" t="str">
        <f t="shared" si="216"/>
        <v>-BINAP 140 mg cáps.x 90</v>
      </c>
      <c r="L2762" t="str">
        <f t="shared" si="217"/>
        <v>BINAP 140 mg cáps.x 90</v>
      </c>
      <c r="M2762" t="str">
        <f t="shared" si="218"/>
        <v>BINAP 140 mg cáps.x 90</v>
      </c>
      <c r="N2762" s="8" t="str">
        <f t="shared" si="219"/>
        <v>BINAP140mgcáps.x90</v>
      </c>
    </row>
    <row r="2763" spans="1:14" x14ac:dyDescent="0.25">
      <c r="A2763" s="1">
        <v>20000123</v>
      </c>
      <c r="B2763" s="1" t="s">
        <v>8</v>
      </c>
      <c r="C2763" s="1">
        <v>10</v>
      </c>
      <c r="D2763" s="1">
        <v>1</v>
      </c>
      <c r="E2763" s="1">
        <v>1034171</v>
      </c>
      <c r="F2763" s="1" t="s">
        <v>1193</v>
      </c>
      <c r="G2763" s="1">
        <v>6541711</v>
      </c>
      <c r="H2763" s="3">
        <v>7798035314157</v>
      </c>
      <c r="I2763" s="1">
        <v>56086</v>
      </c>
      <c r="J2763" t="str">
        <f t="shared" si="215"/>
        <v>-BINAP 140 mg cáps.x 120</v>
      </c>
      <c r="K2763" t="str">
        <f t="shared" si="216"/>
        <v>-BINAP 140 mg cáps.x 120</v>
      </c>
      <c r="L2763" t="str">
        <f t="shared" si="217"/>
        <v>BINAP 140 mg cáps.x 120</v>
      </c>
      <c r="M2763" t="str">
        <f t="shared" si="218"/>
        <v>BINAP 140 mg cáps.x 120</v>
      </c>
      <c r="N2763" s="8" t="str">
        <f t="shared" si="219"/>
        <v>BINAP140mgcáps.x120</v>
      </c>
    </row>
    <row r="2764" spans="1:14" x14ac:dyDescent="0.25">
      <c r="A2764" s="1">
        <v>20000123</v>
      </c>
      <c r="B2764" s="1" t="s">
        <v>8</v>
      </c>
      <c r="C2764" s="1">
        <v>10</v>
      </c>
      <c r="D2764" s="1">
        <v>1</v>
      </c>
      <c r="E2764" s="1">
        <v>1034182</v>
      </c>
      <c r="F2764" s="1" t="s">
        <v>1194</v>
      </c>
      <c r="G2764" s="1">
        <v>6433841</v>
      </c>
      <c r="H2764" s="3">
        <v>7798084685598</v>
      </c>
      <c r="I2764" s="1">
        <v>55676</v>
      </c>
      <c r="J2764" t="str">
        <f t="shared" si="215"/>
        <v>-DIMETEC 240 mg cáps.x 56</v>
      </c>
      <c r="K2764" t="str">
        <f t="shared" si="216"/>
        <v>-DIMETEC 240 mg cáps.x 56</v>
      </c>
      <c r="L2764" t="str">
        <f t="shared" si="217"/>
        <v>DIMETEC 240 mg cáps.x 56</v>
      </c>
      <c r="M2764" t="str">
        <f t="shared" si="218"/>
        <v>DIMETEC 240 mg cáps.x 56</v>
      </c>
      <c r="N2764" s="8" t="str">
        <f t="shared" si="219"/>
        <v>DIMETEC240mgcáps.x56</v>
      </c>
    </row>
    <row r="2765" spans="1:14" x14ac:dyDescent="0.25">
      <c r="A2765" s="1">
        <v>20000123</v>
      </c>
      <c r="B2765" s="1" t="s">
        <v>8</v>
      </c>
      <c r="C2765" s="1">
        <v>10</v>
      </c>
      <c r="D2765" s="1">
        <v>1</v>
      </c>
      <c r="E2765" s="1">
        <v>1034184</v>
      </c>
      <c r="F2765" s="1" t="s">
        <v>1195</v>
      </c>
      <c r="G2765" s="1">
        <v>5527001</v>
      </c>
      <c r="H2765" s="3">
        <v>7796285110062</v>
      </c>
      <c r="I2765" s="1">
        <v>39635</v>
      </c>
      <c r="J2765" t="str">
        <f t="shared" si="215"/>
        <v>S-CIMAHER** 50mg f.a.x4</v>
      </c>
      <c r="K2765" t="str">
        <f t="shared" si="216"/>
        <v>-CIMAHER** 50mg f.a.x4</v>
      </c>
      <c r="L2765" t="str">
        <f t="shared" si="217"/>
        <v>CIMAHER** 50mg f.a.x4</v>
      </c>
      <c r="M2765" t="str">
        <f t="shared" si="218"/>
        <v>CIMAHER 50mg f.a.x4</v>
      </c>
      <c r="N2765" s="8" t="str">
        <f t="shared" si="219"/>
        <v>CIMAHER50mgf.a.x4</v>
      </c>
    </row>
    <row r="2766" spans="1:14" x14ac:dyDescent="0.25">
      <c r="A2766" s="1">
        <v>20000123</v>
      </c>
      <c r="B2766" s="1" t="s">
        <v>8</v>
      </c>
      <c r="C2766" s="1">
        <v>10</v>
      </c>
      <c r="D2766" s="1">
        <v>1</v>
      </c>
      <c r="E2766" s="1">
        <v>1034190</v>
      </c>
      <c r="F2766" s="1" t="s">
        <v>1196</v>
      </c>
      <c r="G2766" s="1">
        <v>9956143</v>
      </c>
      <c r="H2766" s="3">
        <v>7798180921415</v>
      </c>
      <c r="I2766" s="1">
        <v>56143</v>
      </c>
      <c r="J2766" t="str">
        <f t="shared" si="215"/>
        <v>S-RITOR 400 mg comp.rec.x 30</v>
      </c>
      <c r="K2766" t="str">
        <f t="shared" si="216"/>
        <v>-RITOR 400 mg comp.rec.x 30</v>
      </c>
      <c r="L2766" t="str">
        <f t="shared" si="217"/>
        <v>RITOR 400 mg comp.rec.x 30</v>
      </c>
      <c r="M2766" t="str">
        <f t="shared" si="218"/>
        <v>RITOR 400 mg comp.rec.x 30</v>
      </c>
      <c r="N2766" s="8" t="str">
        <f t="shared" si="219"/>
        <v>RITOR400mgcomp.rec.x30</v>
      </c>
    </row>
    <row r="2767" spans="1:14" x14ac:dyDescent="0.25">
      <c r="A2767" s="1">
        <v>20000123</v>
      </c>
      <c r="B2767" s="1" t="s">
        <v>8</v>
      </c>
      <c r="C2767" s="1">
        <v>10</v>
      </c>
      <c r="D2767" s="1">
        <v>1</v>
      </c>
      <c r="E2767" s="1">
        <v>1034191</v>
      </c>
      <c r="F2767" s="1" t="s">
        <v>1197</v>
      </c>
      <c r="G2767" s="1">
        <v>6494391</v>
      </c>
      <c r="H2767" s="3">
        <v>7798032935935</v>
      </c>
      <c r="I2767" s="1">
        <v>56125</v>
      </c>
      <c r="J2767" t="str">
        <f t="shared" si="215"/>
        <v>-DINOGARED 250 mg comp.x120</v>
      </c>
      <c r="K2767" t="str">
        <f t="shared" si="216"/>
        <v>-DINOGARED 250 mg comp.x120</v>
      </c>
      <c r="L2767" t="str">
        <f t="shared" si="217"/>
        <v>DINOGARED 250 mg comp.x120</v>
      </c>
      <c r="M2767" t="str">
        <f t="shared" si="218"/>
        <v>DINOGARED 250 mg comp.x120</v>
      </c>
      <c r="N2767" s="8" t="str">
        <f t="shared" si="219"/>
        <v>DINOGARED250mgcomp.x120</v>
      </c>
    </row>
    <row r="2768" spans="1:14" x14ac:dyDescent="0.25">
      <c r="A2768" s="1">
        <v>20000123</v>
      </c>
      <c r="B2768" s="1" t="s">
        <v>8</v>
      </c>
      <c r="C2768" s="1">
        <v>10</v>
      </c>
      <c r="D2768" s="1">
        <v>1</v>
      </c>
      <c r="E2768" s="1">
        <v>1034192</v>
      </c>
      <c r="F2768" s="1" t="s">
        <v>1198</v>
      </c>
      <c r="G2768" s="1">
        <v>9954846</v>
      </c>
      <c r="H2768" s="3">
        <v>7798083522382</v>
      </c>
      <c r="I2768" s="1">
        <v>54846</v>
      </c>
      <c r="J2768" t="str">
        <f t="shared" si="215"/>
        <v>S-ERLONIX 25 mg comp.rec.x 30</v>
      </c>
      <c r="K2768" t="str">
        <f t="shared" si="216"/>
        <v>-ERLONIX 25 mg comp.rec.x 30</v>
      </c>
      <c r="L2768" t="str">
        <f t="shared" si="217"/>
        <v>ERLONIX 25 mg comp.rec.x 30</v>
      </c>
      <c r="M2768" t="str">
        <f t="shared" si="218"/>
        <v>ERLONIX 25 mg comp.rec.x 30</v>
      </c>
      <c r="N2768" s="8" t="str">
        <f t="shared" si="219"/>
        <v>ERLONIX25mgcomp.rec.x30</v>
      </c>
    </row>
    <row r="2769" spans="1:14" x14ac:dyDescent="0.25">
      <c r="A2769" s="1">
        <v>20000123</v>
      </c>
      <c r="B2769" s="1" t="s">
        <v>8</v>
      </c>
      <c r="C2769" s="1">
        <v>10</v>
      </c>
      <c r="D2769" s="1">
        <v>1</v>
      </c>
      <c r="E2769" s="1">
        <v>1034201</v>
      </c>
      <c r="F2769" s="1" t="s">
        <v>1199</v>
      </c>
      <c r="G2769" s="1">
        <v>6556551</v>
      </c>
      <c r="H2769" s="3">
        <v>7795348421831</v>
      </c>
      <c r="I2769" s="1">
        <v>56148</v>
      </c>
      <c r="J2769" t="str">
        <f t="shared" si="215"/>
        <v>-ZEVUVIR 50 mg comp.rec.x 30</v>
      </c>
      <c r="K2769" t="str">
        <f t="shared" si="216"/>
        <v>-ZEVUVIR 50 mg comp.rec.x 30</v>
      </c>
      <c r="L2769" t="str">
        <f t="shared" si="217"/>
        <v>ZEVUVIR 50 mg comp.rec.x 30</v>
      </c>
      <c r="M2769" t="str">
        <f t="shared" si="218"/>
        <v>ZEVUVIR 50 mg comp.rec.x 30</v>
      </c>
      <c r="N2769" s="8" t="str">
        <f t="shared" si="219"/>
        <v>ZEVUVIR50mgcomp.rec.x30</v>
      </c>
    </row>
    <row r="2770" spans="1:14" x14ac:dyDescent="0.25">
      <c r="A2770" s="1">
        <v>20000123</v>
      </c>
      <c r="B2770" s="1" t="s">
        <v>8</v>
      </c>
      <c r="C2770" s="1">
        <v>10</v>
      </c>
      <c r="D2770" s="1">
        <v>1</v>
      </c>
      <c r="E2770" s="1">
        <v>1034202</v>
      </c>
      <c r="F2770" s="1" t="s">
        <v>1200</v>
      </c>
      <c r="G2770" s="1">
        <v>6442843</v>
      </c>
      <c r="H2770" s="3">
        <v>7798313410052</v>
      </c>
      <c r="I2770" s="1">
        <v>53462</v>
      </c>
      <c r="J2770" t="str">
        <f t="shared" si="215"/>
        <v>-POLIMUNOL** 40mg iny.x12</v>
      </c>
      <c r="K2770" t="str">
        <f t="shared" si="216"/>
        <v>-POLIMUNOL** 40mg iny.x12</v>
      </c>
      <c r="L2770" t="str">
        <f t="shared" si="217"/>
        <v>POLIMUNOL** 40mg iny.x12</v>
      </c>
      <c r="M2770" t="str">
        <f t="shared" si="218"/>
        <v>POLIMUNOL 40mg iny.x12</v>
      </c>
      <c r="N2770" s="8" t="str">
        <f t="shared" si="219"/>
        <v>POLIMUNOL40mginy.x12</v>
      </c>
    </row>
    <row r="2771" spans="1:14" x14ac:dyDescent="0.25">
      <c r="A2771" s="1">
        <v>20000123</v>
      </c>
      <c r="B2771" s="1" t="s">
        <v>8</v>
      </c>
      <c r="C2771" s="1">
        <v>10</v>
      </c>
      <c r="D2771" s="1">
        <v>1</v>
      </c>
      <c r="E2771" s="1">
        <v>1034214</v>
      </c>
      <c r="F2771" s="1" t="s">
        <v>1201</v>
      </c>
      <c r="G2771" s="1">
        <v>6550391</v>
      </c>
      <c r="H2771" s="3">
        <v>7795306512298</v>
      </c>
      <c r="I2771" s="1">
        <v>55956</v>
      </c>
      <c r="J2771" t="str">
        <f t="shared" si="215"/>
        <v>-AIMOVIG 70 mg autoiny. x 1</v>
      </c>
      <c r="K2771" t="str">
        <f t="shared" si="216"/>
        <v>-AIMOVIG 70 mg autoiny. x 1</v>
      </c>
      <c r="L2771" t="str">
        <f t="shared" si="217"/>
        <v>AIMOVIG 70 mg autoiny. x 1</v>
      </c>
      <c r="M2771" t="str">
        <f t="shared" si="218"/>
        <v>AIMOVIG 70 mg autoiny. x 1</v>
      </c>
      <c r="N2771" s="8" t="str">
        <f t="shared" si="219"/>
        <v>AIMOVIG70mgautoiny.x1</v>
      </c>
    </row>
    <row r="2772" spans="1:14" x14ac:dyDescent="0.25">
      <c r="A2772" s="1">
        <v>20000123</v>
      </c>
      <c r="B2772" s="1" t="s">
        <v>8</v>
      </c>
      <c r="C2772" s="1">
        <v>10</v>
      </c>
      <c r="D2772" s="1">
        <v>1</v>
      </c>
      <c r="E2772" s="1">
        <v>1034215</v>
      </c>
      <c r="F2772" s="1" t="s">
        <v>1202</v>
      </c>
      <c r="G2772" s="1">
        <v>653668</v>
      </c>
      <c r="H2772" s="3">
        <v>7798011832620</v>
      </c>
      <c r="I2772" s="1">
        <v>56228</v>
      </c>
      <c r="J2772" t="str">
        <f t="shared" si="215"/>
        <v>-CRESEMBA 200 mg polvo iny.</v>
      </c>
      <c r="K2772" t="str">
        <f t="shared" si="216"/>
        <v>-CRESEMBA 200 mg polvo iny.</v>
      </c>
      <c r="L2772" t="str">
        <f t="shared" si="217"/>
        <v>CRESEMBA 200 mg polvo iny.</v>
      </c>
      <c r="M2772" t="str">
        <f t="shared" si="218"/>
        <v>CRESEMBA 200 mg polvo iny.</v>
      </c>
      <c r="N2772" s="8" t="str">
        <f t="shared" si="219"/>
        <v>CRESEMBA200mgpolvoiny.</v>
      </c>
    </row>
    <row r="2773" spans="1:14" x14ac:dyDescent="0.25">
      <c r="A2773" s="1">
        <v>20000123</v>
      </c>
      <c r="B2773" s="1" t="s">
        <v>8</v>
      </c>
      <c r="C2773" s="1">
        <v>10</v>
      </c>
      <c r="D2773" s="1">
        <v>1</v>
      </c>
      <c r="E2773" s="1">
        <v>1034216</v>
      </c>
      <c r="F2773" s="1" t="s">
        <v>1203</v>
      </c>
      <c r="G2773" s="1">
        <v>653671</v>
      </c>
      <c r="H2773" s="3">
        <v>7798011832637</v>
      </c>
      <c r="I2773" s="1">
        <v>56227</v>
      </c>
      <c r="J2773" t="str">
        <f t="shared" si="215"/>
        <v>-CRESEMBA 100mg x 14 Caps</v>
      </c>
      <c r="K2773" t="str">
        <f t="shared" si="216"/>
        <v>-CRESEMBA 100mg x 14 Caps</v>
      </c>
      <c r="L2773" t="str">
        <f t="shared" si="217"/>
        <v>CRESEMBA 100mg x 14 Caps</v>
      </c>
      <c r="M2773" t="str">
        <f t="shared" si="218"/>
        <v>CRESEMBA 100mg x 14 Caps</v>
      </c>
      <c r="N2773" s="8" t="str">
        <f t="shared" si="219"/>
        <v>CRESEMBA100mgx14Caps</v>
      </c>
    </row>
    <row r="2774" spans="1:14" x14ac:dyDescent="0.25">
      <c r="A2774" s="1">
        <v>20000123</v>
      </c>
      <c r="B2774" s="1" t="s">
        <v>8</v>
      </c>
      <c r="C2774" s="1">
        <v>10</v>
      </c>
      <c r="D2774" s="1">
        <v>1</v>
      </c>
      <c r="E2774" s="1">
        <v>1034218</v>
      </c>
      <c r="F2774" s="1" t="s">
        <v>1204</v>
      </c>
      <c r="G2774" s="1">
        <v>655768</v>
      </c>
      <c r="H2774" s="3">
        <v>7796285283483</v>
      </c>
      <c r="I2774" s="1">
        <v>56221</v>
      </c>
      <c r="J2774" t="str">
        <f t="shared" si="215"/>
        <v>-ZALUTEX 40mg caps.x 120</v>
      </c>
      <c r="K2774" t="str">
        <f t="shared" si="216"/>
        <v>-ZALUTEX 40mg caps.x 120</v>
      </c>
      <c r="L2774" t="str">
        <f t="shared" si="217"/>
        <v>ZALUTEX 40mg caps.x 120</v>
      </c>
      <c r="M2774" t="str">
        <f t="shared" si="218"/>
        <v>ZALUTEX 40mg caps.x 120</v>
      </c>
      <c r="N2774" s="8" t="str">
        <f t="shared" si="219"/>
        <v>ZALUTEX40mgcaps.x120</v>
      </c>
    </row>
    <row r="2775" spans="1:14" x14ac:dyDescent="0.25">
      <c r="A2775" s="1">
        <v>20000123</v>
      </c>
      <c r="B2775" s="1" t="s">
        <v>8</v>
      </c>
      <c r="C2775" s="1">
        <v>10</v>
      </c>
      <c r="D2775" s="1">
        <v>1</v>
      </c>
      <c r="E2775" s="1">
        <v>1034221</v>
      </c>
      <c r="F2775" s="1" t="s">
        <v>1205</v>
      </c>
      <c r="G2775" s="1">
        <v>649100</v>
      </c>
      <c r="H2775" s="3">
        <v>7798058931768</v>
      </c>
      <c r="I2775" s="1">
        <v>55360</v>
      </c>
      <c r="J2775" t="str">
        <f t="shared" si="215"/>
        <v>-TI-SAXENDA lap.prell.x 3</v>
      </c>
      <c r="K2775" t="str">
        <f t="shared" si="216"/>
        <v>-TI-SAXENDA lap.prell.x 3</v>
      </c>
      <c r="L2775" t="str">
        <f t="shared" si="217"/>
        <v>TISAXENDA lap.prell.x 3</v>
      </c>
      <c r="M2775" t="str">
        <f t="shared" si="218"/>
        <v>TISAXENDA lap.prell.x 3</v>
      </c>
      <c r="N2775" s="8" t="str">
        <f t="shared" si="219"/>
        <v>TISAXENDAlap.prell.x3</v>
      </c>
    </row>
    <row r="2776" spans="1:14" x14ac:dyDescent="0.25">
      <c r="A2776" s="1">
        <v>20000123</v>
      </c>
      <c r="B2776" s="1" t="s">
        <v>8</v>
      </c>
      <c r="C2776" s="1">
        <v>10</v>
      </c>
      <c r="D2776" s="1">
        <v>1</v>
      </c>
      <c r="E2776" s="1">
        <v>1034224</v>
      </c>
      <c r="F2776" s="1" t="s">
        <v>1206</v>
      </c>
      <c r="G2776" s="1">
        <v>6554971</v>
      </c>
      <c r="H2776" s="3">
        <v>7792371092793</v>
      </c>
      <c r="I2776" s="1">
        <v>56197</v>
      </c>
      <c r="J2776" t="str">
        <f t="shared" si="215"/>
        <v>-HEMLIBRA 30 mg/1 ml vial x 1</v>
      </c>
      <c r="K2776" t="str">
        <f t="shared" si="216"/>
        <v>-HEMLIBRA 30 mg/1 ml vial x 1</v>
      </c>
      <c r="L2776" t="str">
        <f t="shared" si="217"/>
        <v>HEMLIBRA 30 mg/1 ml vial x 1</v>
      </c>
      <c r="M2776" t="str">
        <f t="shared" si="218"/>
        <v>HEMLIBRA 30 mg/1 ml vial x 1</v>
      </c>
      <c r="N2776" s="8" t="str">
        <f t="shared" si="219"/>
        <v>HEMLIBRA30mg/1mlvialx1</v>
      </c>
    </row>
    <row r="2777" spans="1:14" x14ac:dyDescent="0.25">
      <c r="A2777" s="1">
        <v>20000123</v>
      </c>
      <c r="B2777" s="1" t="s">
        <v>8</v>
      </c>
      <c r="C2777" s="1">
        <v>10</v>
      </c>
      <c r="D2777" s="1">
        <v>1</v>
      </c>
      <c r="E2777" s="1">
        <v>1034225</v>
      </c>
      <c r="F2777" s="1" t="s">
        <v>1207</v>
      </c>
      <c r="G2777" s="1">
        <v>6555001</v>
      </c>
      <c r="H2777" s="3">
        <v>7792371092809</v>
      </c>
      <c r="I2777" s="1">
        <v>56198</v>
      </c>
      <c r="J2777" t="str">
        <f t="shared" si="215"/>
        <v>-HEMLIBRA 60 mg/0.4 ml vial x 1</v>
      </c>
      <c r="K2777" t="str">
        <f t="shared" si="216"/>
        <v>-HEMLIBRA 60 mg/0.4 ml vial x 1</v>
      </c>
      <c r="L2777" t="str">
        <f t="shared" si="217"/>
        <v>HEMLIBRA 60 mg/0.4 ml vial x 1</v>
      </c>
      <c r="M2777" t="str">
        <f t="shared" si="218"/>
        <v>HEMLIBRA 60 mg/0.4 ml vial x 1</v>
      </c>
      <c r="N2777" s="8" t="str">
        <f t="shared" si="219"/>
        <v>HEMLIBRA60mg/0.4mlvialx1</v>
      </c>
    </row>
    <row r="2778" spans="1:14" x14ac:dyDescent="0.25">
      <c r="A2778" s="1">
        <v>20000123</v>
      </c>
      <c r="B2778" s="1" t="s">
        <v>8</v>
      </c>
      <c r="C2778" s="1">
        <v>10</v>
      </c>
      <c r="D2778" s="1">
        <v>1</v>
      </c>
      <c r="E2778" s="1">
        <v>1034226</v>
      </c>
      <c r="F2778" s="1" t="s">
        <v>1208</v>
      </c>
      <c r="G2778" s="1">
        <v>6555131</v>
      </c>
      <c r="H2778" s="3">
        <v>7792371092786</v>
      </c>
      <c r="I2778" s="1">
        <v>56199</v>
      </c>
      <c r="J2778" t="str">
        <f t="shared" si="215"/>
        <v>-HEMLIBRA 105 mg/0.7 ml vial x 1</v>
      </c>
      <c r="K2778" t="str">
        <f t="shared" si="216"/>
        <v>-HEMLIBRA 105 mg/0.7 ml vial x 1</v>
      </c>
      <c r="L2778" t="str">
        <f t="shared" si="217"/>
        <v>HEMLIBRA 105 mg/0.7 ml vial x 1</v>
      </c>
      <c r="M2778" t="str">
        <f t="shared" si="218"/>
        <v>HEMLIBRA 105 mg/0.7 ml vial x 1</v>
      </c>
      <c r="N2778" s="8" t="str">
        <f t="shared" si="219"/>
        <v>HEMLIBRA105mg/0.7mlvialx1</v>
      </c>
    </row>
    <row r="2779" spans="1:14" x14ac:dyDescent="0.25">
      <c r="A2779" s="1">
        <v>20000123</v>
      </c>
      <c r="B2779" s="1" t="s">
        <v>8</v>
      </c>
      <c r="C2779" s="1">
        <v>10</v>
      </c>
      <c r="D2779" s="1">
        <v>1</v>
      </c>
      <c r="E2779" s="1">
        <v>1034227</v>
      </c>
      <c r="F2779" s="1" t="s">
        <v>1209</v>
      </c>
      <c r="G2779" s="1">
        <v>6555261</v>
      </c>
      <c r="H2779" s="3">
        <v>7792371092779</v>
      </c>
      <c r="I2779" s="1">
        <v>56200</v>
      </c>
      <c r="J2779" t="str">
        <f t="shared" si="215"/>
        <v>-HEMLIBRA 150 mg/1 ml vial x 1</v>
      </c>
      <c r="K2779" t="str">
        <f t="shared" si="216"/>
        <v>-HEMLIBRA 150 mg/1 ml vial x 1</v>
      </c>
      <c r="L2779" t="str">
        <f t="shared" si="217"/>
        <v>HEMLIBRA 150 mg/1 ml vial x 1</v>
      </c>
      <c r="M2779" t="str">
        <f t="shared" si="218"/>
        <v>HEMLIBRA 150 mg/1 ml vial x 1</v>
      </c>
      <c r="N2779" s="8" t="str">
        <f t="shared" si="219"/>
        <v>HEMLIBRA150mg/1mlvialx1</v>
      </c>
    </row>
    <row r="2780" spans="1:14" x14ac:dyDescent="0.25">
      <c r="A2780" s="1">
        <v>20000123</v>
      </c>
      <c r="B2780" s="1" t="s">
        <v>8</v>
      </c>
      <c r="C2780" s="1">
        <v>10</v>
      </c>
      <c r="D2780" s="1">
        <v>1</v>
      </c>
      <c r="E2780" s="1">
        <v>1034228</v>
      </c>
      <c r="F2780" s="1" t="s">
        <v>1210</v>
      </c>
      <c r="G2780" s="1">
        <v>6555711</v>
      </c>
      <c r="H2780" s="3">
        <v>7792371069818</v>
      </c>
      <c r="I2780" s="1">
        <v>56226</v>
      </c>
      <c r="J2780" t="str">
        <f t="shared" si="215"/>
        <v>-OCREVUS 300 mg/10 ml vial x 1</v>
      </c>
      <c r="K2780" t="str">
        <f t="shared" si="216"/>
        <v>-OCREVUS 300 mg/10 ml vial x 1</v>
      </c>
      <c r="L2780" t="str">
        <f t="shared" si="217"/>
        <v>OCREVUS 300 mg/10 ml vial x 1</v>
      </c>
      <c r="M2780" t="str">
        <f t="shared" si="218"/>
        <v>OCREVUS 300 mg/10 ml vial x 1</v>
      </c>
      <c r="N2780" s="8" t="str">
        <f t="shared" si="219"/>
        <v>OCREVUS300mg/10mlvialx1</v>
      </c>
    </row>
    <row r="2781" spans="1:14" x14ac:dyDescent="0.25">
      <c r="A2781" s="1">
        <v>20000123</v>
      </c>
      <c r="B2781" s="1" t="s">
        <v>8</v>
      </c>
      <c r="C2781" s="1">
        <v>10</v>
      </c>
      <c r="D2781" s="1">
        <v>1</v>
      </c>
      <c r="E2781" s="1">
        <v>1034229</v>
      </c>
      <c r="F2781" s="1" t="s">
        <v>1211</v>
      </c>
      <c r="G2781" s="1">
        <v>608297</v>
      </c>
      <c r="H2781" s="3">
        <v>7793397052044</v>
      </c>
      <c r="I2781" s="1">
        <v>46767</v>
      </c>
      <c r="J2781" t="str">
        <f t="shared" si="215"/>
        <v>S-RUMALAR** 250mg caps.x5</v>
      </c>
      <c r="K2781" t="str">
        <f t="shared" si="216"/>
        <v>-RUMALAR** 250mg caps.x5</v>
      </c>
      <c r="L2781" t="str">
        <f t="shared" si="217"/>
        <v>RUMALAR** 250mg caps.x5</v>
      </c>
      <c r="M2781" t="str">
        <f t="shared" si="218"/>
        <v>RUMALAR 250mg caps.x5</v>
      </c>
      <c r="N2781" s="8" t="str">
        <f t="shared" si="219"/>
        <v>RUMALAR250mgcaps.x5</v>
      </c>
    </row>
    <row r="2782" spans="1:14" x14ac:dyDescent="0.25">
      <c r="A2782" s="1">
        <v>20000123</v>
      </c>
      <c r="B2782" s="1" t="s">
        <v>8</v>
      </c>
      <c r="C2782" s="1">
        <v>10</v>
      </c>
      <c r="D2782" s="1">
        <v>1</v>
      </c>
      <c r="E2782" s="1">
        <v>1034234</v>
      </c>
      <c r="F2782" s="1" t="s">
        <v>1212</v>
      </c>
      <c r="G2782" s="1">
        <v>6492421</v>
      </c>
      <c r="H2782" s="3">
        <v>7797416012811</v>
      </c>
      <c r="I2782" s="1">
        <v>55259</v>
      </c>
      <c r="J2782" t="str">
        <f t="shared" si="215"/>
        <v>-EVALDIX 400 mg comp.rec.x 28</v>
      </c>
      <c r="K2782" t="str">
        <f t="shared" si="216"/>
        <v>-EVALDIX 400 mg comp.rec.x 28</v>
      </c>
      <c r="L2782" t="str">
        <f t="shared" si="217"/>
        <v>EVALDIX 400 mg comp.rec.x 28</v>
      </c>
      <c r="M2782" t="str">
        <f t="shared" si="218"/>
        <v>EVALDIX 400 mg comp.rec.x 28</v>
      </c>
      <c r="N2782" s="8" t="str">
        <f t="shared" si="219"/>
        <v>EVALDIX400mgcomp.rec.x28</v>
      </c>
    </row>
    <row r="2783" spans="1:14" x14ac:dyDescent="0.25">
      <c r="A2783" s="1">
        <v>20000123</v>
      </c>
      <c r="B2783" s="1" t="s">
        <v>8</v>
      </c>
      <c r="C2783" s="1">
        <v>10</v>
      </c>
      <c r="D2783" s="1">
        <v>1</v>
      </c>
      <c r="E2783" s="1">
        <v>1034245</v>
      </c>
      <c r="F2783" s="1" t="s">
        <v>1213</v>
      </c>
      <c r="G2783" s="1">
        <v>6554131</v>
      </c>
      <c r="H2783" s="3">
        <v>7792183489736</v>
      </c>
      <c r="I2783" s="1">
        <v>56051</v>
      </c>
      <c r="J2783" t="str">
        <f t="shared" si="215"/>
        <v>-BIKTARVY comp.rec.x 30</v>
      </c>
      <c r="K2783" t="str">
        <f t="shared" si="216"/>
        <v>-BIKTARVY comp.rec.x 30</v>
      </c>
      <c r="L2783" t="str">
        <f t="shared" si="217"/>
        <v>BIKTARVY comp.rec.x 30</v>
      </c>
      <c r="M2783" t="str">
        <f t="shared" si="218"/>
        <v>BIKTARVY comp.rec.x 30</v>
      </c>
      <c r="N2783" s="8" t="str">
        <f t="shared" si="219"/>
        <v>BIKTARVYcomp.rec.x30</v>
      </c>
    </row>
    <row r="2784" spans="1:14" x14ac:dyDescent="0.25">
      <c r="A2784" s="1">
        <v>20000123</v>
      </c>
      <c r="B2784" s="1" t="s">
        <v>8</v>
      </c>
      <c r="C2784" s="1">
        <v>10</v>
      </c>
      <c r="D2784" s="1">
        <v>1</v>
      </c>
      <c r="E2784" s="1">
        <v>1034248</v>
      </c>
      <c r="F2784" s="1" t="s">
        <v>1214</v>
      </c>
      <c r="G2784" s="1">
        <v>9938364</v>
      </c>
      <c r="H2784" s="3">
        <v>4051895006574</v>
      </c>
      <c r="I2784" s="1">
        <v>38364</v>
      </c>
      <c r="J2784" t="str">
        <f t="shared" si="215"/>
        <v>PACK FRESUBIN ORIGINAL x 8 env.flexible x 1000 ml</v>
      </c>
      <c r="K2784" t="str">
        <f t="shared" si="216"/>
        <v>PACK FRESUBIN ORIGINAL x 8 env.flexible x 1000 ml</v>
      </c>
      <c r="L2784" t="str">
        <f t="shared" si="217"/>
        <v>PACK FRESUBIN ORIGINAL x 8 env.flexible x 1000 ml</v>
      </c>
      <c r="M2784" t="str">
        <f t="shared" si="218"/>
        <v>PACK FRESUBIN ORIGINAL x 8 env.flexible x 1000 ml</v>
      </c>
      <c r="N2784" s="8" t="str">
        <f t="shared" si="219"/>
        <v>PACKFRESUBINORIGINALx8env.flexiblex1000ml</v>
      </c>
    </row>
    <row r="2785" spans="1:14" x14ac:dyDescent="0.25">
      <c r="A2785" s="1">
        <v>20000123</v>
      </c>
      <c r="B2785" s="1" t="s">
        <v>8</v>
      </c>
      <c r="C2785" s="1">
        <v>10</v>
      </c>
      <c r="D2785" s="1">
        <v>1</v>
      </c>
      <c r="E2785" s="1">
        <v>1034251</v>
      </c>
      <c r="F2785" s="1" t="s">
        <v>1215</v>
      </c>
      <c r="G2785" s="1">
        <v>6537681</v>
      </c>
      <c r="H2785" s="3">
        <v>7793397052051</v>
      </c>
      <c r="I2785" s="1">
        <v>56233</v>
      </c>
      <c r="J2785" t="str">
        <f t="shared" si="215"/>
        <v>-PATERMER sob.x 30</v>
      </c>
      <c r="K2785" t="str">
        <f t="shared" si="216"/>
        <v>-PATERMER sob.x 30</v>
      </c>
      <c r="L2785" t="str">
        <f t="shared" si="217"/>
        <v>PATERMER sob.x 30</v>
      </c>
      <c r="M2785" t="str">
        <f t="shared" si="218"/>
        <v>PATERMER sob.x 30</v>
      </c>
      <c r="N2785" s="8" t="str">
        <f t="shared" si="219"/>
        <v>PATERMERsob.x30</v>
      </c>
    </row>
    <row r="2786" spans="1:14" x14ac:dyDescent="0.25">
      <c r="A2786" s="1">
        <v>20000123</v>
      </c>
      <c r="B2786" s="1" t="s">
        <v>8</v>
      </c>
      <c r="C2786" s="1">
        <v>10</v>
      </c>
      <c r="D2786" s="1">
        <v>1</v>
      </c>
      <c r="E2786" s="1">
        <v>1034272</v>
      </c>
      <c r="F2786" s="1" t="s">
        <v>1216</v>
      </c>
      <c r="G2786" s="1">
        <v>6547131</v>
      </c>
      <c r="H2786" s="3">
        <v>7795314572338</v>
      </c>
      <c r="I2786" s="1">
        <v>56170</v>
      </c>
      <c r="J2786" t="str">
        <f t="shared" si="215"/>
        <v>-SYMTUZA comp.rec.x 30</v>
      </c>
      <c r="K2786" t="str">
        <f t="shared" si="216"/>
        <v>-SYMTUZA comp.rec.x 30</v>
      </c>
      <c r="L2786" t="str">
        <f t="shared" si="217"/>
        <v>SYMTUZA comp.rec.x 30</v>
      </c>
      <c r="M2786" t="str">
        <f t="shared" si="218"/>
        <v>SYMTUZA comp.rec.x 30</v>
      </c>
      <c r="N2786" s="8" t="str">
        <f t="shared" si="219"/>
        <v>SYMTUZAcomp.rec.x30</v>
      </c>
    </row>
    <row r="2787" spans="1:14" x14ac:dyDescent="0.25">
      <c r="A2787" s="1">
        <v>20000123</v>
      </c>
      <c r="B2787" s="1" t="s">
        <v>8</v>
      </c>
      <c r="C2787" s="1">
        <v>10</v>
      </c>
      <c r="D2787" s="1">
        <v>1</v>
      </c>
      <c r="E2787" s="1">
        <v>1034275</v>
      </c>
      <c r="F2787" s="1" t="s">
        <v>1217</v>
      </c>
      <c r="G2787" s="1">
        <v>6423420</v>
      </c>
      <c r="H2787" s="3">
        <v>7793397090411</v>
      </c>
      <c r="I2787" s="1">
        <v>53741</v>
      </c>
      <c r="J2787" t="str">
        <f t="shared" si="215"/>
        <v>-TILMURATO 120mg caps.x14</v>
      </c>
      <c r="K2787" t="str">
        <f t="shared" si="216"/>
        <v>-TILMURATO 120mg caps.x14</v>
      </c>
      <c r="L2787" t="str">
        <f t="shared" si="217"/>
        <v>TILMURATO 120mg caps.x14</v>
      </c>
      <c r="M2787" t="str">
        <f t="shared" si="218"/>
        <v>TILMURATO 120mg caps.x14</v>
      </c>
      <c r="N2787" s="8" t="str">
        <f t="shared" si="219"/>
        <v>TILMURATO120mgcaps.x14</v>
      </c>
    </row>
    <row r="2788" spans="1:14" x14ac:dyDescent="0.25">
      <c r="A2788" s="1">
        <v>20000123</v>
      </c>
      <c r="B2788" s="1" t="s">
        <v>8</v>
      </c>
      <c r="C2788" s="1">
        <v>10</v>
      </c>
      <c r="D2788" s="1">
        <v>1</v>
      </c>
      <c r="E2788" s="1">
        <v>1034276</v>
      </c>
      <c r="F2788" s="1" t="s">
        <v>1218</v>
      </c>
      <c r="G2788" s="1">
        <v>5566422</v>
      </c>
      <c r="H2788" s="3">
        <v>7798035313914</v>
      </c>
      <c r="I2788" s="1">
        <v>46570</v>
      </c>
      <c r="J2788" t="str">
        <f t="shared" si="215"/>
        <v>-BUSULFAN VARIFARMA 60 mg f.a.x8x10 ml</v>
      </c>
      <c r="K2788" t="str">
        <f t="shared" si="216"/>
        <v>-BUSULFAN VARIFARMA 60 mg f.a.x8x10 ml</v>
      </c>
      <c r="L2788" t="str">
        <f t="shared" si="217"/>
        <v>BUSULFAN VARIFARMA 60 mg f.a.x8x10 ml</v>
      </c>
      <c r="M2788" t="str">
        <f t="shared" si="218"/>
        <v>BUSULFAN VARIFARMA 60 mg f.a.x8x10 ml</v>
      </c>
      <c r="N2788" s="8" t="str">
        <f t="shared" si="219"/>
        <v>BUSULFANVARIFARMA60mgf.a.x8x10ml</v>
      </c>
    </row>
    <row r="2789" spans="1:14" x14ac:dyDescent="0.25">
      <c r="A2789" s="1">
        <v>20000123</v>
      </c>
      <c r="B2789" s="1" t="s">
        <v>8</v>
      </c>
      <c r="C2789" s="1">
        <v>10</v>
      </c>
      <c r="D2789" s="1">
        <v>1</v>
      </c>
      <c r="E2789" s="1">
        <v>1034283</v>
      </c>
      <c r="F2789" s="1" t="s">
        <v>1219</v>
      </c>
      <c r="G2789" s="1">
        <v>5959971</v>
      </c>
      <c r="H2789" s="3">
        <v>7793081057348</v>
      </c>
      <c r="I2789" s="1">
        <v>48476</v>
      </c>
      <c r="J2789" t="str">
        <f t="shared" si="215"/>
        <v>-BRIDION 200 mg/2 ml a.x 10</v>
      </c>
      <c r="K2789" t="str">
        <f t="shared" si="216"/>
        <v>-BRIDION 200 mg/2 ml a.x 10</v>
      </c>
      <c r="L2789" t="str">
        <f t="shared" si="217"/>
        <v>BRIDION 200 mg/2 ml a.x 10</v>
      </c>
      <c r="M2789" t="str">
        <f t="shared" si="218"/>
        <v>BRIDION 200 mg/2 ml a.x 10</v>
      </c>
      <c r="N2789" s="8" t="str">
        <f t="shared" si="219"/>
        <v>BRIDION200mg/2mla.x10</v>
      </c>
    </row>
    <row r="2790" spans="1:14" x14ac:dyDescent="0.25">
      <c r="A2790" s="1">
        <v>20000123</v>
      </c>
      <c r="B2790" s="1" t="s">
        <v>8</v>
      </c>
      <c r="C2790" s="1">
        <v>10</v>
      </c>
      <c r="D2790" s="1">
        <v>1</v>
      </c>
      <c r="E2790" s="1">
        <v>1034284</v>
      </c>
      <c r="F2790" s="1" t="s">
        <v>1220</v>
      </c>
      <c r="G2790" s="1">
        <v>9956313</v>
      </c>
      <c r="H2790" s="3">
        <v>7795381411608</v>
      </c>
      <c r="I2790" s="1">
        <v>56313</v>
      </c>
      <c r="J2790" t="str">
        <f t="shared" si="215"/>
        <v>-TALZENNA 1 mg cáps.x 30</v>
      </c>
      <c r="K2790" t="str">
        <f t="shared" si="216"/>
        <v>-TALZENNA 1 mg cáps.x 30</v>
      </c>
      <c r="L2790" t="str">
        <f t="shared" si="217"/>
        <v>TALZENNA 1 mg cáps.x 30</v>
      </c>
      <c r="M2790" t="str">
        <f t="shared" si="218"/>
        <v>TALZENNA 1 mg cáps.x 30</v>
      </c>
      <c r="N2790" s="8" t="str">
        <f t="shared" si="219"/>
        <v>TALZENNA1mgcáps.x30</v>
      </c>
    </row>
    <row r="2791" spans="1:14" x14ac:dyDescent="0.25">
      <c r="A2791" s="1">
        <v>20000123</v>
      </c>
      <c r="B2791" s="1" t="s">
        <v>8</v>
      </c>
      <c r="C2791" s="1">
        <v>10</v>
      </c>
      <c r="D2791" s="1">
        <v>1</v>
      </c>
      <c r="E2791" s="1">
        <v>1034291</v>
      </c>
      <c r="F2791" s="1" t="s">
        <v>361</v>
      </c>
      <c r="G2791" s="1">
        <v>5703261</v>
      </c>
      <c r="H2791" s="3">
        <v>7796285282097</v>
      </c>
      <c r="I2791" s="1">
        <v>41210</v>
      </c>
      <c r="J2791" t="str">
        <f t="shared" si="215"/>
        <v>-TI-OMATEX 80 mg jga.prell.x 10</v>
      </c>
      <c r="K2791" t="str">
        <f t="shared" si="216"/>
        <v>-TI-OMATEX 80 mg jga.prell.x 10</v>
      </c>
      <c r="L2791" t="str">
        <f t="shared" si="217"/>
        <v>TIOMATEX 80 mg jga.prell.x 10</v>
      </c>
      <c r="M2791" t="str">
        <f t="shared" si="218"/>
        <v>TIOMATEX 80 mg jga.prell.x 10</v>
      </c>
      <c r="N2791" s="8" t="str">
        <f t="shared" si="219"/>
        <v>TIOMATEX80mgjga.prell.x10</v>
      </c>
    </row>
    <row r="2792" spans="1:14" x14ac:dyDescent="0.25">
      <c r="A2792" s="1">
        <v>20000123</v>
      </c>
      <c r="B2792" s="1" t="s">
        <v>8</v>
      </c>
      <c r="C2792" s="1">
        <v>10</v>
      </c>
      <c r="D2792" s="1">
        <v>1</v>
      </c>
      <c r="E2792" s="1">
        <v>1034292</v>
      </c>
      <c r="F2792" s="1" t="s">
        <v>1221</v>
      </c>
      <c r="G2792" s="1">
        <v>9946766</v>
      </c>
      <c r="H2792" s="3">
        <v>7793397052037</v>
      </c>
      <c r="I2792" s="1">
        <v>46766</v>
      </c>
      <c r="J2792" t="str">
        <f t="shared" si="215"/>
        <v>S-RUMALAR** 100 mg caps.x 5</v>
      </c>
      <c r="K2792" t="str">
        <f t="shared" si="216"/>
        <v>-RUMALAR** 100 mg caps.x 5</v>
      </c>
      <c r="L2792" t="str">
        <f t="shared" si="217"/>
        <v>RUMALAR** 100 mg caps.x 5</v>
      </c>
      <c r="M2792" t="str">
        <f t="shared" si="218"/>
        <v>RUMALAR 100 mg caps.x 5</v>
      </c>
      <c r="N2792" s="8" t="str">
        <f t="shared" si="219"/>
        <v>RUMALAR100mgcaps.x5</v>
      </c>
    </row>
    <row r="2793" spans="1:14" x14ac:dyDescent="0.25">
      <c r="A2793" s="1">
        <v>20000123</v>
      </c>
      <c r="B2793" s="1" t="s">
        <v>8</v>
      </c>
      <c r="C2793" s="1">
        <v>10</v>
      </c>
      <c r="D2793" s="1">
        <v>1</v>
      </c>
      <c r="E2793" s="1">
        <v>1034294</v>
      </c>
      <c r="F2793" s="1" t="s">
        <v>1222</v>
      </c>
      <c r="G2793" s="1">
        <v>653826</v>
      </c>
      <c r="H2793" s="3">
        <v>7793397051986</v>
      </c>
      <c r="I2793" s="1">
        <v>56321</v>
      </c>
      <c r="J2793" t="str">
        <f t="shared" si="215"/>
        <v>-ZANTERIB 60 mg comp.x 30</v>
      </c>
      <c r="K2793" t="str">
        <f t="shared" si="216"/>
        <v>-ZANTERIB 60 mg comp.x 30</v>
      </c>
      <c r="L2793" t="str">
        <f t="shared" si="217"/>
        <v>ZANTERIB 60 mg comp.x 30</v>
      </c>
      <c r="M2793" t="str">
        <f t="shared" si="218"/>
        <v>ZANTERIB 60 mg comp.x 30</v>
      </c>
      <c r="N2793" s="8" t="str">
        <f t="shared" si="219"/>
        <v>ZANTERIB60mgcomp.x30</v>
      </c>
    </row>
    <row r="2794" spans="1:14" x14ac:dyDescent="0.25">
      <c r="A2794" s="1">
        <v>20000123</v>
      </c>
      <c r="B2794" s="1" t="s">
        <v>8</v>
      </c>
      <c r="C2794" s="1">
        <v>10</v>
      </c>
      <c r="D2794" s="1">
        <v>1</v>
      </c>
      <c r="E2794" s="1">
        <v>1034297</v>
      </c>
      <c r="F2794" s="1" t="s">
        <v>1223</v>
      </c>
      <c r="G2794" s="1">
        <v>6543842</v>
      </c>
      <c r="H2794" s="3">
        <v>7791171102169</v>
      </c>
      <c r="I2794" s="1">
        <v>56098</v>
      </c>
      <c r="J2794" t="str">
        <f t="shared" si="215"/>
        <v>-RC-PIRFEMAX 200 mg comp.rec.x 200</v>
      </c>
      <c r="K2794" t="str">
        <f t="shared" si="216"/>
        <v>-RC-PIRFEMAX 200 mg comp.rec.x 200</v>
      </c>
      <c r="L2794" t="str">
        <f t="shared" si="217"/>
        <v>RCPIRFEMAX 200 mg comp.rec.x 200</v>
      </c>
      <c r="M2794" t="str">
        <f t="shared" si="218"/>
        <v>RCPIRFEMAX 200 mg comp.rec.x 200</v>
      </c>
      <c r="N2794" s="8" t="str">
        <f t="shared" si="219"/>
        <v>RCPIRFEMAX200mgcomp.rec.x200</v>
      </c>
    </row>
    <row r="2795" spans="1:14" x14ac:dyDescent="0.25">
      <c r="A2795" s="1">
        <v>20000123</v>
      </c>
      <c r="B2795" s="1" t="s">
        <v>8</v>
      </c>
      <c r="C2795" s="1">
        <v>10</v>
      </c>
      <c r="D2795" s="1">
        <v>1</v>
      </c>
      <c r="E2795" s="1">
        <v>1034298</v>
      </c>
      <c r="F2795" s="1" t="s">
        <v>1224</v>
      </c>
      <c r="G2795" s="1">
        <v>6543843</v>
      </c>
      <c r="H2795" s="3">
        <v>7791171102145</v>
      </c>
      <c r="I2795" s="1">
        <v>56099</v>
      </c>
      <c r="J2795" t="str">
        <f t="shared" si="215"/>
        <v>-RC-PIRFEMAX 200 mg comp.rec.x 360</v>
      </c>
      <c r="K2795" t="str">
        <f t="shared" si="216"/>
        <v>-RC-PIRFEMAX 200 mg comp.rec.x 360</v>
      </c>
      <c r="L2795" t="str">
        <f t="shared" si="217"/>
        <v>RCPIRFEMAX 200 mg comp.rec.x 360</v>
      </c>
      <c r="M2795" t="str">
        <f t="shared" si="218"/>
        <v>RCPIRFEMAX 200 mg comp.rec.x 360</v>
      </c>
      <c r="N2795" s="8" t="str">
        <f t="shared" si="219"/>
        <v>RCPIRFEMAX200mgcomp.rec.x360</v>
      </c>
    </row>
    <row r="2796" spans="1:14" x14ac:dyDescent="0.25">
      <c r="A2796" s="1">
        <v>20000123</v>
      </c>
      <c r="B2796" s="1" t="s">
        <v>8</v>
      </c>
      <c r="C2796" s="1">
        <v>10</v>
      </c>
      <c r="D2796" s="1">
        <v>1</v>
      </c>
      <c r="E2796" s="1">
        <v>1034303</v>
      </c>
      <c r="F2796" s="1" t="s">
        <v>1225</v>
      </c>
      <c r="G2796" s="1">
        <v>9955938</v>
      </c>
      <c r="H2796" s="3">
        <v>7795320052015</v>
      </c>
      <c r="I2796" s="1">
        <v>55938</v>
      </c>
      <c r="J2796" t="str">
        <f t="shared" si="215"/>
        <v>S-VENTAVIS 10 mcg/ml a.x 42 x 1 ml</v>
      </c>
      <c r="K2796" t="str">
        <f t="shared" si="216"/>
        <v>-VENTAVIS 10 mcg/ml a.x 42 x 1 ml</v>
      </c>
      <c r="L2796" t="str">
        <f t="shared" si="217"/>
        <v>VENTAVIS 10 mcg/ml a.x 42 x 1 ml</v>
      </c>
      <c r="M2796" t="str">
        <f t="shared" si="218"/>
        <v>VENTAVIS 10 mcg/ml a.x 42 x 1 ml</v>
      </c>
      <c r="N2796" s="8" t="str">
        <f t="shared" si="219"/>
        <v>VENTAVIS10mcg/mla.x42x1ml</v>
      </c>
    </row>
    <row r="2797" spans="1:14" x14ac:dyDescent="0.25">
      <c r="A2797" s="1">
        <v>20000123</v>
      </c>
      <c r="B2797" s="1" t="s">
        <v>8</v>
      </c>
      <c r="C2797" s="1">
        <v>10</v>
      </c>
      <c r="D2797" s="1">
        <v>1</v>
      </c>
      <c r="E2797" s="1">
        <v>1034306</v>
      </c>
      <c r="F2797" s="1" t="s">
        <v>1226</v>
      </c>
      <c r="G2797" s="1">
        <v>653926</v>
      </c>
      <c r="H2797" s="3">
        <v>7795314193656</v>
      </c>
      <c r="I2797" s="1">
        <v>56023</v>
      </c>
      <c r="J2797" t="str">
        <f t="shared" si="215"/>
        <v>-UPTRAVI 400 mcg comp.x 60</v>
      </c>
      <c r="K2797" t="str">
        <f t="shared" si="216"/>
        <v>-UPTRAVI 400 mcg comp.x 60</v>
      </c>
      <c r="L2797" t="str">
        <f t="shared" si="217"/>
        <v>UPTRAVI 400 mcg comp.x 60</v>
      </c>
      <c r="M2797" t="str">
        <f t="shared" si="218"/>
        <v>UPTRAVI 400 mcg comp.x 60</v>
      </c>
      <c r="N2797" s="8" t="str">
        <f t="shared" si="219"/>
        <v>UPTRAVI400mcgcomp.x60</v>
      </c>
    </row>
    <row r="2798" spans="1:14" x14ac:dyDescent="0.25">
      <c r="A2798" s="1">
        <v>20000123</v>
      </c>
      <c r="B2798" s="1" t="s">
        <v>8</v>
      </c>
      <c r="C2798" s="1">
        <v>10</v>
      </c>
      <c r="D2798" s="1">
        <v>1</v>
      </c>
      <c r="E2798" s="1">
        <v>1034307</v>
      </c>
      <c r="F2798" s="1" t="s">
        <v>1227</v>
      </c>
      <c r="G2798" s="1">
        <v>653939</v>
      </c>
      <c r="H2798" s="3">
        <v>7795314193663</v>
      </c>
      <c r="I2798" s="1">
        <v>56024</v>
      </c>
      <c r="J2798" t="str">
        <f t="shared" si="215"/>
        <v>-UPTRAVI 600 mcg comp.x 60</v>
      </c>
      <c r="K2798" t="str">
        <f t="shared" si="216"/>
        <v>-UPTRAVI 600 mcg comp.x 60</v>
      </c>
      <c r="L2798" t="str">
        <f t="shared" si="217"/>
        <v>UPTRAVI 600 mcg comp.x 60</v>
      </c>
      <c r="M2798" t="str">
        <f t="shared" si="218"/>
        <v>UPTRAVI 600 mcg comp.x 60</v>
      </c>
      <c r="N2798" s="8" t="str">
        <f t="shared" si="219"/>
        <v>UPTRAVI600mcgcomp.x60</v>
      </c>
    </row>
    <row r="2799" spans="1:14" x14ac:dyDescent="0.25">
      <c r="A2799" s="1">
        <v>20000123</v>
      </c>
      <c r="B2799" s="1" t="s">
        <v>8</v>
      </c>
      <c r="C2799" s="1">
        <v>10</v>
      </c>
      <c r="D2799" s="1">
        <v>1</v>
      </c>
      <c r="E2799" s="1">
        <v>1034308</v>
      </c>
      <c r="F2799" s="1" t="s">
        <v>1228</v>
      </c>
      <c r="G2799" s="1">
        <v>653942</v>
      </c>
      <c r="H2799" s="3">
        <v>7795314193670</v>
      </c>
      <c r="I2799" s="1">
        <v>55829</v>
      </c>
      <c r="J2799" t="str">
        <f t="shared" si="215"/>
        <v>-UPTRAVI 800 mcg comp.x 60</v>
      </c>
      <c r="K2799" t="str">
        <f t="shared" si="216"/>
        <v>-UPTRAVI 800 mcg comp.x 60</v>
      </c>
      <c r="L2799" t="str">
        <f t="shared" si="217"/>
        <v>UPTRAVI 800 mcg comp.x 60</v>
      </c>
      <c r="M2799" t="str">
        <f t="shared" si="218"/>
        <v>UPTRAVI 800 mcg comp.x 60</v>
      </c>
      <c r="N2799" s="8" t="str">
        <f t="shared" si="219"/>
        <v>UPTRAVI800mcgcomp.x60</v>
      </c>
    </row>
    <row r="2800" spans="1:14" x14ac:dyDescent="0.25">
      <c r="A2800" s="1">
        <v>20000123</v>
      </c>
      <c r="B2800" s="1" t="s">
        <v>8</v>
      </c>
      <c r="C2800" s="1">
        <v>10</v>
      </c>
      <c r="D2800" s="1">
        <v>1</v>
      </c>
      <c r="E2800" s="1">
        <v>1034309</v>
      </c>
      <c r="F2800" s="1" t="s">
        <v>1229</v>
      </c>
      <c r="G2800" s="1">
        <v>6556261</v>
      </c>
      <c r="H2800" s="3">
        <v>7795314177069</v>
      </c>
      <c r="I2800" s="1">
        <v>56327</v>
      </c>
      <c r="J2800" t="str">
        <f t="shared" si="215"/>
        <v>-STELARA IV 130 mg/26 ml vial x 1</v>
      </c>
      <c r="K2800" t="str">
        <f t="shared" si="216"/>
        <v>-STELARA IV 130 mg/26 ml vial x 1</v>
      </c>
      <c r="L2800" t="str">
        <f t="shared" si="217"/>
        <v>STELARA IV 130 mg/26 ml vial x 1</v>
      </c>
      <c r="M2800" t="str">
        <f t="shared" si="218"/>
        <v>STELARA IV 130 mg/26 ml vial x 1</v>
      </c>
      <c r="N2800" s="8" t="str">
        <f t="shared" si="219"/>
        <v>STELARAIV130mg/26mlvialx1</v>
      </c>
    </row>
    <row r="2801" spans="1:14" x14ac:dyDescent="0.25">
      <c r="A2801" s="1">
        <v>20000123</v>
      </c>
      <c r="B2801" s="1" t="s">
        <v>8</v>
      </c>
      <c r="C2801" s="1">
        <v>10</v>
      </c>
      <c r="D2801" s="1">
        <v>1</v>
      </c>
      <c r="E2801" s="1">
        <v>1034314</v>
      </c>
      <c r="F2801" s="1" t="s">
        <v>1230</v>
      </c>
      <c r="G2801" s="1">
        <v>656500</v>
      </c>
      <c r="H2801" s="3">
        <v>7790375268053</v>
      </c>
      <c r="I2801" s="1">
        <v>56386</v>
      </c>
      <c r="J2801" t="str">
        <f t="shared" si="215"/>
        <v>-PERFORMA 801 mg comp.rec.x 90</v>
      </c>
      <c r="K2801" t="str">
        <f t="shared" si="216"/>
        <v>-PERFORMA 801 mg comp.rec.x 90</v>
      </c>
      <c r="L2801" t="str">
        <f t="shared" si="217"/>
        <v>PERFORMA 801 mg comp.rec.x 90</v>
      </c>
      <c r="M2801" t="str">
        <f t="shared" si="218"/>
        <v>PERFORMA 801 mg comp.rec.x 90</v>
      </c>
      <c r="N2801" s="8" t="str">
        <f t="shared" si="219"/>
        <v>PERFORMA801mgcomp.rec.x90</v>
      </c>
    </row>
    <row r="2802" spans="1:14" x14ac:dyDescent="0.25">
      <c r="A2802" s="1">
        <v>20000123</v>
      </c>
      <c r="B2802" s="1" t="s">
        <v>8</v>
      </c>
      <c r="C2802" s="1">
        <v>10</v>
      </c>
      <c r="D2802" s="1">
        <v>1</v>
      </c>
      <c r="E2802" s="1">
        <v>1034317</v>
      </c>
      <c r="F2802" s="1" t="s">
        <v>1231</v>
      </c>
      <c r="G2802" s="1">
        <v>6564841</v>
      </c>
      <c r="H2802" s="3">
        <v>8002660028976</v>
      </c>
      <c r="I2802" s="1">
        <v>56296</v>
      </c>
      <c r="J2802" t="str">
        <f t="shared" si="215"/>
        <v>-CREON 5.000 fco.x 20 g+cuchara dosif</v>
      </c>
      <c r="K2802" t="str">
        <f t="shared" si="216"/>
        <v>-CREON 5.000 fco.x 20 g+cuchara dosif</v>
      </c>
      <c r="L2802" t="str">
        <f t="shared" si="217"/>
        <v>CREON 5.000 fco.x 20 g+cuchara dosif</v>
      </c>
      <c r="M2802" t="str">
        <f t="shared" si="218"/>
        <v>CREON 5.000 fco.x 20 g+cuchara dosif</v>
      </c>
      <c r="N2802" s="8" t="str">
        <f t="shared" si="219"/>
        <v>CREON5.000fco.x20g+cucharadosif</v>
      </c>
    </row>
    <row r="2803" spans="1:14" x14ac:dyDescent="0.25">
      <c r="A2803" s="1">
        <v>20000123</v>
      </c>
      <c r="B2803" s="1" t="s">
        <v>8</v>
      </c>
      <c r="C2803" s="1">
        <v>10</v>
      </c>
      <c r="D2803" s="1">
        <v>1</v>
      </c>
      <c r="E2803" s="1">
        <v>1034325</v>
      </c>
      <c r="F2803" s="1" t="s">
        <v>1232</v>
      </c>
      <c r="G2803" s="1">
        <v>6557551</v>
      </c>
      <c r="H2803" s="3">
        <v>7795990002280</v>
      </c>
      <c r="I2803" s="1">
        <v>56346</v>
      </c>
      <c r="J2803" t="str">
        <f t="shared" si="215"/>
        <v>-VERZENIO 200mg comp.x 14</v>
      </c>
      <c r="K2803" t="str">
        <f t="shared" si="216"/>
        <v>-VERZENIO 200mg comp.x 14</v>
      </c>
      <c r="L2803" t="str">
        <f t="shared" si="217"/>
        <v>VERZENIO 200mg comp.x 14</v>
      </c>
      <c r="M2803" t="str">
        <f t="shared" si="218"/>
        <v>VERZENIO 200mg comp.x 14</v>
      </c>
      <c r="N2803" s="8" t="str">
        <f t="shared" si="219"/>
        <v>VERZENIO200mgcomp.x14</v>
      </c>
    </row>
    <row r="2804" spans="1:14" x14ac:dyDescent="0.25">
      <c r="A2804" s="1">
        <v>20000123</v>
      </c>
      <c r="B2804" s="1" t="s">
        <v>8</v>
      </c>
      <c r="C2804" s="1">
        <v>10</v>
      </c>
      <c r="D2804" s="1">
        <v>1</v>
      </c>
      <c r="E2804" s="1">
        <v>1034328</v>
      </c>
      <c r="F2804" s="1" t="s">
        <v>1233</v>
      </c>
      <c r="G2804" s="1">
        <v>6557421</v>
      </c>
      <c r="H2804" s="3">
        <v>7795990002273</v>
      </c>
      <c r="I2804" s="1">
        <v>56345</v>
      </c>
      <c r="J2804" t="str">
        <f t="shared" si="215"/>
        <v>-VERZENIO 150mg comp.x 14</v>
      </c>
      <c r="K2804" t="str">
        <f t="shared" si="216"/>
        <v>-VERZENIO 150mg comp.x 14</v>
      </c>
      <c r="L2804" t="str">
        <f t="shared" si="217"/>
        <v>VERZENIO 150mg comp.x 14</v>
      </c>
      <c r="M2804" t="str">
        <f t="shared" si="218"/>
        <v>VERZENIO 150mg comp.x 14</v>
      </c>
      <c r="N2804" s="8" t="str">
        <f t="shared" si="219"/>
        <v>VERZENIO150mgcomp.x14</v>
      </c>
    </row>
    <row r="2805" spans="1:14" x14ac:dyDescent="0.25">
      <c r="A2805" s="1">
        <v>20000123</v>
      </c>
      <c r="B2805" s="1" t="s">
        <v>8</v>
      </c>
      <c r="C2805" s="1">
        <v>10</v>
      </c>
      <c r="D2805" s="1">
        <v>1</v>
      </c>
      <c r="E2805" s="1">
        <v>1034329</v>
      </c>
      <c r="F2805" s="1" t="s">
        <v>1234</v>
      </c>
      <c r="G2805" s="1">
        <v>6557391</v>
      </c>
      <c r="H2805" s="3">
        <v>7795990002266</v>
      </c>
      <c r="I2805" s="1">
        <v>56344</v>
      </c>
      <c r="J2805" t="str">
        <f t="shared" si="215"/>
        <v>-VERZENIO 100mg comp.x 14</v>
      </c>
      <c r="K2805" t="str">
        <f t="shared" si="216"/>
        <v>-VERZENIO 100mg comp.x 14</v>
      </c>
      <c r="L2805" t="str">
        <f t="shared" si="217"/>
        <v>VERZENIO 100mg comp.x 14</v>
      </c>
      <c r="M2805" t="str">
        <f t="shared" si="218"/>
        <v>VERZENIO 100mg comp.x 14</v>
      </c>
      <c r="N2805" s="8" t="str">
        <f t="shared" si="219"/>
        <v>VERZENIO100mgcomp.x14</v>
      </c>
    </row>
    <row r="2806" spans="1:14" x14ac:dyDescent="0.25">
      <c r="A2806" s="1">
        <v>20000123</v>
      </c>
      <c r="B2806" s="1" t="s">
        <v>8</v>
      </c>
      <c r="C2806" s="1">
        <v>10</v>
      </c>
      <c r="D2806" s="1">
        <v>1</v>
      </c>
      <c r="E2806" s="1">
        <v>1034330</v>
      </c>
      <c r="F2806" s="1" t="s">
        <v>1235</v>
      </c>
      <c r="G2806" s="1">
        <v>6557261</v>
      </c>
      <c r="H2806" s="3">
        <v>7795990002259</v>
      </c>
      <c r="I2806" s="1">
        <v>56343</v>
      </c>
      <c r="J2806" t="str">
        <f t="shared" si="215"/>
        <v>-VERZENIO 50mg comp.x 14</v>
      </c>
      <c r="K2806" t="str">
        <f t="shared" si="216"/>
        <v>-VERZENIO 50mg comp.x 14</v>
      </c>
      <c r="L2806" t="str">
        <f t="shared" si="217"/>
        <v>VERZENIO 50mg comp.x 14</v>
      </c>
      <c r="M2806" t="str">
        <f t="shared" si="218"/>
        <v>VERZENIO 50mg comp.x 14</v>
      </c>
      <c r="N2806" s="8" t="str">
        <f t="shared" si="219"/>
        <v>VERZENIO50mgcomp.x14</v>
      </c>
    </row>
    <row r="2807" spans="1:14" x14ac:dyDescent="0.25">
      <c r="A2807" s="1">
        <v>20000123</v>
      </c>
      <c r="B2807" s="1" t="s">
        <v>8</v>
      </c>
      <c r="C2807" s="1">
        <v>10</v>
      </c>
      <c r="D2807" s="1">
        <v>1</v>
      </c>
      <c r="E2807" s="1">
        <v>1034334</v>
      </c>
      <c r="F2807" s="1" t="s">
        <v>1236</v>
      </c>
      <c r="G2807" s="1">
        <v>5703002</v>
      </c>
      <c r="H2807" s="3">
        <v>7796285282073</v>
      </c>
      <c r="I2807" s="1">
        <v>41207</v>
      </c>
      <c r="J2807" t="str">
        <f t="shared" si="215"/>
        <v>-TI-OMATEX 40 mg jga.prell.x 10</v>
      </c>
      <c r="K2807" t="str">
        <f t="shared" si="216"/>
        <v>-TI-OMATEX 40 mg jga.prell.x 10</v>
      </c>
      <c r="L2807" t="str">
        <f t="shared" si="217"/>
        <v>TIOMATEX 40 mg jga.prell.x 10</v>
      </c>
      <c r="M2807" t="str">
        <f t="shared" si="218"/>
        <v>TIOMATEX 40 mg jga.prell.x 10</v>
      </c>
      <c r="N2807" s="8" t="str">
        <f t="shared" si="219"/>
        <v>TIOMATEX40mgjga.prell.x10</v>
      </c>
    </row>
    <row r="2808" spans="1:14" x14ac:dyDescent="0.25">
      <c r="A2808" s="1">
        <v>20000123</v>
      </c>
      <c r="B2808" s="1" t="s">
        <v>8</v>
      </c>
      <c r="C2808" s="1">
        <v>10</v>
      </c>
      <c r="D2808" s="1">
        <v>1</v>
      </c>
      <c r="E2808" s="1">
        <v>1034340</v>
      </c>
      <c r="F2808" s="1" t="s">
        <v>1237</v>
      </c>
      <c r="G2808" s="1">
        <v>5946551</v>
      </c>
      <c r="H2808" s="3">
        <v>7795314192567</v>
      </c>
      <c r="I2808" s="1">
        <v>56328</v>
      </c>
      <c r="J2808" t="str">
        <f t="shared" si="215"/>
        <v>-STELARA 90 mg/ml  jga.prell</v>
      </c>
      <c r="K2808" t="str">
        <f t="shared" si="216"/>
        <v>-STELARA 90 mg/ml  jga.prell</v>
      </c>
      <c r="L2808" t="str">
        <f t="shared" si="217"/>
        <v>STELARA 90 mg/ml  jga.prell</v>
      </c>
      <c r="M2808" t="str">
        <f t="shared" si="218"/>
        <v>STELARA 90 mg/ml  jga.prell</v>
      </c>
      <c r="N2808" s="8" t="str">
        <f t="shared" si="219"/>
        <v>STELARA90mg/mljga.prell</v>
      </c>
    </row>
    <row r="2809" spans="1:14" x14ac:dyDescent="0.25">
      <c r="A2809" s="1">
        <v>20000123</v>
      </c>
      <c r="B2809" s="1" t="s">
        <v>8</v>
      </c>
      <c r="C2809" s="1">
        <v>10</v>
      </c>
      <c r="D2809" s="1">
        <v>1</v>
      </c>
      <c r="E2809" s="1">
        <v>1034341</v>
      </c>
      <c r="F2809" s="1" t="s">
        <v>1238</v>
      </c>
      <c r="G2809" s="1">
        <v>9955655</v>
      </c>
      <c r="H2809" s="3">
        <v>8054083017068</v>
      </c>
      <c r="I2809" s="1">
        <v>55655</v>
      </c>
      <c r="J2809" t="str">
        <f t="shared" si="215"/>
        <v>S-HUMIRA AC** 20mg/0.2ml jer.prell.x 2</v>
      </c>
      <c r="K2809" t="str">
        <f t="shared" si="216"/>
        <v>-HUMIRA AC** 20mg/0.2ml jer.prell.x 2</v>
      </c>
      <c r="L2809" t="str">
        <f t="shared" si="217"/>
        <v>HUMIRA AC** 20mg/0.2ml jer.prell.x 2</v>
      </c>
      <c r="M2809" t="str">
        <f t="shared" si="218"/>
        <v>HUMIRA AC 20mg/0.2ml jer.prell.x 2</v>
      </c>
      <c r="N2809" s="8" t="str">
        <f t="shared" si="219"/>
        <v>HUMIRAAC20mg/0.2mljer.prell.x2</v>
      </c>
    </row>
    <row r="2810" spans="1:14" x14ac:dyDescent="0.25">
      <c r="A2810" s="1">
        <v>20000123</v>
      </c>
      <c r="B2810" s="1" t="s">
        <v>8</v>
      </c>
      <c r="C2810" s="1">
        <v>10</v>
      </c>
      <c r="D2810" s="1">
        <v>1</v>
      </c>
      <c r="E2810" s="1">
        <v>1034344</v>
      </c>
      <c r="F2810" s="1" t="s">
        <v>1239</v>
      </c>
      <c r="G2810" s="1">
        <v>6570551</v>
      </c>
      <c r="H2810" s="3">
        <v>5000456032872</v>
      </c>
      <c r="I2810" s="1">
        <v>56462</v>
      </c>
      <c r="J2810" t="str">
        <f t="shared" si="215"/>
        <v>-CALQUENCE 100 mg cáps.x 60</v>
      </c>
      <c r="K2810" t="str">
        <f t="shared" si="216"/>
        <v>-CALQUENCE 100 mg cáps.x 60</v>
      </c>
      <c r="L2810" t="str">
        <f t="shared" si="217"/>
        <v>CALQUENCE 100 mg cáps.x 60</v>
      </c>
      <c r="M2810" t="str">
        <f t="shared" si="218"/>
        <v>CALQUENCE 100 mg cáps.x 60</v>
      </c>
      <c r="N2810" s="8" t="str">
        <f t="shared" si="219"/>
        <v>CALQUENCE100mgcáps.x60</v>
      </c>
    </row>
    <row r="2811" spans="1:14" x14ac:dyDescent="0.25">
      <c r="A2811" s="1">
        <v>20000123</v>
      </c>
      <c r="B2811" s="1" t="s">
        <v>8</v>
      </c>
      <c r="C2811" s="1">
        <v>10</v>
      </c>
      <c r="D2811" s="1">
        <v>1</v>
      </c>
      <c r="E2811" s="1">
        <v>1034352</v>
      </c>
      <c r="F2811" s="1" t="s">
        <v>1240</v>
      </c>
      <c r="G2811" s="1">
        <v>651939</v>
      </c>
      <c r="H2811" s="3">
        <v>7798032936055</v>
      </c>
      <c r="I2811" s="1">
        <v>56434</v>
      </c>
      <c r="J2811" t="str">
        <f t="shared" si="215"/>
        <v>S-BELEG 200mg comp.x30</v>
      </c>
      <c r="K2811" t="str">
        <f t="shared" si="216"/>
        <v>-BELEG 200mg comp.x30</v>
      </c>
      <c r="L2811" t="str">
        <f t="shared" si="217"/>
        <v>BELEG 200mg comp.x30</v>
      </c>
      <c r="M2811" t="str">
        <f t="shared" si="218"/>
        <v>BELEG 200mg comp.x30</v>
      </c>
      <c r="N2811" s="8" t="str">
        <f t="shared" si="219"/>
        <v>BELEG200mgcomp.x30</v>
      </c>
    </row>
    <row r="2812" spans="1:14" x14ac:dyDescent="0.25">
      <c r="A2812" s="1">
        <v>20000123</v>
      </c>
      <c r="B2812" s="1" t="s">
        <v>8</v>
      </c>
      <c r="C2812" s="1">
        <v>10</v>
      </c>
      <c r="D2812" s="1">
        <v>1</v>
      </c>
      <c r="E2812" s="1">
        <v>1034354</v>
      </c>
      <c r="F2812" s="1" t="s">
        <v>1241</v>
      </c>
      <c r="G2812" s="1">
        <v>651942</v>
      </c>
      <c r="H2812" s="3">
        <v>7798032936062</v>
      </c>
      <c r="I2812" s="1">
        <v>56435</v>
      </c>
      <c r="J2812" t="str">
        <f t="shared" si="215"/>
        <v>S-BELEG 400mg comp.x30</v>
      </c>
      <c r="K2812" t="str">
        <f t="shared" si="216"/>
        <v>-BELEG 400mg comp.x30</v>
      </c>
      <c r="L2812" t="str">
        <f t="shared" si="217"/>
        <v>BELEG 400mg comp.x30</v>
      </c>
      <c r="M2812" t="str">
        <f t="shared" si="218"/>
        <v>BELEG 400mg comp.x30</v>
      </c>
      <c r="N2812" s="8" t="str">
        <f t="shared" si="219"/>
        <v>BELEG400mgcomp.x30</v>
      </c>
    </row>
    <row r="2813" spans="1:14" x14ac:dyDescent="0.25">
      <c r="A2813" s="1">
        <v>20000123</v>
      </c>
      <c r="B2813" s="1" t="s">
        <v>8</v>
      </c>
      <c r="C2813" s="1">
        <v>10</v>
      </c>
      <c r="D2813" s="1">
        <v>1</v>
      </c>
      <c r="E2813" s="1">
        <v>1034366</v>
      </c>
      <c r="F2813" s="1" t="s">
        <v>1242</v>
      </c>
      <c r="G2813" s="1">
        <v>6494681</v>
      </c>
      <c r="H2813" s="3">
        <v>7793397051894</v>
      </c>
      <c r="I2813" s="1">
        <v>56487</v>
      </c>
      <c r="J2813" t="str">
        <f t="shared" si="215"/>
        <v>-ILNIDER 1 mg comp.rec.x 60</v>
      </c>
      <c r="K2813" t="str">
        <f t="shared" si="216"/>
        <v>-ILNIDER 1 mg comp.rec.x 60</v>
      </c>
      <c r="L2813" t="str">
        <f t="shared" si="217"/>
        <v>ILNIDER 1 mg comp.rec.x 60</v>
      </c>
      <c r="M2813" t="str">
        <f t="shared" si="218"/>
        <v>ILNIDER 1 mg comp.rec.x 60</v>
      </c>
      <c r="N2813" s="8" t="str">
        <f t="shared" si="219"/>
        <v>ILNIDER1mgcomp.rec.x60</v>
      </c>
    </row>
    <row r="2814" spans="1:14" x14ac:dyDescent="0.25">
      <c r="A2814" s="1">
        <v>20000123</v>
      </c>
      <c r="B2814" s="1" t="s">
        <v>8</v>
      </c>
      <c r="C2814" s="1">
        <v>10</v>
      </c>
      <c r="D2814" s="1">
        <v>1</v>
      </c>
      <c r="E2814" s="1">
        <v>1034367</v>
      </c>
      <c r="F2814" s="1" t="s">
        <v>1243</v>
      </c>
      <c r="G2814" s="1">
        <v>6494711</v>
      </c>
      <c r="H2814" s="3">
        <v>7793397051900</v>
      </c>
      <c r="I2814" s="1">
        <v>56488</v>
      </c>
      <c r="J2814" t="str">
        <f t="shared" si="215"/>
        <v>-ILNIDER 5 mg comp.rec.x 60</v>
      </c>
      <c r="K2814" t="str">
        <f t="shared" si="216"/>
        <v>-ILNIDER 5 mg comp.rec.x 60</v>
      </c>
      <c r="L2814" t="str">
        <f t="shared" si="217"/>
        <v>ILNIDER 5 mg comp.rec.x 60</v>
      </c>
      <c r="M2814" t="str">
        <f t="shared" si="218"/>
        <v>ILNIDER 5 mg comp.rec.x 60</v>
      </c>
      <c r="N2814" s="8" t="str">
        <f t="shared" si="219"/>
        <v>ILNIDER5mgcomp.rec.x60</v>
      </c>
    </row>
    <row r="2815" spans="1:14" x14ac:dyDescent="0.25">
      <c r="A2815" s="1">
        <v>20000123</v>
      </c>
      <c r="B2815" s="1" t="s">
        <v>8</v>
      </c>
      <c r="C2815" s="1">
        <v>10</v>
      </c>
      <c r="D2815" s="1">
        <v>1</v>
      </c>
      <c r="E2815" s="1">
        <v>1034382</v>
      </c>
      <c r="F2815" s="1" t="s">
        <v>1244</v>
      </c>
      <c r="G2815" s="1">
        <v>642513</v>
      </c>
      <c r="H2815" s="3">
        <v>7795367548496</v>
      </c>
      <c r="I2815" s="1">
        <v>53647</v>
      </c>
      <c r="J2815" t="str">
        <f t="shared" si="215"/>
        <v>-OXITINOL 267 mg cáps.x 270</v>
      </c>
      <c r="K2815" t="str">
        <f t="shared" si="216"/>
        <v>-OXITINOL 267 mg cáps.x 270</v>
      </c>
      <c r="L2815" t="str">
        <f t="shared" si="217"/>
        <v>OXITINOL 267 mg cáps.x 270</v>
      </c>
      <c r="M2815" t="str">
        <f t="shared" si="218"/>
        <v>OXITINOL 267 mg cáps.x 270</v>
      </c>
      <c r="N2815" s="8" t="str">
        <f t="shared" si="219"/>
        <v>OXITINOL267mgcáps.x270</v>
      </c>
    </row>
    <row r="2816" spans="1:14" x14ac:dyDescent="0.25">
      <c r="A2816" s="1">
        <v>20000123</v>
      </c>
      <c r="B2816" s="1" t="s">
        <v>8</v>
      </c>
      <c r="C2816" s="1">
        <v>10</v>
      </c>
      <c r="D2816" s="1">
        <v>1</v>
      </c>
      <c r="E2816" s="1">
        <v>1034383</v>
      </c>
      <c r="F2816" s="1" t="s">
        <v>1245</v>
      </c>
      <c r="G2816" s="1">
        <v>9956034</v>
      </c>
      <c r="H2816" s="3">
        <v>7795306440829</v>
      </c>
      <c r="I2816" s="1">
        <v>56034</v>
      </c>
      <c r="J2816" t="str">
        <f t="shared" si="215"/>
        <v>S-FULVESTRANT SANDOZ 250mg jga.prell.x2 x5 ML</v>
      </c>
      <c r="K2816" t="str">
        <f t="shared" si="216"/>
        <v>-FULVESTRANT SANDOZ 250mg jga.prell.x2 x5 ML</v>
      </c>
      <c r="L2816" t="str">
        <f t="shared" si="217"/>
        <v>FULVESTRANT SANDOZ 250mg jga.prell.x2 x5 ML</v>
      </c>
      <c r="M2816" t="str">
        <f t="shared" si="218"/>
        <v>FULVESTRANT SANDOZ 250mg jga.prell.x2 x5 ML</v>
      </c>
      <c r="N2816" s="8" t="str">
        <f t="shared" si="219"/>
        <v>FULVESTRANTSANDOZ250mgjga.prell.x2x5ML</v>
      </c>
    </row>
    <row r="2817" spans="1:14" x14ac:dyDescent="0.25">
      <c r="A2817" s="1">
        <v>20000123</v>
      </c>
      <c r="B2817" s="1" t="s">
        <v>8</v>
      </c>
      <c r="C2817" s="1">
        <v>10</v>
      </c>
      <c r="D2817" s="1">
        <v>1</v>
      </c>
      <c r="E2817" s="1">
        <v>1034393</v>
      </c>
      <c r="F2817" s="1" t="s">
        <v>1246</v>
      </c>
      <c r="G2817" s="1">
        <v>608268</v>
      </c>
      <c r="H2817" s="3">
        <v>7793397052020</v>
      </c>
      <c r="I2817" s="1">
        <v>46765</v>
      </c>
      <c r="J2817" t="str">
        <f t="shared" si="215"/>
        <v>S-RUMALAR 20 mg caps.x 5</v>
      </c>
      <c r="K2817" t="str">
        <f t="shared" si="216"/>
        <v>-RUMALAR 20 mg caps.x 5</v>
      </c>
      <c r="L2817" t="str">
        <f t="shared" si="217"/>
        <v>RUMALAR 20 mg caps.x 5</v>
      </c>
      <c r="M2817" t="str">
        <f t="shared" si="218"/>
        <v>RUMALAR 20 mg caps.x 5</v>
      </c>
      <c r="N2817" s="8" t="str">
        <f t="shared" si="219"/>
        <v>RUMALAR20mgcaps.x5</v>
      </c>
    </row>
    <row r="2818" spans="1:14" x14ac:dyDescent="0.25">
      <c r="A2818" s="1">
        <v>20000123</v>
      </c>
      <c r="B2818" s="1" t="s">
        <v>8</v>
      </c>
      <c r="C2818" s="1">
        <v>10</v>
      </c>
      <c r="D2818" s="1">
        <v>1</v>
      </c>
      <c r="E2818" s="1">
        <v>1034396</v>
      </c>
      <c r="F2818" s="1" t="s">
        <v>1247</v>
      </c>
      <c r="G2818" s="1"/>
      <c r="H2818" s="3">
        <v>4015630879199</v>
      </c>
      <c r="I2818" s="1"/>
      <c r="J2818" t="str">
        <f t="shared" ref="J2818:J2881" si="220">SUBSTITUTE(F2818, "TO-","-")</f>
        <v>RC-ACCU-CHEK SOLO KIT SISTEMA (COD 7864060001)</v>
      </c>
      <c r="K2818" t="str">
        <f t="shared" ref="K2818:K2881" si="221">SUBSTITUTE(J2818, "S-","-")</f>
        <v>RC-ACCU-CHEK SOLO KIT SISTEMA (COD 7864060001)</v>
      </c>
      <c r="L2818" t="str">
        <f t="shared" si="217"/>
        <v>RCACCUCHEK SOLO KIT SISTEMA (COD 7864060001)</v>
      </c>
      <c r="M2818" t="str">
        <f t="shared" si="218"/>
        <v>RCACCUCHEK SOLO KIT SISTEMA (COD 7864060001)</v>
      </c>
      <c r="N2818" s="8" t="str">
        <f t="shared" si="219"/>
        <v>RCACCUCHEKSOLOKITSISTEMA(COD7864060001)</v>
      </c>
    </row>
    <row r="2819" spans="1:14" x14ac:dyDescent="0.25">
      <c r="A2819" s="1">
        <v>20000123</v>
      </c>
      <c r="B2819" s="1" t="s">
        <v>8</v>
      </c>
      <c r="C2819" s="1">
        <v>10</v>
      </c>
      <c r="D2819" s="1">
        <v>1</v>
      </c>
      <c r="E2819" s="1">
        <v>1034397</v>
      </c>
      <c r="F2819" s="1" t="s">
        <v>1248</v>
      </c>
      <c r="G2819" s="1"/>
      <c r="H2819" s="3">
        <v>4015630881048</v>
      </c>
      <c r="I2819" s="1"/>
      <c r="J2819" t="str">
        <f t="shared" si="220"/>
        <v>ACCU-CHEK SOLO DIABETES MANAGER (COD 7859473001)</v>
      </c>
      <c r="K2819" t="str">
        <f t="shared" si="221"/>
        <v>ACCU-CHEK SOLO DIABETES MANAGER (COD 7859473001)</v>
      </c>
      <c r="L2819" t="str">
        <f t="shared" ref="L2819:L2882" si="222">SUBSTITUTE(K2819,"-","")</f>
        <v>ACCUCHEK SOLO DIABETES MANAGER (COD 7859473001)</v>
      </c>
      <c r="M2819" t="str">
        <f t="shared" ref="M2819:M2882" si="223">SUBSTITUTE(L2819,"**","")</f>
        <v>ACCUCHEK SOLO DIABETES MANAGER (COD 7859473001)</v>
      </c>
      <c r="N2819" s="8" t="str">
        <f t="shared" ref="N2819:N2882" si="224">SUBSTITUTE(M2819," ","")</f>
        <v>ACCUCHEKSOLODIABETESMANAGER(COD7859473001)</v>
      </c>
    </row>
    <row r="2820" spans="1:14" x14ac:dyDescent="0.25">
      <c r="A2820" s="1">
        <v>20000123</v>
      </c>
      <c r="B2820" s="1" t="s">
        <v>8</v>
      </c>
      <c r="C2820" s="1">
        <v>10</v>
      </c>
      <c r="D2820" s="1">
        <v>1</v>
      </c>
      <c r="E2820" s="1">
        <v>1034398</v>
      </c>
      <c r="F2820" s="1" t="s">
        <v>1249</v>
      </c>
      <c r="G2820" s="1"/>
      <c r="H2820" s="3">
        <v>4015630881703</v>
      </c>
      <c r="I2820" s="1"/>
      <c r="J2820" t="str">
        <f t="shared" si="220"/>
        <v>ACCU-CHEK SOLO APLICADOR (COD 7835540001)</v>
      </c>
      <c r="K2820" t="str">
        <f t="shared" si="221"/>
        <v>ACCU-CHEK SOLO APLICADOR (COD 7835540001)</v>
      </c>
      <c r="L2820" t="str">
        <f t="shared" si="222"/>
        <v>ACCUCHEK SOLO APLICADOR (COD 7835540001)</v>
      </c>
      <c r="M2820" t="str">
        <f t="shared" si="223"/>
        <v>ACCUCHEK SOLO APLICADOR (COD 7835540001)</v>
      </c>
      <c r="N2820" s="8" t="str">
        <f t="shared" si="224"/>
        <v>ACCUCHEKSOLOAPLICADOR(COD7835540001)</v>
      </c>
    </row>
    <row r="2821" spans="1:14" x14ac:dyDescent="0.25">
      <c r="A2821" s="1">
        <v>20000123</v>
      </c>
      <c r="B2821" s="1" t="s">
        <v>8</v>
      </c>
      <c r="C2821" s="1">
        <v>10</v>
      </c>
      <c r="D2821" s="1">
        <v>1</v>
      </c>
      <c r="E2821" s="1">
        <v>1034399</v>
      </c>
      <c r="F2821" s="1" t="s">
        <v>1250</v>
      </c>
      <c r="G2821" s="1"/>
      <c r="H2821" s="3">
        <v>4015630880393</v>
      </c>
      <c r="I2821" s="1"/>
      <c r="J2821" t="str">
        <f t="shared" si="220"/>
        <v>ACCU-CHEK SOLO BASE DE BOMBA (COD 7873972001)</v>
      </c>
      <c r="K2821" t="str">
        <f t="shared" si="221"/>
        <v>ACCU-CHEK SOLO BASE DE BOMBA (COD 7873972001)</v>
      </c>
      <c r="L2821" t="str">
        <f t="shared" si="222"/>
        <v>ACCUCHEK SOLO BASE DE BOMBA (COD 7873972001)</v>
      </c>
      <c r="M2821" t="str">
        <f t="shared" si="223"/>
        <v>ACCUCHEK SOLO BASE DE BOMBA (COD 7873972001)</v>
      </c>
      <c r="N2821" s="8" t="str">
        <f t="shared" si="224"/>
        <v>ACCUCHEKSOLOBASEDEBOMBA(COD7873972001)</v>
      </c>
    </row>
    <row r="2822" spans="1:14" x14ac:dyDescent="0.25">
      <c r="A2822" s="1">
        <v>20000123</v>
      </c>
      <c r="B2822" s="1" t="s">
        <v>8</v>
      </c>
      <c r="C2822" s="1">
        <v>10</v>
      </c>
      <c r="D2822" s="1">
        <v>1</v>
      </c>
      <c r="E2822" s="1">
        <v>1034400</v>
      </c>
      <c r="F2822" s="1" t="s">
        <v>1251</v>
      </c>
      <c r="G2822" s="1"/>
      <c r="H2822" s="3">
        <v>4015630881635</v>
      </c>
      <c r="I2822" s="1"/>
      <c r="J2822" t="str">
        <f t="shared" si="220"/>
        <v>ACCU-CHEK SOLO RESERVORIOS x8 (COD 7858850001)</v>
      </c>
      <c r="K2822" t="str">
        <f t="shared" si="221"/>
        <v>ACCU-CHEK SOLO RESERVORIOS x8 (COD 7858850001)</v>
      </c>
      <c r="L2822" t="str">
        <f t="shared" si="222"/>
        <v>ACCUCHEK SOLO RESERVORIOS x8 (COD 7858850001)</v>
      </c>
      <c r="M2822" t="str">
        <f t="shared" si="223"/>
        <v>ACCUCHEK SOLO RESERVORIOS x8 (COD 7858850001)</v>
      </c>
      <c r="N2822" s="8" t="str">
        <f t="shared" si="224"/>
        <v>ACCUCHEKSOLORESERVORIOSx8(COD7858850001)</v>
      </c>
    </row>
    <row r="2823" spans="1:14" x14ac:dyDescent="0.25">
      <c r="A2823" s="1">
        <v>20000123</v>
      </c>
      <c r="B2823" s="1" t="s">
        <v>8</v>
      </c>
      <c r="C2823" s="1">
        <v>10</v>
      </c>
      <c r="D2823" s="1">
        <v>1</v>
      </c>
      <c r="E2823" s="1">
        <v>1034401</v>
      </c>
      <c r="F2823" s="1" t="s">
        <v>1252</v>
      </c>
      <c r="G2823" s="1"/>
      <c r="H2823" s="3">
        <v>4015630881642</v>
      </c>
      <c r="I2823" s="1"/>
      <c r="J2823" t="str">
        <f t="shared" si="220"/>
        <v>ACCU-CHEK SOLO CANULA 6MM + SOPORTE X13</v>
      </c>
      <c r="K2823" t="str">
        <f t="shared" si="221"/>
        <v>ACCU-CHEK SOLO CANULA 6MM + SOPORTE X13</v>
      </c>
      <c r="L2823" t="str">
        <f t="shared" si="222"/>
        <v>ACCUCHEK SOLO CANULA 6MM + SOPORTE X13</v>
      </c>
      <c r="M2823" t="str">
        <f t="shared" si="223"/>
        <v>ACCUCHEK SOLO CANULA 6MM + SOPORTE X13</v>
      </c>
      <c r="N2823" s="8" t="str">
        <f t="shared" si="224"/>
        <v>ACCUCHEKSOLOCANULA6MM+SOPORTEX13</v>
      </c>
    </row>
    <row r="2824" spans="1:14" x14ac:dyDescent="0.25">
      <c r="A2824" s="1">
        <v>20000123</v>
      </c>
      <c r="B2824" s="1" t="s">
        <v>8</v>
      </c>
      <c r="C2824" s="1">
        <v>10</v>
      </c>
      <c r="D2824" s="1">
        <v>1</v>
      </c>
      <c r="E2824" s="1">
        <v>1034402</v>
      </c>
      <c r="F2824" s="1" t="s">
        <v>1253</v>
      </c>
      <c r="G2824" s="1"/>
      <c r="H2824" s="3">
        <v>4015630881659</v>
      </c>
      <c r="I2824" s="1"/>
      <c r="J2824" t="str">
        <f t="shared" si="220"/>
        <v>ACCU-CHEK SOLO CANULA 9MM + SOPORTE X13</v>
      </c>
      <c r="K2824" t="str">
        <f t="shared" si="221"/>
        <v>ACCU-CHEK SOLO CANULA 9MM + SOPORTE X13</v>
      </c>
      <c r="L2824" t="str">
        <f t="shared" si="222"/>
        <v>ACCUCHEK SOLO CANULA 9MM + SOPORTE X13</v>
      </c>
      <c r="M2824" t="str">
        <f t="shared" si="223"/>
        <v>ACCUCHEK SOLO CANULA 9MM + SOPORTE X13</v>
      </c>
      <c r="N2824" s="8" t="str">
        <f t="shared" si="224"/>
        <v>ACCUCHEKSOLOCANULA9MM+SOPORTEX13</v>
      </c>
    </row>
    <row r="2825" spans="1:14" x14ac:dyDescent="0.25">
      <c r="A2825" s="1">
        <v>20000123</v>
      </c>
      <c r="B2825" s="1" t="s">
        <v>8</v>
      </c>
      <c r="C2825" s="1">
        <v>10</v>
      </c>
      <c r="D2825" s="1">
        <v>1</v>
      </c>
      <c r="E2825" s="1">
        <v>1034408</v>
      </c>
      <c r="F2825" s="1" t="s">
        <v>1254</v>
      </c>
      <c r="G2825" s="1">
        <v>628455</v>
      </c>
      <c r="H2825" s="3">
        <v>7798337900034</v>
      </c>
      <c r="I2825" s="1">
        <v>51954</v>
      </c>
      <c r="J2825" t="str">
        <f t="shared" si="220"/>
        <v>-KYPROLIS 60 MG fco.a.pvo.liof.x 1</v>
      </c>
      <c r="K2825" t="str">
        <f t="shared" si="221"/>
        <v>-KYPROLIS 60 MG fco.a.pvo.liof.x 1</v>
      </c>
      <c r="L2825" t="str">
        <f t="shared" si="222"/>
        <v>KYPROLIS 60 MG fco.a.pvo.liof.x 1</v>
      </c>
      <c r="M2825" t="str">
        <f t="shared" si="223"/>
        <v>KYPROLIS 60 MG fco.a.pvo.liof.x 1</v>
      </c>
      <c r="N2825" s="8" t="str">
        <f t="shared" si="224"/>
        <v>KYPROLIS60MGfco.a.pvo.liof.x1</v>
      </c>
    </row>
    <row r="2826" spans="1:14" x14ac:dyDescent="0.25">
      <c r="A2826" s="1">
        <v>20000123</v>
      </c>
      <c r="B2826" s="1" t="s">
        <v>8</v>
      </c>
      <c r="C2826" s="1">
        <v>10</v>
      </c>
      <c r="D2826" s="1">
        <v>1</v>
      </c>
      <c r="E2826" s="1">
        <v>1034409</v>
      </c>
      <c r="F2826" s="1" t="s">
        <v>1255</v>
      </c>
      <c r="G2826" s="1">
        <v>6226391</v>
      </c>
      <c r="H2826" s="3">
        <v>7796285110109</v>
      </c>
      <c r="I2826" s="1">
        <v>52155</v>
      </c>
      <c r="J2826" t="str">
        <f t="shared" si="220"/>
        <v>-VAXIRA Iny.f.a.x 1</v>
      </c>
      <c r="K2826" t="str">
        <f t="shared" si="221"/>
        <v>-VAXIRA Iny.f.a.x 1</v>
      </c>
      <c r="L2826" t="str">
        <f t="shared" si="222"/>
        <v>VAXIRA Iny.f.a.x 1</v>
      </c>
      <c r="M2826" t="str">
        <f t="shared" si="223"/>
        <v>VAXIRA Iny.f.a.x 1</v>
      </c>
      <c r="N2826" s="8" t="str">
        <f t="shared" si="224"/>
        <v>VAXIRAIny.f.a.x1</v>
      </c>
    </row>
    <row r="2827" spans="1:14" x14ac:dyDescent="0.25">
      <c r="A2827" s="1">
        <v>20000123</v>
      </c>
      <c r="B2827" s="1" t="s">
        <v>8</v>
      </c>
      <c r="C2827" s="1">
        <v>10</v>
      </c>
      <c r="D2827" s="1">
        <v>1</v>
      </c>
      <c r="E2827" s="1">
        <v>1034413</v>
      </c>
      <c r="F2827" s="1" t="s">
        <v>1256</v>
      </c>
      <c r="G2827" s="1">
        <v>9956656</v>
      </c>
      <c r="H2827" s="3">
        <v>7798032936178</v>
      </c>
      <c r="I2827" s="1">
        <v>56656</v>
      </c>
      <c r="J2827" t="str">
        <f t="shared" si="220"/>
        <v>S-DRIMOF 20 mg comp.rec. x 60</v>
      </c>
      <c r="K2827" t="str">
        <f t="shared" si="221"/>
        <v>-DRIMOF 20 mg comp.rec. x 60</v>
      </c>
      <c r="L2827" t="str">
        <f t="shared" si="222"/>
        <v>DRIMOF 20 mg comp.rec. x 60</v>
      </c>
      <c r="M2827" t="str">
        <f t="shared" si="223"/>
        <v>DRIMOF 20 mg comp.rec. x 60</v>
      </c>
      <c r="N2827" s="8" t="str">
        <f t="shared" si="224"/>
        <v>DRIMOF20mgcomp.rec.x60</v>
      </c>
    </row>
    <row r="2828" spans="1:14" x14ac:dyDescent="0.25">
      <c r="A2828" s="1">
        <v>20000123</v>
      </c>
      <c r="B2828" s="1" t="s">
        <v>8</v>
      </c>
      <c r="C2828" s="1">
        <v>10</v>
      </c>
      <c r="D2828" s="1">
        <v>1</v>
      </c>
      <c r="E2828" s="1">
        <v>1034415</v>
      </c>
      <c r="F2828" s="1" t="s">
        <v>1257</v>
      </c>
      <c r="G2828" s="1">
        <v>9956659</v>
      </c>
      <c r="H2828" s="3">
        <v>7798032936185</v>
      </c>
      <c r="I2828" s="1">
        <v>56659</v>
      </c>
      <c r="J2828" t="str">
        <f t="shared" si="220"/>
        <v>S-DRIMOF 50 mg comp.rec. x 60</v>
      </c>
      <c r="K2828" t="str">
        <f t="shared" si="221"/>
        <v>-DRIMOF 50 mg comp.rec. x 60</v>
      </c>
      <c r="L2828" t="str">
        <f t="shared" si="222"/>
        <v>DRIMOF 50 mg comp.rec. x 60</v>
      </c>
      <c r="M2828" t="str">
        <f t="shared" si="223"/>
        <v>DRIMOF 50 mg comp.rec. x 60</v>
      </c>
      <c r="N2828" s="8" t="str">
        <f t="shared" si="224"/>
        <v>DRIMOF50mgcomp.rec.x60</v>
      </c>
    </row>
    <row r="2829" spans="1:14" x14ac:dyDescent="0.25">
      <c r="A2829" s="1">
        <v>20000123</v>
      </c>
      <c r="B2829" s="1" t="s">
        <v>8</v>
      </c>
      <c r="C2829" s="1">
        <v>10</v>
      </c>
      <c r="D2829" s="1">
        <v>1</v>
      </c>
      <c r="E2829" s="1">
        <v>1034423</v>
      </c>
      <c r="F2829" s="1" t="s">
        <v>1258</v>
      </c>
      <c r="G2829" s="1">
        <v>6581393</v>
      </c>
      <c r="H2829" s="3">
        <v>7792183489255</v>
      </c>
      <c r="I2829" s="1">
        <v>56634</v>
      </c>
      <c r="J2829" t="str">
        <f t="shared" si="220"/>
        <v>-LUCAFTOR 100/125 mg comp.rec.x120</v>
      </c>
      <c r="K2829" t="str">
        <f t="shared" si="221"/>
        <v>-LUCAFTOR 100/125 mg comp.rec.x120</v>
      </c>
      <c r="L2829" t="str">
        <f t="shared" si="222"/>
        <v>LUCAFTOR 100/125 mg comp.rec.x120</v>
      </c>
      <c r="M2829" t="str">
        <f t="shared" si="223"/>
        <v>LUCAFTOR 100/125 mg comp.rec.x120</v>
      </c>
      <c r="N2829" s="8" t="str">
        <f t="shared" si="224"/>
        <v>LUCAFTOR100/125mgcomp.rec.x120</v>
      </c>
    </row>
    <row r="2830" spans="1:14" x14ac:dyDescent="0.25">
      <c r="A2830" s="1">
        <v>20000123</v>
      </c>
      <c r="B2830" s="1" t="s">
        <v>8</v>
      </c>
      <c r="C2830" s="1">
        <v>10</v>
      </c>
      <c r="D2830" s="1">
        <v>1</v>
      </c>
      <c r="E2830" s="1">
        <v>1034425</v>
      </c>
      <c r="F2830" s="1" t="s">
        <v>1259</v>
      </c>
      <c r="G2830" s="1">
        <v>658300</v>
      </c>
      <c r="H2830" s="3">
        <v>7798035314225</v>
      </c>
      <c r="I2830" s="1">
        <v>56648</v>
      </c>
      <c r="J2830" t="str">
        <f t="shared" si="220"/>
        <v>-IDELIB 100 mg comp.rec.x 60</v>
      </c>
      <c r="K2830" t="str">
        <f t="shared" si="221"/>
        <v>-IDELIB 100 mg comp.rec.x 60</v>
      </c>
      <c r="L2830" t="str">
        <f t="shared" si="222"/>
        <v>IDELIB 100 mg comp.rec.x 60</v>
      </c>
      <c r="M2830" t="str">
        <f t="shared" si="223"/>
        <v>IDELIB 100 mg comp.rec.x 60</v>
      </c>
      <c r="N2830" s="8" t="str">
        <f t="shared" si="224"/>
        <v>IDELIB100mgcomp.rec.x60</v>
      </c>
    </row>
    <row r="2831" spans="1:14" x14ac:dyDescent="0.25">
      <c r="A2831" s="1">
        <v>20000123</v>
      </c>
      <c r="B2831" s="1" t="s">
        <v>8</v>
      </c>
      <c r="C2831" s="1">
        <v>10</v>
      </c>
      <c r="D2831" s="1">
        <v>1</v>
      </c>
      <c r="E2831" s="1">
        <v>1034426</v>
      </c>
      <c r="F2831" s="1" t="s">
        <v>1260</v>
      </c>
      <c r="G2831" s="1">
        <v>658313</v>
      </c>
      <c r="H2831" s="3">
        <v>7798035314232</v>
      </c>
      <c r="I2831" s="1">
        <v>56649</v>
      </c>
      <c r="J2831" t="str">
        <f t="shared" si="220"/>
        <v>-IDELIB 150 mg comp.rec.x 60</v>
      </c>
      <c r="K2831" t="str">
        <f t="shared" si="221"/>
        <v>-IDELIB 150 mg comp.rec.x 60</v>
      </c>
      <c r="L2831" t="str">
        <f t="shared" si="222"/>
        <v>IDELIB 150 mg comp.rec.x 60</v>
      </c>
      <c r="M2831" t="str">
        <f t="shared" si="223"/>
        <v>IDELIB 150 mg comp.rec.x 60</v>
      </c>
      <c r="N2831" s="8" t="str">
        <f t="shared" si="224"/>
        <v>IDELIB150mgcomp.rec.x60</v>
      </c>
    </row>
    <row r="2832" spans="1:14" x14ac:dyDescent="0.25">
      <c r="A2832" s="1">
        <v>20000123</v>
      </c>
      <c r="B2832" s="1" t="s">
        <v>8</v>
      </c>
      <c r="C2832" s="1">
        <v>10</v>
      </c>
      <c r="D2832" s="1">
        <v>1</v>
      </c>
      <c r="E2832" s="1">
        <v>1034435</v>
      </c>
      <c r="F2832" s="1" t="s">
        <v>1261</v>
      </c>
      <c r="G2832" s="1">
        <v>6565841</v>
      </c>
      <c r="H2832" s="3">
        <v>7796285283551</v>
      </c>
      <c r="I2832" s="1">
        <v>56653</v>
      </c>
      <c r="J2832" t="str">
        <f t="shared" si="220"/>
        <v>-ALCAF 60 mg fco.a.pvo.liof.x 1</v>
      </c>
      <c r="K2832" t="str">
        <f t="shared" si="221"/>
        <v>-ALCAF 60 mg fco.a.pvo.liof.x 1</v>
      </c>
      <c r="L2832" t="str">
        <f t="shared" si="222"/>
        <v>ALCAF 60 mg fco.a.pvo.liof.x 1</v>
      </c>
      <c r="M2832" t="str">
        <f t="shared" si="223"/>
        <v>ALCAF 60 mg fco.a.pvo.liof.x 1</v>
      </c>
      <c r="N2832" s="8" t="str">
        <f t="shared" si="224"/>
        <v>ALCAF60mgfco.a.pvo.liof.x1</v>
      </c>
    </row>
    <row r="2833" spans="1:14" x14ac:dyDescent="0.25">
      <c r="A2833" s="1">
        <v>20000123</v>
      </c>
      <c r="B2833" s="1" t="s">
        <v>8</v>
      </c>
      <c r="C2833" s="1">
        <v>10</v>
      </c>
      <c r="D2833" s="1">
        <v>1</v>
      </c>
      <c r="E2833" s="1">
        <v>1034437</v>
      </c>
      <c r="F2833" s="1" t="s">
        <v>1262</v>
      </c>
      <c r="G2833" s="1">
        <v>6514392</v>
      </c>
      <c r="H2833" s="3">
        <v>7798122020510</v>
      </c>
      <c r="I2833" s="1">
        <v>56652</v>
      </c>
      <c r="J2833" t="str">
        <f t="shared" si="220"/>
        <v>-KEVZARA 200 mg autoiny.x2</v>
      </c>
      <c r="K2833" t="str">
        <f t="shared" si="221"/>
        <v>-KEVZARA 200 mg autoiny.x2</v>
      </c>
      <c r="L2833" t="str">
        <f t="shared" si="222"/>
        <v>KEVZARA 200 mg autoiny.x2</v>
      </c>
      <c r="M2833" t="str">
        <f t="shared" si="223"/>
        <v>KEVZARA 200 mg autoiny.x2</v>
      </c>
      <c r="N2833" s="8" t="str">
        <f t="shared" si="224"/>
        <v>KEVZARA200mgautoiny.x2</v>
      </c>
    </row>
    <row r="2834" spans="1:14" x14ac:dyDescent="0.25">
      <c r="A2834" s="1">
        <v>20000123</v>
      </c>
      <c r="B2834" s="1" t="s">
        <v>8</v>
      </c>
      <c r="C2834" s="1">
        <v>10</v>
      </c>
      <c r="D2834" s="1">
        <v>1</v>
      </c>
      <c r="E2834" s="1">
        <v>1034438</v>
      </c>
      <c r="F2834" s="1" t="s">
        <v>1263</v>
      </c>
      <c r="G2834" s="1">
        <v>6514262</v>
      </c>
      <c r="H2834" s="3">
        <v>7798122020503</v>
      </c>
      <c r="I2834" s="1">
        <v>56654</v>
      </c>
      <c r="J2834" t="str">
        <f t="shared" si="220"/>
        <v>-KEVZARA 150 mg autoiny.x2</v>
      </c>
      <c r="K2834" t="str">
        <f t="shared" si="221"/>
        <v>-KEVZARA 150 mg autoiny.x2</v>
      </c>
      <c r="L2834" t="str">
        <f t="shared" si="222"/>
        <v>KEVZARA 150 mg autoiny.x2</v>
      </c>
      <c r="M2834" t="str">
        <f t="shared" si="223"/>
        <v>KEVZARA 150 mg autoiny.x2</v>
      </c>
      <c r="N2834" s="8" t="str">
        <f t="shared" si="224"/>
        <v>KEVZARA150mgautoiny.x2</v>
      </c>
    </row>
    <row r="2835" spans="1:14" x14ac:dyDescent="0.25">
      <c r="A2835" s="1">
        <v>20000123</v>
      </c>
      <c r="B2835" s="1" t="s">
        <v>8</v>
      </c>
      <c r="C2835" s="1">
        <v>10</v>
      </c>
      <c r="D2835" s="1">
        <v>1</v>
      </c>
      <c r="E2835" s="1">
        <v>1034439</v>
      </c>
      <c r="F2835" s="1" t="s">
        <v>1264</v>
      </c>
      <c r="G2835" s="1">
        <v>6562681</v>
      </c>
      <c r="H2835" s="3">
        <v>7798122020497</v>
      </c>
      <c r="I2835" s="1">
        <v>56562</v>
      </c>
      <c r="J2835" t="str">
        <f t="shared" si="220"/>
        <v>-DUPIXENT 300 mg jga.prell.x 2</v>
      </c>
      <c r="K2835" t="str">
        <f t="shared" si="221"/>
        <v>-DUPIXENT 300 mg jga.prell.x 2</v>
      </c>
      <c r="L2835" t="str">
        <f t="shared" si="222"/>
        <v>DUPIXENT 300 mg jga.prell.x 2</v>
      </c>
      <c r="M2835" t="str">
        <f t="shared" si="223"/>
        <v>DUPIXENT 300 mg jga.prell.x 2</v>
      </c>
      <c r="N2835" s="8" t="str">
        <f t="shared" si="224"/>
        <v>DUPIXENT300mgjga.prell.x2</v>
      </c>
    </row>
    <row r="2836" spans="1:14" x14ac:dyDescent="0.25">
      <c r="A2836" s="1">
        <v>20000123</v>
      </c>
      <c r="B2836" s="1" t="s">
        <v>8</v>
      </c>
      <c r="C2836" s="1">
        <v>10</v>
      </c>
      <c r="D2836" s="1">
        <v>1</v>
      </c>
      <c r="E2836" s="1">
        <v>1034440</v>
      </c>
      <c r="F2836" s="1" t="s">
        <v>1265</v>
      </c>
      <c r="G2836" s="1">
        <v>9954867</v>
      </c>
      <c r="H2836" s="3">
        <v>7798311370273</v>
      </c>
      <c r="I2836" s="1">
        <v>54867</v>
      </c>
      <c r="J2836" t="str">
        <f t="shared" si="220"/>
        <v>S-FV-LENALINOVA 5 mg caps.x 21</v>
      </c>
      <c r="K2836" t="str">
        <f t="shared" si="221"/>
        <v>-FV-LENALINOVA 5 mg caps.x 21</v>
      </c>
      <c r="L2836" t="str">
        <f t="shared" si="222"/>
        <v>FVLENALINOVA 5 mg caps.x 21</v>
      </c>
      <c r="M2836" t="str">
        <f t="shared" si="223"/>
        <v>FVLENALINOVA 5 mg caps.x 21</v>
      </c>
      <c r="N2836" s="8" t="str">
        <f t="shared" si="224"/>
        <v>FVLENALINOVA5mgcaps.x21</v>
      </c>
    </row>
    <row r="2837" spans="1:14" x14ac:dyDescent="0.25">
      <c r="A2837" s="1">
        <v>20000123</v>
      </c>
      <c r="B2837" s="1" t="s">
        <v>8</v>
      </c>
      <c r="C2837" s="1">
        <v>10</v>
      </c>
      <c r="D2837" s="1">
        <v>1</v>
      </c>
      <c r="E2837" s="1">
        <v>1034441</v>
      </c>
      <c r="F2837" s="1" t="s">
        <v>1266</v>
      </c>
      <c r="G2837" s="1">
        <v>9954868</v>
      </c>
      <c r="H2837" s="3">
        <v>7798311370280</v>
      </c>
      <c r="I2837" s="1">
        <v>54868</v>
      </c>
      <c r="J2837" t="str">
        <f t="shared" si="220"/>
        <v>S-FV-LENALINOVA 15 mg caps.x 21</v>
      </c>
      <c r="K2837" t="str">
        <f t="shared" si="221"/>
        <v>-FV-LENALINOVA 15 mg caps.x 21</v>
      </c>
      <c r="L2837" t="str">
        <f t="shared" si="222"/>
        <v>FVLENALINOVA 15 mg caps.x 21</v>
      </c>
      <c r="M2837" t="str">
        <f t="shared" si="223"/>
        <v>FVLENALINOVA 15 mg caps.x 21</v>
      </c>
      <c r="N2837" s="8" t="str">
        <f t="shared" si="224"/>
        <v>FVLENALINOVA15mgcaps.x21</v>
      </c>
    </row>
    <row r="2838" spans="1:14" x14ac:dyDescent="0.25">
      <c r="A2838" s="1">
        <v>20000123</v>
      </c>
      <c r="B2838" s="1" t="s">
        <v>8</v>
      </c>
      <c r="C2838" s="1">
        <v>10</v>
      </c>
      <c r="D2838" s="1">
        <v>1</v>
      </c>
      <c r="E2838" s="1">
        <v>1034468</v>
      </c>
      <c r="F2838" s="1" t="s">
        <v>1267</v>
      </c>
      <c r="G2838" s="1">
        <v>6571262</v>
      </c>
      <c r="H2838" s="3">
        <v>7792219911859</v>
      </c>
      <c r="I2838" s="1">
        <v>56566</v>
      </c>
      <c r="J2838" t="str">
        <f t="shared" si="220"/>
        <v>-ESGRINIL 801 mg cáps.x 90</v>
      </c>
      <c r="K2838" t="str">
        <f t="shared" si="221"/>
        <v>-ESGRINIL 801 mg cáps.x 90</v>
      </c>
      <c r="L2838" t="str">
        <f t="shared" si="222"/>
        <v>ESGRINIL 801 mg cáps.x 90</v>
      </c>
      <c r="M2838" t="str">
        <f t="shared" si="223"/>
        <v>ESGRINIL 801 mg cáps.x 90</v>
      </c>
      <c r="N2838" s="8" t="str">
        <f t="shared" si="224"/>
        <v>ESGRINIL801mgcáps.x90</v>
      </c>
    </row>
    <row r="2839" spans="1:14" x14ac:dyDescent="0.25">
      <c r="A2839" s="1">
        <v>20000123</v>
      </c>
      <c r="B2839" s="1" t="s">
        <v>8</v>
      </c>
      <c r="C2839" s="1">
        <v>10</v>
      </c>
      <c r="D2839" s="1">
        <v>1</v>
      </c>
      <c r="E2839" s="1">
        <v>1034471</v>
      </c>
      <c r="F2839" s="1" t="s">
        <v>1268</v>
      </c>
      <c r="G2839" s="1">
        <v>655684</v>
      </c>
      <c r="H2839" s="3">
        <v>7798112993954</v>
      </c>
      <c r="I2839" s="1">
        <v>56655</v>
      </c>
      <c r="J2839" t="str">
        <f t="shared" si="220"/>
        <v>S-TIALSUR comp.x 30</v>
      </c>
      <c r="K2839" t="str">
        <f t="shared" si="221"/>
        <v>-TIALSUR comp.x 30</v>
      </c>
      <c r="L2839" t="str">
        <f t="shared" si="222"/>
        <v>TIALSUR comp.x 30</v>
      </c>
      <c r="M2839" t="str">
        <f t="shared" si="223"/>
        <v>TIALSUR comp.x 30</v>
      </c>
      <c r="N2839" s="8" t="str">
        <f t="shared" si="224"/>
        <v>TIALSURcomp.x30</v>
      </c>
    </row>
    <row r="2840" spans="1:14" x14ac:dyDescent="0.25">
      <c r="A2840" s="1">
        <v>20000123</v>
      </c>
      <c r="B2840" s="1" t="s">
        <v>8</v>
      </c>
      <c r="C2840" s="1">
        <v>10</v>
      </c>
      <c r="D2840" s="1">
        <v>1</v>
      </c>
      <c r="E2840" s="1">
        <v>1034473</v>
      </c>
      <c r="F2840" s="1" t="s">
        <v>1269</v>
      </c>
      <c r="G2840" s="1">
        <v>656326</v>
      </c>
      <c r="H2840" s="3">
        <v>7798088128930</v>
      </c>
      <c r="I2840" s="1">
        <v>56351</v>
      </c>
      <c r="J2840" t="str">
        <f t="shared" si="220"/>
        <v>-CABAZITAXEL GLENMARK 60 mg f.a.x 1</v>
      </c>
      <c r="K2840" t="str">
        <f t="shared" si="221"/>
        <v>-CABAZITAXEL GLENMARK 60 mg f.a.x 1</v>
      </c>
      <c r="L2840" t="str">
        <f t="shared" si="222"/>
        <v>CABAZITAXEL GLENMARK 60 mg f.a.x 1</v>
      </c>
      <c r="M2840" t="str">
        <f t="shared" si="223"/>
        <v>CABAZITAXEL GLENMARK 60 mg f.a.x 1</v>
      </c>
      <c r="N2840" s="8" t="str">
        <f t="shared" si="224"/>
        <v>CABAZITAXELGLENMARK60mgf.a.x1</v>
      </c>
    </row>
    <row r="2841" spans="1:14" x14ac:dyDescent="0.25">
      <c r="A2841" s="1">
        <v>20000123</v>
      </c>
      <c r="B2841" s="1" t="s">
        <v>8</v>
      </c>
      <c r="C2841" s="1">
        <v>10</v>
      </c>
      <c r="D2841" s="1">
        <v>1</v>
      </c>
      <c r="E2841" s="1">
        <v>1034474</v>
      </c>
      <c r="F2841" s="1" t="s">
        <v>1270</v>
      </c>
      <c r="G2841" s="1">
        <v>6472391</v>
      </c>
      <c r="H2841" s="3">
        <v>5000456031165</v>
      </c>
      <c r="I2841" s="1">
        <v>54937</v>
      </c>
      <c r="J2841" t="str">
        <f t="shared" si="220"/>
        <v>-TAGRISSO 40 mg comp.x 30</v>
      </c>
      <c r="K2841" t="str">
        <f t="shared" si="221"/>
        <v>-TAGRISSO 40 mg comp.x 30</v>
      </c>
      <c r="L2841" t="str">
        <f t="shared" si="222"/>
        <v>TAGRISSO 40 mg comp.x 30</v>
      </c>
      <c r="M2841" t="str">
        <f t="shared" si="223"/>
        <v>TAGRISSO 40 mg comp.x 30</v>
      </c>
      <c r="N2841" s="8" t="str">
        <f t="shared" si="224"/>
        <v>TAGRISSO40mgcomp.x30</v>
      </c>
    </row>
    <row r="2842" spans="1:14" x14ac:dyDescent="0.25">
      <c r="A2842" s="1">
        <v>20000123</v>
      </c>
      <c r="B2842" s="1" t="s">
        <v>8</v>
      </c>
      <c r="C2842" s="1">
        <v>10</v>
      </c>
      <c r="D2842" s="1">
        <v>1</v>
      </c>
      <c r="E2842" s="1">
        <v>1034482</v>
      </c>
      <c r="F2842" s="1" t="s">
        <v>1271</v>
      </c>
      <c r="G2842" s="1"/>
      <c r="H2842" s="3">
        <v>7798091910560</v>
      </c>
      <c r="I2842" s="1">
        <v>56511</v>
      </c>
      <c r="J2842" t="str">
        <f t="shared" si="220"/>
        <v>RC-S-IMAXEL 80 mg/4 ml f.a.x 1</v>
      </c>
      <c r="K2842" t="str">
        <f t="shared" si="221"/>
        <v>RC--IMAXEL 80 mg/4 ml f.a.x 1</v>
      </c>
      <c r="L2842" t="str">
        <f t="shared" si="222"/>
        <v>RCIMAXEL 80 mg/4 ml f.a.x 1</v>
      </c>
      <c r="M2842" t="str">
        <f t="shared" si="223"/>
        <v>RCIMAXEL 80 mg/4 ml f.a.x 1</v>
      </c>
      <c r="N2842" s="8" t="str">
        <f t="shared" si="224"/>
        <v>RCIMAXEL80mg/4mlf.a.x1</v>
      </c>
    </row>
    <row r="2843" spans="1:14" x14ac:dyDescent="0.25">
      <c r="A2843" s="1">
        <v>20000123</v>
      </c>
      <c r="B2843" s="1" t="s">
        <v>8</v>
      </c>
      <c r="C2843" s="1">
        <v>10</v>
      </c>
      <c r="D2843" s="1">
        <v>1</v>
      </c>
      <c r="E2843" s="1">
        <v>1034484</v>
      </c>
      <c r="F2843" s="1" t="s">
        <v>1272</v>
      </c>
      <c r="G2843" s="1">
        <v>9956657</v>
      </c>
      <c r="H2843" s="3">
        <v>7798032936260</v>
      </c>
      <c r="I2843" s="1">
        <v>56657</v>
      </c>
      <c r="J2843" t="str">
        <f t="shared" si="220"/>
        <v>S-DRIMOF 70 mg comp.rec. x 60</v>
      </c>
      <c r="K2843" t="str">
        <f t="shared" si="221"/>
        <v>-DRIMOF 70 mg comp.rec. x 60</v>
      </c>
      <c r="L2843" t="str">
        <f t="shared" si="222"/>
        <v>DRIMOF 70 mg comp.rec. x 60</v>
      </c>
      <c r="M2843" t="str">
        <f t="shared" si="223"/>
        <v>DRIMOF 70 mg comp.rec. x 60</v>
      </c>
      <c r="N2843" s="8" t="str">
        <f t="shared" si="224"/>
        <v>DRIMOF70mgcomp.rec.x60</v>
      </c>
    </row>
    <row r="2844" spans="1:14" x14ac:dyDescent="0.25">
      <c r="A2844" s="1">
        <v>20000123</v>
      </c>
      <c r="B2844" s="1" t="s">
        <v>8</v>
      </c>
      <c r="C2844" s="1">
        <v>10</v>
      </c>
      <c r="D2844" s="1">
        <v>1</v>
      </c>
      <c r="E2844" s="1">
        <v>1034485</v>
      </c>
      <c r="F2844" s="1" t="s">
        <v>1273</v>
      </c>
      <c r="G2844" s="1">
        <v>9956658</v>
      </c>
      <c r="H2844" s="3">
        <v>7798032936277</v>
      </c>
      <c r="I2844" s="1">
        <v>56658</v>
      </c>
      <c r="J2844" t="str">
        <f t="shared" si="220"/>
        <v>S-DRIMOF 100 mg comp.rec. x 30</v>
      </c>
      <c r="K2844" t="str">
        <f t="shared" si="221"/>
        <v>-DRIMOF 100 mg comp.rec. x 30</v>
      </c>
      <c r="L2844" t="str">
        <f t="shared" si="222"/>
        <v>DRIMOF 100 mg comp.rec. x 30</v>
      </c>
      <c r="M2844" t="str">
        <f t="shared" si="223"/>
        <v>DRIMOF 100 mg comp.rec. x 30</v>
      </c>
      <c r="N2844" s="8" t="str">
        <f t="shared" si="224"/>
        <v>DRIMOF100mgcomp.rec.x30</v>
      </c>
    </row>
    <row r="2845" spans="1:14" x14ac:dyDescent="0.25">
      <c r="A2845" s="1">
        <v>20000123</v>
      </c>
      <c r="B2845" s="1" t="s">
        <v>8</v>
      </c>
      <c r="C2845" s="1">
        <v>10</v>
      </c>
      <c r="D2845" s="1">
        <v>1</v>
      </c>
      <c r="E2845" s="1">
        <v>1034487</v>
      </c>
      <c r="F2845" s="1" t="s">
        <v>1274</v>
      </c>
      <c r="G2845" s="1">
        <v>9948275</v>
      </c>
      <c r="H2845" s="3">
        <v>70074112442</v>
      </c>
      <c r="I2845" s="1">
        <v>48275</v>
      </c>
      <c r="J2845" t="str">
        <f t="shared" si="220"/>
        <v>PACK GLUCERNA RTH 1.5 x 8 env.x 1000 ml</v>
      </c>
      <c r="K2845" t="str">
        <f t="shared" si="221"/>
        <v>PACK GLUCERNA RTH 1.5 x 8 env.x 1000 ml</v>
      </c>
      <c r="L2845" t="str">
        <f t="shared" si="222"/>
        <v>PACK GLUCERNA RTH 1.5 x 8 env.x 1000 ml</v>
      </c>
      <c r="M2845" t="str">
        <f t="shared" si="223"/>
        <v>PACK GLUCERNA RTH 1.5 x 8 env.x 1000 ml</v>
      </c>
      <c r="N2845" s="8" t="str">
        <f t="shared" si="224"/>
        <v>PACKGLUCERNARTH1.5x8env.x1000ml</v>
      </c>
    </row>
    <row r="2846" spans="1:14" x14ac:dyDescent="0.25">
      <c r="A2846" s="1">
        <v>20000123</v>
      </c>
      <c r="B2846" s="1" t="s">
        <v>8</v>
      </c>
      <c r="C2846" s="1">
        <v>10</v>
      </c>
      <c r="D2846" s="1">
        <v>1</v>
      </c>
      <c r="E2846" s="1">
        <v>1034489</v>
      </c>
      <c r="F2846" s="1" t="s">
        <v>1275</v>
      </c>
      <c r="G2846" s="1">
        <v>649984</v>
      </c>
      <c r="H2846" s="3">
        <v>7798083522665</v>
      </c>
      <c r="I2846" s="1">
        <v>56324</v>
      </c>
      <c r="J2846" t="str">
        <f t="shared" si="220"/>
        <v>-PIFENIR 200 mg comp.x 200</v>
      </c>
      <c r="K2846" t="str">
        <f t="shared" si="221"/>
        <v>-PIFENIR 200 mg comp.x 200</v>
      </c>
      <c r="L2846" t="str">
        <f t="shared" si="222"/>
        <v>PIFENIR 200 mg comp.x 200</v>
      </c>
      <c r="M2846" t="str">
        <f t="shared" si="223"/>
        <v>PIFENIR 200 mg comp.x 200</v>
      </c>
      <c r="N2846" s="8" t="str">
        <f t="shared" si="224"/>
        <v>PIFENIR200mgcomp.x200</v>
      </c>
    </row>
    <row r="2847" spans="1:14" x14ac:dyDescent="0.25">
      <c r="A2847" s="1">
        <v>20000123</v>
      </c>
      <c r="B2847" s="1" t="s">
        <v>8</v>
      </c>
      <c r="C2847" s="1">
        <v>10</v>
      </c>
      <c r="D2847" s="1">
        <v>1</v>
      </c>
      <c r="E2847" s="1">
        <v>1034490</v>
      </c>
      <c r="F2847" s="1" t="s">
        <v>1276</v>
      </c>
      <c r="G2847" s="1">
        <v>649984</v>
      </c>
      <c r="H2847" s="3">
        <v>7798083522689</v>
      </c>
      <c r="I2847" s="1">
        <v>56323</v>
      </c>
      <c r="J2847" t="str">
        <f t="shared" si="220"/>
        <v>-PIFENIR 200 mg comp.x 360</v>
      </c>
      <c r="K2847" t="str">
        <f t="shared" si="221"/>
        <v>-PIFENIR 200 mg comp.x 360</v>
      </c>
      <c r="L2847" t="str">
        <f t="shared" si="222"/>
        <v>PIFENIR 200 mg comp.x 360</v>
      </c>
      <c r="M2847" t="str">
        <f t="shared" si="223"/>
        <v>PIFENIR 200 mg comp.x 360</v>
      </c>
      <c r="N2847" s="8" t="str">
        <f t="shared" si="224"/>
        <v>PIFENIR200mgcomp.x360</v>
      </c>
    </row>
    <row r="2848" spans="1:14" x14ac:dyDescent="0.25">
      <c r="A2848" s="1">
        <v>20000123</v>
      </c>
      <c r="B2848" s="1" t="s">
        <v>8</v>
      </c>
      <c r="C2848" s="1">
        <v>10</v>
      </c>
      <c r="D2848" s="1">
        <v>1</v>
      </c>
      <c r="E2848" s="1">
        <v>1034493</v>
      </c>
      <c r="F2848" s="1" t="s">
        <v>1277</v>
      </c>
      <c r="G2848" s="1">
        <v>657142</v>
      </c>
      <c r="H2848" s="3">
        <v>7798035314218</v>
      </c>
      <c r="I2848" s="1">
        <v>56684</v>
      </c>
      <c r="J2848" t="str">
        <f t="shared" si="220"/>
        <v>-FUNOMID 14 mg comp.rec. x 28</v>
      </c>
      <c r="K2848" t="str">
        <f t="shared" si="221"/>
        <v>-FUNOMID 14 mg comp.rec. x 28</v>
      </c>
      <c r="L2848" t="str">
        <f t="shared" si="222"/>
        <v>FUNOMID 14 mg comp.rec. x 28</v>
      </c>
      <c r="M2848" t="str">
        <f t="shared" si="223"/>
        <v>FUNOMID 14 mg comp.rec. x 28</v>
      </c>
      <c r="N2848" s="8" t="str">
        <f t="shared" si="224"/>
        <v>FUNOMID14mgcomp.rec.x28</v>
      </c>
    </row>
    <row r="2849" spans="1:14" x14ac:dyDescent="0.25">
      <c r="A2849" s="1">
        <v>20000123</v>
      </c>
      <c r="B2849" s="1" t="s">
        <v>8</v>
      </c>
      <c r="C2849" s="1">
        <v>10</v>
      </c>
      <c r="D2849" s="1">
        <v>1</v>
      </c>
      <c r="E2849" s="1">
        <v>1034503</v>
      </c>
      <c r="F2849" s="1" t="s">
        <v>1278</v>
      </c>
      <c r="G2849" s="1">
        <v>6563421</v>
      </c>
      <c r="H2849" s="3">
        <v>7798084686151</v>
      </c>
      <c r="I2849" s="1">
        <v>56730</v>
      </c>
      <c r="J2849" t="str">
        <f t="shared" si="220"/>
        <v>-IVALUM 100/125 mg comp.rec.x112</v>
      </c>
      <c r="K2849" t="str">
        <f t="shared" si="221"/>
        <v>-IVALUM 100/125 mg comp.rec.x112</v>
      </c>
      <c r="L2849" t="str">
        <f t="shared" si="222"/>
        <v>IVALUM 100/125 mg comp.rec.x112</v>
      </c>
      <c r="M2849" t="str">
        <f t="shared" si="223"/>
        <v>IVALUM 100/125 mg comp.rec.x112</v>
      </c>
      <c r="N2849" s="8" t="str">
        <f t="shared" si="224"/>
        <v>IVALUM100/125mgcomp.rec.x112</v>
      </c>
    </row>
    <row r="2850" spans="1:14" x14ac:dyDescent="0.25">
      <c r="A2850" s="1">
        <v>20000123</v>
      </c>
      <c r="B2850" s="1" t="s">
        <v>8</v>
      </c>
      <c r="C2850" s="1">
        <v>10</v>
      </c>
      <c r="D2850" s="1">
        <v>1</v>
      </c>
      <c r="E2850" s="1">
        <v>1034505</v>
      </c>
      <c r="F2850" s="1" t="s">
        <v>1279</v>
      </c>
      <c r="G2850" s="1">
        <v>6563661</v>
      </c>
      <c r="H2850" s="3">
        <v>7798084686168</v>
      </c>
      <c r="I2850" s="1">
        <v>56729</v>
      </c>
      <c r="J2850" t="str">
        <f t="shared" si="220"/>
        <v>-IVALUM 200/125 mg comp.rec.x112</v>
      </c>
      <c r="K2850" t="str">
        <f t="shared" si="221"/>
        <v>-IVALUM 200/125 mg comp.rec.x112</v>
      </c>
      <c r="L2850" t="str">
        <f t="shared" si="222"/>
        <v>IVALUM 200/125 mg comp.rec.x112</v>
      </c>
      <c r="M2850" t="str">
        <f t="shared" si="223"/>
        <v>IVALUM 200/125 mg comp.rec.x112</v>
      </c>
      <c r="N2850" s="8" t="str">
        <f t="shared" si="224"/>
        <v>IVALUM200/125mgcomp.rec.x112</v>
      </c>
    </row>
    <row r="2851" spans="1:14" x14ac:dyDescent="0.25">
      <c r="A2851" s="1">
        <v>20000123</v>
      </c>
      <c r="B2851" s="1" t="s">
        <v>8</v>
      </c>
      <c r="C2851" s="1">
        <v>10</v>
      </c>
      <c r="D2851" s="1">
        <v>1</v>
      </c>
      <c r="E2851" s="1">
        <v>1034512</v>
      </c>
      <c r="F2851" s="1" t="s">
        <v>1280</v>
      </c>
      <c r="G2851" s="1">
        <v>5361972</v>
      </c>
      <c r="H2851" s="3">
        <v>7795320052084</v>
      </c>
      <c r="I2851" s="1">
        <v>37812</v>
      </c>
      <c r="J2851" t="str">
        <f t="shared" si="220"/>
        <v>-NEBIDO iny.sol.a.x 1 x 4 ml</v>
      </c>
      <c r="K2851" t="str">
        <f t="shared" si="221"/>
        <v>-NEBIDO iny.sol.a.x 1 x 4 ml</v>
      </c>
      <c r="L2851" t="str">
        <f t="shared" si="222"/>
        <v>NEBIDO iny.sol.a.x 1 x 4 ml</v>
      </c>
      <c r="M2851" t="str">
        <f t="shared" si="223"/>
        <v>NEBIDO iny.sol.a.x 1 x 4 ml</v>
      </c>
      <c r="N2851" s="8" t="str">
        <f t="shared" si="224"/>
        <v>NEBIDOiny.sol.a.x1x4ml</v>
      </c>
    </row>
    <row r="2852" spans="1:14" x14ac:dyDescent="0.25">
      <c r="A2852" s="1">
        <v>20000123</v>
      </c>
      <c r="B2852" s="1" t="s">
        <v>8</v>
      </c>
      <c r="C2852" s="1">
        <v>10</v>
      </c>
      <c r="D2852" s="1">
        <v>1</v>
      </c>
      <c r="E2852" s="1">
        <v>1034514</v>
      </c>
      <c r="F2852" s="1" t="s">
        <v>1281</v>
      </c>
      <c r="G2852" s="1">
        <v>654542</v>
      </c>
      <c r="H2852" s="3">
        <v>7795306997736</v>
      </c>
      <c r="I2852" s="1">
        <v>56714</v>
      </c>
      <c r="J2852" t="str">
        <f t="shared" si="220"/>
        <v>S-TENOFOVIR EMTRICITABINA SANDOZ comp.rec.x 30</v>
      </c>
      <c r="K2852" t="str">
        <f t="shared" si="221"/>
        <v>-TENOFOVIR EMTRICITABINA SANDOZ comp.rec.x 30</v>
      </c>
      <c r="L2852" t="str">
        <f t="shared" si="222"/>
        <v>TENOFOVIR EMTRICITABINA SANDOZ comp.rec.x 30</v>
      </c>
      <c r="M2852" t="str">
        <f t="shared" si="223"/>
        <v>TENOFOVIR EMTRICITABINA SANDOZ comp.rec.x 30</v>
      </c>
      <c r="N2852" s="8" t="str">
        <f t="shared" si="224"/>
        <v>TENOFOVIREMTRICITABINASANDOZcomp.rec.x30</v>
      </c>
    </row>
    <row r="2853" spans="1:14" x14ac:dyDescent="0.25">
      <c r="A2853" s="1">
        <v>20000123</v>
      </c>
      <c r="B2853" s="1" t="s">
        <v>8</v>
      </c>
      <c r="C2853" s="1">
        <v>10</v>
      </c>
      <c r="D2853" s="1">
        <v>1</v>
      </c>
      <c r="E2853" s="1">
        <v>1034515</v>
      </c>
      <c r="F2853" s="1" t="s">
        <v>1282</v>
      </c>
      <c r="G2853" s="1">
        <v>656426</v>
      </c>
      <c r="H2853" s="3">
        <v>7795367548786</v>
      </c>
      <c r="I2853" s="1">
        <v>56696</v>
      </c>
      <c r="J2853" t="str">
        <f t="shared" si="220"/>
        <v>-HALAVEN 0.44 mg/ml vial x 1 x2ml</v>
      </c>
      <c r="K2853" t="str">
        <f t="shared" si="221"/>
        <v>-HALAVEN 0.44 mg/ml vial x 1 x2ml</v>
      </c>
      <c r="L2853" t="str">
        <f t="shared" si="222"/>
        <v>HALAVEN 0.44 mg/ml vial x 1 x2ml</v>
      </c>
      <c r="M2853" t="str">
        <f t="shared" si="223"/>
        <v>HALAVEN 0.44 mg/ml vial x 1 x2ml</v>
      </c>
      <c r="N2853" s="8" t="str">
        <f t="shared" si="224"/>
        <v>HALAVEN0.44mg/mlvialx1x2ml</v>
      </c>
    </row>
    <row r="2854" spans="1:14" x14ac:dyDescent="0.25">
      <c r="A2854" s="1">
        <v>20000123</v>
      </c>
      <c r="B2854" s="1" t="s">
        <v>8</v>
      </c>
      <c r="C2854" s="1">
        <v>10</v>
      </c>
      <c r="D2854" s="1">
        <v>1</v>
      </c>
      <c r="E2854" s="1">
        <v>1034524</v>
      </c>
      <c r="F2854" s="1" t="s">
        <v>1283</v>
      </c>
      <c r="G2854" s="1">
        <v>6569841</v>
      </c>
      <c r="H2854" s="3">
        <v>7793081098419</v>
      </c>
      <c r="I2854" s="1">
        <v>56381</v>
      </c>
      <c r="J2854" t="str">
        <f t="shared" si="220"/>
        <v>-PREVYMIS 240 mg comp.rec.x 28</v>
      </c>
      <c r="K2854" t="str">
        <f t="shared" si="221"/>
        <v>-PREVYMIS 240 mg comp.rec.x 28</v>
      </c>
      <c r="L2854" t="str">
        <f t="shared" si="222"/>
        <v>PREVYMIS 240 mg comp.rec.x 28</v>
      </c>
      <c r="M2854" t="str">
        <f t="shared" si="223"/>
        <v>PREVYMIS 240 mg comp.rec.x 28</v>
      </c>
      <c r="N2854" s="8" t="str">
        <f t="shared" si="224"/>
        <v>PREVYMIS240mgcomp.rec.x28</v>
      </c>
    </row>
    <row r="2855" spans="1:14" x14ac:dyDescent="0.25">
      <c r="A2855" s="1">
        <v>20000123</v>
      </c>
      <c r="B2855" s="1" t="s">
        <v>8</v>
      </c>
      <c r="C2855" s="1">
        <v>10</v>
      </c>
      <c r="D2855" s="1">
        <v>1</v>
      </c>
      <c r="E2855" s="1">
        <v>1034532</v>
      </c>
      <c r="F2855" s="1" t="s">
        <v>1284</v>
      </c>
      <c r="G2855" s="1">
        <v>6390261</v>
      </c>
      <c r="H2855" s="3">
        <v>7795320000566</v>
      </c>
      <c r="I2855" s="1">
        <v>53141</v>
      </c>
      <c r="J2855" t="str">
        <f t="shared" si="220"/>
        <v>-BLUSIRI Disp.intrauterino x 1</v>
      </c>
      <c r="K2855" t="str">
        <f t="shared" si="221"/>
        <v>-BLUSIRI Disp.intrauterino x 1</v>
      </c>
      <c r="L2855" t="str">
        <f t="shared" si="222"/>
        <v>BLUSIRI Disp.intrauterino x 1</v>
      </c>
      <c r="M2855" t="str">
        <f t="shared" si="223"/>
        <v>BLUSIRI Disp.intrauterino x 1</v>
      </c>
      <c r="N2855" s="8" t="str">
        <f t="shared" si="224"/>
        <v>BLUSIRIDisp.intrauterinox1</v>
      </c>
    </row>
    <row r="2856" spans="1:14" x14ac:dyDescent="0.25">
      <c r="A2856" s="1">
        <v>20000123</v>
      </c>
      <c r="B2856" s="1" t="s">
        <v>8</v>
      </c>
      <c r="C2856" s="1">
        <v>10</v>
      </c>
      <c r="D2856" s="1">
        <v>1</v>
      </c>
      <c r="E2856" s="1">
        <v>1034540</v>
      </c>
      <c r="F2856" s="1" t="s">
        <v>1285</v>
      </c>
      <c r="G2856" s="1">
        <v>647455</v>
      </c>
      <c r="H2856" s="3">
        <v>7798180920746</v>
      </c>
      <c r="I2856" s="1">
        <v>55027</v>
      </c>
      <c r="J2856" t="str">
        <f t="shared" si="220"/>
        <v>-ANASTROZOL KEMEX 1 mg comp.rec.x 30</v>
      </c>
      <c r="K2856" t="str">
        <f t="shared" si="221"/>
        <v>-ANASTROZOL KEMEX 1 mg comp.rec.x 30</v>
      </c>
      <c r="L2856" t="str">
        <f t="shared" si="222"/>
        <v>ANASTROZOL KEMEX 1 mg comp.rec.x 30</v>
      </c>
      <c r="M2856" t="str">
        <f t="shared" si="223"/>
        <v>ANASTROZOL KEMEX 1 mg comp.rec.x 30</v>
      </c>
      <c r="N2856" s="8" t="str">
        <f t="shared" si="224"/>
        <v>ANASTROZOLKEMEX1mgcomp.rec.x30</v>
      </c>
    </row>
    <row r="2857" spans="1:14" x14ac:dyDescent="0.25">
      <c r="A2857" s="1">
        <v>20000123</v>
      </c>
      <c r="B2857" s="1" t="s">
        <v>8</v>
      </c>
      <c r="C2857" s="1">
        <v>10</v>
      </c>
      <c r="D2857" s="1">
        <v>1</v>
      </c>
      <c r="E2857" s="1">
        <v>1034541</v>
      </c>
      <c r="F2857" s="1" t="s">
        <v>1286</v>
      </c>
      <c r="G2857" s="1">
        <v>9954782</v>
      </c>
      <c r="H2857" s="3">
        <v>7798180920784</v>
      </c>
      <c r="I2857" s="1">
        <v>54782</v>
      </c>
      <c r="J2857" t="str">
        <f t="shared" si="220"/>
        <v>S-DOCETAXEL KEMEX 20 mg f.a.x 1+diluy.</v>
      </c>
      <c r="K2857" t="str">
        <f t="shared" si="221"/>
        <v>-DOCETAXEL KEMEX 20 mg f.a.x 1+diluy.</v>
      </c>
      <c r="L2857" t="str">
        <f t="shared" si="222"/>
        <v>DOCETAXEL KEMEX 20 mg f.a.x 1+diluy.</v>
      </c>
      <c r="M2857" t="str">
        <f t="shared" si="223"/>
        <v>DOCETAXEL KEMEX 20 mg f.a.x 1+diluy.</v>
      </c>
      <c r="N2857" s="8" t="str">
        <f t="shared" si="224"/>
        <v>DOCETAXELKEMEX20mgf.a.x1+diluy.</v>
      </c>
    </row>
    <row r="2858" spans="1:14" x14ac:dyDescent="0.25">
      <c r="A2858" s="1">
        <v>20000123</v>
      </c>
      <c r="B2858" s="1" t="s">
        <v>8</v>
      </c>
      <c r="C2858" s="1">
        <v>10</v>
      </c>
      <c r="D2858" s="1">
        <v>1</v>
      </c>
      <c r="E2858" s="1">
        <v>1034542</v>
      </c>
      <c r="F2858" s="1" t="s">
        <v>1287</v>
      </c>
      <c r="G2858" s="1">
        <v>9954783</v>
      </c>
      <c r="H2858" s="3">
        <v>7798180920791</v>
      </c>
      <c r="I2858" s="1">
        <v>54783</v>
      </c>
      <c r="J2858" t="str">
        <f t="shared" si="220"/>
        <v>S-DOCETAXEL KEMEX 80 mg f.a.x 1+diluy.</v>
      </c>
      <c r="K2858" t="str">
        <f t="shared" si="221"/>
        <v>-DOCETAXEL KEMEX 80 mg f.a.x 1+diluy.</v>
      </c>
      <c r="L2858" t="str">
        <f t="shared" si="222"/>
        <v>DOCETAXEL KEMEX 80 mg f.a.x 1+diluy.</v>
      </c>
      <c r="M2858" t="str">
        <f t="shared" si="223"/>
        <v>DOCETAXEL KEMEX 80 mg f.a.x 1+diluy.</v>
      </c>
      <c r="N2858" s="8" t="str">
        <f t="shared" si="224"/>
        <v>DOCETAXELKEMEX80mgf.a.x1+diluy.</v>
      </c>
    </row>
    <row r="2859" spans="1:14" x14ac:dyDescent="0.25">
      <c r="A2859" s="1">
        <v>20000123</v>
      </c>
      <c r="B2859" s="1" t="s">
        <v>8</v>
      </c>
      <c r="C2859" s="1">
        <v>10</v>
      </c>
      <c r="D2859" s="1">
        <v>1</v>
      </c>
      <c r="E2859" s="1">
        <v>1034543</v>
      </c>
      <c r="F2859" s="1" t="s">
        <v>1288</v>
      </c>
      <c r="G2859" s="1">
        <v>9955986</v>
      </c>
      <c r="H2859" s="3">
        <v>7798180921422</v>
      </c>
      <c r="I2859" s="1">
        <v>55986</v>
      </c>
      <c r="J2859" t="str">
        <f t="shared" si="220"/>
        <v>S-FROXAL 20 mg comp.rec.x 60</v>
      </c>
      <c r="K2859" t="str">
        <f t="shared" si="221"/>
        <v>-FROXAL 20 mg comp.rec.x 60</v>
      </c>
      <c r="L2859" t="str">
        <f t="shared" si="222"/>
        <v>FROXAL 20 mg comp.rec.x 60</v>
      </c>
      <c r="M2859" t="str">
        <f t="shared" si="223"/>
        <v>FROXAL 20 mg comp.rec.x 60</v>
      </c>
      <c r="N2859" s="8" t="str">
        <f t="shared" si="224"/>
        <v>FROXAL20mgcomp.rec.x60</v>
      </c>
    </row>
    <row r="2860" spans="1:14" x14ac:dyDescent="0.25">
      <c r="A2860" s="1">
        <v>20000123</v>
      </c>
      <c r="B2860" s="1" t="s">
        <v>8</v>
      </c>
      <c r="C2860" s="1">
        <v>10</v>
      </c>
      <c r="D2860" s="1">
        <v>1</v>
      </c>
      <c r="E2860" s="1">
        <v>1034544</v>
      </c>
      <c r="F2860" s="1" t="s">
        <v>1289</v>
      </c>
      <c r="G2860" s="1">
        <v>9955987</v>
      </c>
      <c r="H2860" s="3">
        <v>7798180921439</v>
      </c>
      <c r="I2860" s="1">
        <v>55987</v>
      </c>
      <c r="J2860" t="str">
        <f t="shared" si="220"/>
        <v>S-FROXAL 50 mg comp.rec.x 60</v>
      </c>
      <c r="K2860" t="str">
        <f t="shared" si="221"/>
        <v>-FROXAL 50 mg comp.rec.x 60</v>
      </c>
      <c r="L2860" t="str">
        <f t="shared" si="222"/>
        <v>FROXAL 50 mg comp.rec.x 60</v>
      </c>
      <c r="M2860" t="str">
        <f t="shared" si="223"/>
        <v>FROXAL 50 mg comp.rec.x 60</v>
      </c>
      <c r="N2860" s="8" t="str">
        <f t="shared" si="224"/>
        <v>FROXAL50mgcomp.rec.x60</v>
      </c>
    </row>
    <row r="2861" spans="1:14" x14ac:dyDescent="0.25">
      <c r="A2861" s="1">
        <v>20000123</v>
      </c>
      <c r="B2861" s="1" t="s">
        <v>8</v>
      </c>
      <c r="C2861" s="1">
        <v>10</v>
      </c>
      <c r="D2861" s="1">
        <v>1</v>
      </c>
      <c r="E2861" s="1">
        <v>1034545</v>
      </c>
      <c r="F2861" s="1" t="s">
        <v>1290</v>
      </c>
      <c r="G2861" s="1">
        <v>9955988</v>
      </c>
      <c r="H2861" s="3">
        <v>7798180921446</v>
      </c>
      <c r="I2861" s="1">
        <v>55988</v>
      </c>
      <c r="J2861" t="str">
        <f t="shared" si="220"/>
        <v>S-FROXAL 70 mg comp.rec.x 60</v>
      </c>
      <c r="K2861" t="str">
        <f t="shared" si="221"/>
        <v>-FROXAL 70 mg comp.rec.x 60</v>
      </c>
      <c r="L2861" t="str">
        <f t="shared" si="222"/>
        <v>FROXAL 70 mg comp.rec.x 60</v>
      </c>
      <c r="M2861" t="str">
        <f t="shared" si="223"/>
        <v>FROXAL 70 mg comp.rec.x 60</v>
      </c>
      <c r="N2861" s="8" t="str">
        <f t="shared" si="224"/>
        <v>FROXAL70mgcomp.rec.x60</v>
      </c>
    </row>
    <row r="2862" spans="1:14" x14ac:dyDescent="0.25">
      <c r="A2862" s="1">
        <v>20000123</v>
      </c>
      <c r="B2862" s="1" t="s">
        <v>8</v>
      </c>
      <c r="C2862" s="1">
        <v>10</v>
      </c>
      <c r="D2862" s="1">
        <v>1</v>
      </c>
      <c r="E2862" s="1">
        <v>1034546</v>
      </c>
      <c r="F2862" s="1" t="s">
        <v>1291</v>
      </c>
      <c r="G2862" s="1">
        <v>9955989</v>
      </c>
      <c r="H2862" s="3">
        <v>7798180921453</v>
      </c>
      <c r="I2862" s="1">
        <v>55989</v>
      </c>
      <c r="J2862" t="str">
        <f t="shared" si="220"/>
        <v>S-FROXAL 100 mg comp.rec.x 30</v>
      </c>
      <c r="K2862" t="str">
        <f t="shared" si="221"/>
        <v>-FROXAL 100 mg comp.rec.x 30</v>
      </c>
      <c r="L2862" t="str">
        <f t="shared" si="222"/>
        <v>FROXAL 100 mg comp.rec.x 30</v>
      </c>
      <c r="M2862" t="str">
        <f t="shared" si="223"/>
        <v>FROXAL 100 mg comp.rec.x 30</v>
      </c>
      <c r="N2862" s="8" t="str">
        <f t="shared" si="224"/>
        <v>FROXAL100mgcomp.rec.x30</v>
      </c>
    </row>
    <row r="2863" spans="1:14" x14ac:dyDescent="0.25">
      <c r="A2863" s="1">
        <v>20000123</v>
      </c>
      <c r="B2863" s="1" t="s">
        <v>8</v>
      </c>
      <c r="C2863" s="1">
        <v>10</v>
      </c>
      <c r="D2863" s="1">
        <v>1</v>
      </c>
      <c r="E2863" s="1">
        <v>1034547</v>
      </c>
      <c r="F2863" s="1" t="s">
        <v>1292</v>
      </c>
      <c r="G2863" s="1">
        <v>9954658</v>
      </c>
      <c r="H2863" s="3">
        <v>7798180920760</v>
      </c>
      <c r="I2863" s="1">
        <v>54658</v>
      </c>
      <c r="J2863" t="str">
        <f t="shared" si="220"/>
        <v>S-XULIA 500 mg f.a.x 1</v>
      </c>
      <c r="K2863" t="str">
        <f t="shared" si="221"/>
        <v>-XULIA 500 mg f.a.x 1</v>
      </c>
      <c r="L2863" t="str">
        <f t="shared" si="222"/>
        <v>XULIA 500 mg f.a.x 1</v>
      </c>
      <c r="M2863" t="str">
        <f t="shared" si="223"/>
        <v>XULIA 500 mg f.a.x 1</v>
      </c>
      <c r="N2863" s="8" t="str">
        <f t="shared" si="224"/>
        <v>XULIA500mgf.a.x1</v>
      </c>
    </row>
    <row r="2864" spans="1:14" x14ac:dyDescent="0.25">
      <c r="A2864" s="1">
        <v>20000123</v>
      </c>
      <c r="B2864" s="1" t="s">
        <v>8</v>
      </c>
      <c r="C2864" s="1">
        <v>10</v>
      </c>
      <c r="D2864" s="1">
        <v>1</v>
      </c>
      <c r="E2864" s="1">
        <v>1034550</v>
      </c>
      <c r="F2864" s="1" t="s">
        <v>1293</v>
      </c>
      <c r="G2864" s="1">
        <v>6481001</v>
      </c>
      <c r="H2864" s="3">
        <v>7792371992543</v>
      </c>
      <c r="I2864" s="1">
        <v>56697</v>
      </c>
      <c r="J2864" t="str">
        <f t="shared" si="220"/>
        <v>-TECENTRIQ 840 mg vial x 1 x 14 ml</v>
      </c>
      <c r="K2864" t="str">
        <f t="shared" si="221"/>
        <v>-TECENTRIQ 840 mg vial x 1 x 14 ml</v>
      </c>
      <c r="L2864" t="str">
        <f t="shared" si="222"/>
        <v>TECENTRIQ 840 mg vial x 1 x 14 ml</v>
      </c>
      <c r="M2864" t="str">
        <f t="shared" si="223"/>
        <v>TECENTRIQ 840 mg vial x 1 x 14 ml</v>
      </c>
      <c r="N2864" s="8" t="str">
        <f t="shared" si="224"/>
        <v>TECENTRIQ840mgvialx1x14ml</v>
      </c>
    </row>
    <row r="2865" spans="1:14" x14ac:dyDescent="0.25">
      <c r="A2865" s="1">
        <v>20000123</v>
      </c>
      <c r="B2865" s="1" t="s">
        <v>8</v>
      </c>
      <c r="C2865" s="1">
        <v>10</v>
      </c>
      <c r="D2865" s="1">
        <v>1</v>
      </c>
      <c r="E2865" s="1">
        <v>1034554</v>
      </c>
      <c r="F2865" s="1" t="s">
        <v>1294</v>
      </c>
      <c r="G2865" s="1">
        <v>656797</v>
      </c>
      <c r="H2865" s="3">
        <v>7795367548885</v>
      </c>
      <c r="I2865" s="1">
        <v>56705</v>
      </c>
      <c r="J2865" t="str">
        <f t="shared" si="220"/>
        <v>-KARFIB 60 mg fco.a.x 1</v>
      </c>
      <c r="K2865" t="str">
        <f t="shared" si="221"/>
        <v>-KARFIB 60 mg fco.a.x 1</v>
      </c>
      <c r="L2865" t="str">
        <f t="shared" si="222"/>
        <v>KARFIB 60 mg fco.a.x 1</v>
      </c>
      <c r="M2865" t="str">
        <f t="shared" si="223"/>
        <v>KARFIB 60 mg fco.a.x 1</v>
      </c>
      <c r="N2865" s="8" t="str">
        <f t="shared" si="224"/>
        <v>KARFIB60mgfco.a.x1</v>
      </c>
    </row>
    <row r="2866" spans="1:14" x14ac:dyDescent="0.25">
      <c r="A2866" s="1">
        <v>20000123</v>
      </c>
      <c r="B2866" s="1" t="s">
        <v>8</v>
      </c>
      <c r="C2866" s="1">
        <v>10</v>
      </c>
      <c r="D2866" s="1">
        <v>1</v>
      </c>
      <c r="E2866" s="1">
        <v>1034557</v>
      </c>
      <c r="F2866" s="1" t="s">
        <v>1295</v>
      </c>
      <c r="G2866" s="1">
        <v>9956115</v>
      </c>
      <c r="H2866" s="3">
        <v>4051895010007</v>
      </c>
      <c r="I2866" s="1">
        <v>56115</v>
      </c>
      <c r="J2866" t="str">
        <f t="shared" si="220"/>
        <v>PACK FRESUBIN 3.2KCAL VAIN/CARAMELO x 24</v>
      </c>
      <c r="K2866" t="str">
        <f t="shared" si="221"/>
        <v>PACK FRESUBIN 3.2KCAL VAIN/CARAMELO x 24</v>
      </c>
      <c r="L2866" t="str">
        <f t="shared" si="222"/>
        <v>PACK FRESUBIN 3.2KCAL VAIN/CARAMELO x 24</v>
      </c>
      <c r="M2866" t="str">
        <f t="shared" si="223"/>
        <v>PACK FRESUBIN 3.2KCAL VAIN/CARAMELO x 24</v>
      </c>
      <c r="N2866" s="8" t="str">
        <f t="shared" si="224"/>
        <v>PACKFRESUBIN3.2KCALVAIN/CARAMELOx24</v>
      </c>
    </row>
    <row r="2867" spans="1:14" x14ac:dyDescent="0.25">
      <c r="A2867" s="1">
        <v>20000123</v>
      </c>
      <c r="B2867" s="1" t="s">
        <v>8</v>
      </c>
      <c r="C2867" s="1">
        <v>10</v>
      </c>
      <c r="D2867" s="1">
        <v>1</v>
      </c>
      <c r="E2867" s="1">
        <v>1034559</v>
      </c>
      <c r="F2867" s="1" t="s">
        <v>1296</v>
      </c>
      <c r="G2867" s="1">
        <v>652442</v>
      </c>
      <c r="H2867" s="3">
        <v>7798061752671</v>
      </c>
      <c r="I2867" s="1">
        <v>56693</v>
      </c>
      <c r="J2867" t="str">
        <f t="shared" si="220"/>
        <v>-GALEXIG 0,20 gr x 60 comp</v>
      </c>
      <c r="K2867" t="str">
        <f t="shared" si="221"/>
        <v>-GALEXIG 0,20 gr x 60 comp</v>
      </c>
      <c r="L2867" t="str">
        <f t="shared" si="222"/>
        <v>GALEXIG 0,20 gr x 60 comp</v>
      </c>
      <c r="M2867" t="str">
        <f t="shared" si="223"/>
        <v>GALEXIG 0,20 gr x 60 comp</v>
      </c>
      <c r="N2867" s="8" t="str">
        <f t="shared" si="224"/>
        <v>GALEXIG0,20grx60comp</v>
      </c>
    </row>
    <row r="2868" spans="1:14" x14ac:dyDescent="0.25">
      <c r="A2868" s="1">
        <v>20000123</v>
      </c>
      <c r="B2868" s="1" t="s">
        <v>8</v>
      </c>
      <c r="C2868" s="1">
        <v>10</v>
      </c>
      <c r="D2868" s="1">
        <v>1</v>
      </c>
      <c r="E2868" s="1">
        <v>1034562</v>
      </c>
      <c r="F2868" s="1" t="s">
        <v>1297</v>
      </c>
      <c r="G2868" s="1">
        <v>652455</v>
      </c>
      <c r="H2868" s="3">
        <v>7798061752688</v>
      </c>
      <c r="I2868" s="1">
        <v>56694</v>
      </c>
      <c r="J2868" t="str">
        <f t="shared" si="220"/>
        <v>-GALEXIG 0,40 g comp.x 60</v>
      </c>
      <c r="K2868" t="str">
        <f t="shared" si="221"/>
        <v>-GALEXIG 0,40 g comp.x 60</v>
      </c>
      <c r="L2868" t="str">
        <f t="shared" si="222"/>
        <v>GALEXIG 0,40 g comp.x 60</v>
      </c>
      <c r="M2868" t="str">
        <f t="shared" si="223"/>
        <v>GALEXIG 0,40 g comp.x 60</v>
      </c>
      <c r="N2868" s="8" t="str">
        <f t="shared" si="224"/>
        <v>GALEXIG0,40gcomp.x60</v>
      </c>
    </row>
    <row r="2869" spans="1:14" x14ac:dyDescent="0.25">
      <c r="A2869" s="1">
        <v>20000123</v>
      </c>
      <c r="B2869" s="1" t="s">
        <v>8</v>
      </c>
      <c r="C2869" s="1">
        <v>10</v>
      </c>
      <c r="D2869" s="1">
        <v>1</v>
      </c>
      <c r="E2869" s="1">
        <v>1034563</v>
      </c>
      <c r="F2869" s="1" t="s">
        <v>1298</v>
      </c>
      <c r="G2869" s="1">
        <v>652468</v>
      </c>
      <c r="H2869" s="3">
        <v>7798061752695</v>
      </c>
      <c r="I2869" s="1">
        <v>56695</v>
      </c>
      <c r="J2869" t="str">
        <f t="shared" si="220"/>
        <v>-GALEXIG 800 mcg comp.x 60</v>
      </c>
      <c r="K2869" t="str">
        <f t="shared" si="221"/>
        <v>-GALEXIG 800 mcg comp.x 60</v>
      </c>
      <c r="L2869" t="str">
        <f t="shared" si="222"/>
        <v>GALEXIG 800 mcg comp.x 60</v>
      </c>
      <c r="M2869" t="str">
        <f t="shared" si="223"/>
        <v>GALEXIG 800 mcg comp.x 60</v>
      </c>
      <c r="N2869" s="8" t="str">
        <f t="shared" si="224"/>
        <v>GALEXIG800mcgcomp.x60</v>
      </c>
    </row>
    <row r="2870" spans="1:14" x14ac:dyDescent="0.25">
      <c r="A2870" s="1">
        <v>20000123</v>
      </c>
      <c r="B2870" s="1" t="s">
        <v>8</v>
      </c>
      <c r="C2870" s="1">
        <v>10</v>
      </c>
      <c r="D2870" s="1">
        <v>1</v>
      </c>
      <c r="E2870" s="1">
        <v>1034568</v>
      </c>
      <c r="F2870" s="1" t="s">
        <v>1299</v>
      </c>
      <c r="G2870" s="1">
        <v>654142</v>
      </c>
      <c r="H2870" s="3">
        <v>7793236000809</v>
      </c>
      <c r="I2870" s="1">
        <v>56480</v>
      </c>
      <c r="J2870" t="str">
        <f t="shared" si="220"/>
        <v>-PIRFEX 267 mg cáps.x 270</v>
      </c>
      <c r="K2870" t="str">
        <f t="shared" si="221"/>
        <v>-PIRFEX 267 mg cáps.x 270</v>
      </c>
      <c r="L2870" t="str">
        <f t="shared" si="222"/>
        <v>PIRFEX 267 mg cáps.x 270</v>
      </c>
      <c r="M2870" t="str">
        <f t="shared" si="223"/>
        <v>PIRFEX 267 mg cáps.x 270</v>
      </c>
      <c r="N2870" s="8" t="str">
        <f t="shared" si="224"/>
        <v>PIRFEX267mgcáps.x270</v>
      </c>
    </row>
    <row r="2871" spans="1:14" x14ac:dyDescent="0.25">
      <c r="A2871" s="1">
        <v>20000123</v>
      </c>
      <c r="B2871" s="1" t="s">
        <v>8</v>
      </c>
      <c r="C2871" s="1">
        <v>10</v>
      </c>
      <c r="D2871" s="1">
        <v>1</v>
      </c>
      <c r="E2871" s="1">
        <v>1034571</v>
      </c>
      <c r="F2871" s="1" t="s">
        <v>1300</v>
      </c>
      <c r="G2871" s="1">
        <v>657197</v>
      </c>
      <c r="H2871" s="3">
        <v>7795314191164</v>
      </c>
      <c r="I2871" s="1">
        <v>56765</v>
      </c>
      <c r="J2871" t="str">
        <f t="shared" si="220"/>
        <v>-TREMFYA 100 mg/ml jga.prell. x 1</v>
      </c>
      <c r="K2871" t="str">
        <f t="shared" si="221"/>
        <v>-TREMFYA 100 mg/ml jga.prell. x 1</v>
      </c>
      <c r="L2871" t="str">
        <f t="shared" si="222"/>
        <v>TREMFYA 100 mg/ml jga.prell. x 1</v>
      </c>
      <c r="M2871" t="str">
        <f t="shared" si="223"/>
        <v>TREMFYA 100 mg/ml jga.prell. x 1</v>
      </c>
      <c r="N2871" s="8" t="str">
        <f t="shared" si="224"/>
        <v>TREMFYA100mg/mljga.prell.x1</v>
      </c>
    </row>
    <row r="2872" spans="1:14" x14ac:dyDescent="0.25">
      <c r="A2872" s="1">
        <v>20000123</v>
      </c>
      <c r="B2872" s="1" t="s">
        <v>8</v>
      </c>
      <c r="C2872" s="1">
        <v>10</v>
      </c>
      <c r="D2872" s="1">
        <v>1</v>
      </c>
      <c r="E2872" s="1">
        <v>1034580</v>
      </c>
      <c r="F2872" s="1" t="s">
        <v>1301</v>
      </c>
      <c r="G2872" s="1">
        <v>9956260</v>
      </c>
      <c r="H2872" s="3">
        <v>7791829019573</v>
      </c>
      <c r="I2872" s="1">
        <v>56260</v>
      </c>
      <c r="J2872" t="str">
        <f t="shared" si="220"/>
        <v>S-NINIB 3.5 mg f.a.x 1</v>
      </c>
      <c r="K2872" t="str">
        <f t="shared" si="221"/>
        <v>-NINIB 3.5 mg f.a.x 1</v>
      </c>
      <c r="L2872" t="str">
        <f t="shared" si="222"/>
        <v>NINIB 3.5 mg f.a.x 1</v>
      </c>
      <c r="M2872" t="str">
        <f t="shared" si="223"/>
        <v>NINIB 3.5 mg f.a.x 1</v>
      </c>
      <c r="N2872" s="8" t="str">
        <f t="shared" si="224"/>
        <v>NINIB3.5mgf.a.x1</v>
      </c>
    </row>
    <row r="2873" spans="1:14" x14ac:dyDescent="0.25">
      <c r="A2873" s="1">
        <v>20000123</v>
      </c>
      <c r="B2873" s="1" t="s">
        <v>8</v>
      </c>
      <c r="C2873" s="1">
        <v>10</v>
      </c>
      <c r="D2873" s="1">
        <v>1</v>
      </c>
      <c r="E2873" s="1">
        <v>1034583</v>
      </c>
      <c r="F2873" s="1" t="s">
        <v>1302</v>
      </c>
      <c r="G2873" s="1">
        <v>444448</v>
      </c>
      <c r="H2873" s="3">
        <v>7795356002084</v>
      </c>
      <c r="I2873" s="1">
        <v>13608</v>
      </c>
      <c r="J2873" t="str">
        <f t="shared" si="220"/>
        <v>-DOXORUBICINA DELTA FARMA** 50 mg f.a.x 1</v>
      </c>
      <c r="K2873" t="str">
        <f t="shared" si="221"/>
        <v>-DOXORUBICINA DELTA FARMA** 50 mg f.a.x 1</v>
      </c>
      <c r="L2873" t="str">
        <f t="shared" si="222"/>
        <v>DOXORUBICINA DELTA FARMA** 50 mg f.a.x 1</v>
      </c>
      <c r="M2873" t="str">
        <f t="shared" si="223"/>
        <v>DOXORUBICINA DELTA FARMA 50 mg f.a.x 1</v>
      </c>
      <c r="N2873" s="8" t="str">
        <f t="shared" si="224"/>
        <v>DOXORUBICINADELTAFARMA50mgf.a.x1</v>
      </c>
    </row>
    <row r="2874" spans="1:14" x14ac:dyDescent="0.25">
      <c r="A2874" s="1">
        <v>20000123</v>
      </c>
      <c r="B2874" s="1" t="s">
        <v>8</v>
      </c>
      <c r="C2874" s="1">
        <v>10</v>
      </c>
      <c r="D2874" s="1">
        <v>1</v>
      </c>
      <c r="E2874" s="1">
        <v>1034585</v>
      </c>
      <c r="F2874" s="1" t="s">
        <v>1303</v>
      </c>
      <c r="G2874" s="1">
        <v>637413</v>
      </c>
      <c r="H2874" s="3">
        <v>7791829001226</v>
      </c>
      <c r="I2874" s="1">
        <v>53649</v>
      </c>
      <c r="J2874" t="str">
        <f t="shared" si="220"/>
        <v>S-TRIMICRO 250mg fco.a.x 2 x 5ml</v>
      </c>
      <c r="K2874" t="str">
        <f t="shared" si="221"/>
        <v>-TRIMICRO 250mg fco.a.x 2 x 5ml</v>
      </c>
      <c r="L2874" t="str">
        <f t="shared" si="222"/>
        <v>TRIMICRO 250mg fco.a.x 2 x 5ml</v>
      </c>
      <c r="M2874" t="str">
        <f t="shared" si="223"/>
        <v>TRIMICRO 250mg fco.a.x 2 x 5ml</v>
      </c>
      <c r="N2874" s="8" t="str">
        <f t="shared" si="224"/>
        <v>TRIMICRO250mgfco.a.x2x5ml</v>
      </c>
    </row>
    <row r="2875" spans="1:14" x14ac:dyDescent="0.25">
      <c r="A2875" s="1">
        <v>20000123</v>
      </c>
      <c r="B2875" s="1" t="s">
        <v>8</v>
      </c>
      <c r="C2875" s="1">
        <v>10</v>
      </c>
      <c r="D2875" s="1">
        <v>1</v>
      </c>
      <c r="E2875" s="1">
        <v>1034587</v>
      </c>
      <c r="F2875" s="1" t="s">
        <v>1304</v>
      </c>
      <c r="G2875" s="1">
        <v>657155</v>
      </c>
      <c r="H2875" s="3">
        <v>7798147400526</v>
      </c>
      <c r="I2875" s="1">
        <v>57048</v>
      </c>
      <c r="J2875" t="str">
        <f t="shared" si="220"/>
        <v>S-GALAFOLD 123 MG Cápsulas X 14</v>
      </c>
      <c r="K2875" t="str">
        <f t="shared" si="221"/>
        <v>-GALAFOLD 123 MG Cápsulas X 14</v>
      </c>
      <c r="L2875" t="str">
        <f t="shared" si="222"/>
        <v>GALAFOLD 123 MG Cápsulas X 14</v>
      </c>
      <c r="M2875" t="str">
        <f t="shared" si="223"/>
        <v>GALAFOLD 123 MG Cápsulas X 14</v>
      </c>
      <c r="N2875" s="8" t="str">
        <f t="shared" si="224"/>
        <v>GALAFOLD123MGCápsulasX14</v>
      </c>
    </row>
    <row r="2876" spans="1:14" x14ac:dyDescent="0.25">
      <c r="A2876" s="1">
        <v>20000123</v>
      </c>
      <c r="B2876" s="1" t="s">
        <v>8</v>
      </c>
      <c r="C2876" s="1">
        <v>10</v>
      </c>
      <c r="D2876" s="1">
        <v>1</v>
      </c>
      <c r="E2876" s="1">
        <v>1034594</v>
      </c>
      <c r="F2876" s="1" t="s">
        <v>1305</v>
      </c>
      <c r="G2876" s="1">
        <v>655826</v>
      </c>
      <c r="H2876" s="3">
        <v>7792183489743</v>
      </c>
      <c r="I2876" s="1">
        <v>56673</v>
      </c>
      <c r="J2876" t="str">
        <f t="shared" si="220"/>
        <v>-VOSEVI comp.rec.x 28</v>
      </c>
      <c r="K2876" t="str">
        <f t="shared" si="221"/>
        <v>-VOSEVI comp.rec.x 28</v>
      </c>
      <c r="L2876" t="str">
        <f t="shared" si="222"/>
        <v>VOSEVI comp.rec.x 28</v>
      </c>
      <c r="M2876" t="str">
        <f t="shared" si="223"/>
        <v>VOSEVI comp.rec.x 28</v>
      </c>
      <c r="N2876" s="8" t="str">
        <f t="shared" si="224"/>
        <v>VOSEVIcomp.rec.x28</v>
      </c>
    </row>
    <row r="2877" spans="1:14" x14ac:dyDescent="0.25">
      <c r="A2877" s="1">
        <v>20000123</v>
      </c>
      <c r="B2877" s="1" t="s">
        <v>8</v>
      </c>
      <c r="C2877" s="1">
        <v>10</v>
      </c>
      <c r="D2877" s="1">
        <v>1</v>
      </c>
      <c r="E2877" s="1">
        <v>1034601</v>
      </c>
      <c r="F2877" s="1" t="s">
        <v>1306</v>
      </c>
      <c r="G2877" s="1">
        <v>643313</v>
      </c>
      <c r="H2877" s="3">
        <v>4048846011466</v>
      </c>
      <c r="I2877" s="1">
        <v>53651</v>
      </c>
      <c r="J2877" t="str">
        <f t="shared" si="220"/>
        <v>-JARDIANCE DUO 12.5/850 comp.rec.x 60</v>
      </c>
      <c r="K2877" t="str">
        <f t="shared" si="221"/>
        <v>-JARDIANCE DUO 12.5/850 comp.rec.x 60</v>
      </c>
      <c r="L2877" t="str">
        <f t="shared" si="222"/>
        <v>JARDIANCE DUO 12.5/850 comp.rec.x 60</v>
      </c>
      <c r="M2877" t="str">
        <f t="shared" si="223"/>
        <v>JARDIANCE DUO 12.5/850 comp.rec.x 60</v>
      </c>
      <c r="N2877" s="8" t="str">
        <f t="shared" si="224"/>
        <v>JARDIANCEDUO12.5/850comp.rec.x60</v>
      </c>
    </row>
    <row r="2878" spans="1:14" x14ac:dyDescent="0.25">
      <c r="A2878" s="1">
        <v>20000123</v>
      </c>
      <c r="B2878" s="1" t="s">
        <v>8</v>
      </c>
      <c r="C2878" s="1">
        <v>10</v>
      </c>
      <c r="D2878" s="1">
        <v>1</v>
      </c>
      <c r="E2878" s="1">
        <v>1034605</v>
      </c>
      <c r="F2878" s="1" t="s">
        <v>1307</v>
      </c>
      <c r="G2878" s="1">
        <v>646397</v>
      </c>
      <c r="H2878" s="3">
        <v>7797416012804</v>
      </c>
      <c r="I2878" s="1">
        <v>55260</v>
      </c>
      <c r="J2878" t="str">
        <f t="shared" si="220"/>
        <v>-GLADIER 0.5 mg caps.duras x 28</v>
      </c>
      <c r="K2878" t="str">
        <f t="shared" si="221"/>
        <v>-GLADIER 0.5 mg caps.duras x 28</v>
      </c>
      <c r="L2878" t="str">
        <f t="shared" si="222"/>
        <v>GLADIER 0.5 mg caps.duras x 28</v>
      </c>
      <c r="M2878" t="str">
        <f t="shared" si="223"/>
        <v>GLADIER 0.5 mg caps.duras x 28</v>
      </c>
      <c r="N2878" s="8" t="str">
        <f t="shared" si="224"/>
        <v>GLADIER0.5mgcaps.durasx28</v>
      </c>
    </row>
    <row r="2879" spans="1:14" x14ac:dyDescent="0.25">
      <c r="A2879" s="1">
        <v>20000123</v>
      </c>
      <c r="B2879" s="1" t="s">
        <v>8</v>
      </c>
      <c r="C2879" s="1">
        <v>10</v>
      </c>
      <c r="D2879" s="1">
        <v>1</v>
      </c>
      <c r="E2879" s="1">
        <v>1034610</v>
      </c>
      <c r="F2879" s="1" t="s">
        <v>1308</v>
      </c>
      <c r="G2879" s="1">
        <v>6464261</v>
      </c>
      <c r="H2879" s="3">
        <v>4048846012630</v>
      </c>
      <c r="I2879" s="1">
        <v>54450</v>
      </c>
      <c r="J2879" t="str">
        <f t="shared" si="220"/>
        <v>-PRAXBIND viales x 2 x 50 ml</v>
      </c>
      <c r="K2879" t="str">
        <f t="shared" si="221"/>
        <v>-PRAXBIND viales x 2 x 50 ml</v>
      </c>
      <c r="L2879" t="str">
        <f t="shared" si="222"/>
        <v>PRAXBIND viales x 2 x 50 ml</v>
      </c>
      <c r="M2879" t="str">
        <f t="shared" si="223"/>
        <v>PRAXBIND viales x 2 x 50 ml</v>
      </c>
      <c r="N2879" s="8" t="str">
        <f t="shared" si="224"/>
        <v>PRAXBINDvialesx2x50ml</v>
      </c>
    </row>
    <row r="2880" spans="1:14" x14ac:dyDescent="0.25">
      <c r="A2880" s="1">
        <v>20000123</v>
      </c>
      <c r="B2880" s="1" t="s">
        <v>8</v>
      </c>
      <c r="C2880" s="1">
        <v>10</v>
      </c>
      <c r="D2880" s="1">
        <v>1</v>
      </c>
      <c r="E2880" s="1">
        <v>1034628</v>
      </c>
      <c r="F2880" s="1" t="s">
        <v>1309</v>
      </c>
      <c r="G2880" s="1">
        <v>6583391</v>
      </c>
      <c r="H2880" s="3">
        <v>7798337900010</v>
      </c>
      <c r="I2880" s="1">
        <v>56943</v>
      </c>
      <c r="J2880" t="str">
        <f t="shared" si="220"/>
        <v>-BLINCYTO 38.5 mcg vial x 1</v>
      </c>
      <c r="K2880" t="str">
        <f t="shared" si="221"/>
        <v>-BLINCYTO 38.5 mcg vial x 1</v>
      </c>
      <c r="L2880" t="str">
        <f t="shared" si="222"/>
        <v>BLINCYTO 38.5 mcg vial x 1</v>
      </c>
      <c r="M2880" t="str">
        <f t="shared" si="223"/>
        <v>BLINCYTO 38.5 mcg vial x 1</v>
      </c>
      <c r="N2880" s="8" t="str">
        <f t="shared" si="224"/>
        <v>BLINCYTO38.5mcgvialx1</v>
      </c>
    </row>
    <row r="2881" spans="1:14" x14ac:dyDescent="0.25">
      <c r="A2881" s="1">
        <v>20000123</v>
      </c>
      <c r="B2881" s="1" t="s">
        <v>8</v>
      </c>
      <c r="C2881" s="1">
        <v>10</v>
      </c>
      <c r="D2881" s="1">
        <v>1</v>
      </c>
      <c r="E2881" s="1">
        <v>1034629</v>
      </c>
      <c r="F2881" s="1" t="s">
        <v>1310</v>
      </c>
      <c r="G2881" s="1">
        <v>659539</v>
      </c>
      <c r="H2881" s="3">
        <v>8054083018706</v>
      </c>
      <c r="I2881" s="1">
        <v>56945</v>
      </c>
      <c r="J2881" t="str">
        <f t="shared" si="220"/>
        <v>-RINVOQ comp.rec.lib.prol. x 30</v>
      </c>
      <c r="K2881" t="str">
        <f t="shared" si="221"/>
        <v>-RINVOQ comp.rec.lib.prol. x 30</v>
      </c>
      <c r="L2881" t="str">
        <f t="shared" si="222"/>
        <v>RINVOQ comp.rec.lib.prol. x 30</v>
      </c>
      <c r="M2881" t="str">
        <f t="shared" si="223"/>
        <v>RINVOQ comp.rec.lib.prol. x 30</v>
      </c>
      <c r="N2881" s="8" t="str">
        <f t="shared" si="224"/>
        <v>RINVOQcomp.rec.lib.prol.x30</v>
      </c>
    </row>
    <row r="2882" spans="1:14" x14ac:dyDescent="0.25">
      <c r="A2882" s="1">
        <v>20000123</v>
      </c>
      <c r="B2882" s="1" t="s">
        <v>8</v>
      </c>
      <c r="C2882" s="1">
        <v>10</v>
      </c>
      <c r="D2882" s="1">
        <v>1</v>
      </c>
      <c r="E2882" s="1">
        <v>1034632</v>
      </c>
      <c r="F2882" s="1" t="s">
        <v>1311</v>
      </c>
      <c r="G2882" s="1">
        <v>6581421</v>
      </c>
      <c r="H2882" s="3">
        <v>5000456032070</v>
      </c>
      <c r="I2882" s="1">
        <v>56960</v>
      </c>
      <c r="J2882" t="str">
        <f t="shared" ref="J2882:J2945" si="225">SUBSTITUTE(F2882, "TO-","-")</f>
        <v>-IMFINZI 120 mg vial x 1 x 2.4 ml</v>
      </c>
      <c r="K2882" t="str">
        <f t="shared" ref="K2882:K2945" si="226">SUBSTITUTE(J2882, "S-","-")</f>
        <v>-IMFINZI 120 mg vial x 1 x 2.4 ml</v>
      </c>
      <c r="L2882" t="str">
        <f t="shared" si="222"/>
        <v>IMFINZI 120 mg vial x 1 x 2.4 ml</v>
      </c>
      <c r="M2882" t="str">
        <f t="shared" si="223"/>
        <v>IMFINZI 120 mg vial x 1 x 2.4 ml</v>
      </c>
      <c r="N2882" s="8" t="str">
        <f t="shared" si="224"/>
        <v>IMFINZI120mgvialx1x2.4ml</v>
      </c>
    </row>
    <row r="2883" spans="1:14" x14ac:dyDescent="0.25">
      <c r="A2883" s="1">
        <v>20000123</v>
      </c>
      <c r="B2883" s="1" t="s">
        <v>8</v>
      </c>
      <c r="C2883" s="1">
        <v>10</v>
      </c>
      <c r="D2883" s="1">
        <v>1</v>
      </c>
      <c r="E2883" s="1">
        <v>1034633</v>
      </c>
      <c r="F2883" s="1" t="s">
        <v>1312</v>
      </c>
      <c r="G2883" s="1">
        <v>6581551</v>
      </c>
      <c r="H2883" s="3">
        <v>5000456032087</v>
      </c>
      <c r="I2883" s="1">
        <v>56961</v>
      </c>
      <c r="J2883" t="str">
        <f t="shared" si="225"/>
        <v>-IMFINZI 500 mg vial x 1 x 10 ml</v>
      </c>
      <c r="K2883" t="str">
        <f t="shared" si="226"/>
        <v>-IMFINZI 500 mg vial x 1 x 10 ml</v>
      </c>
      <c r="L2883" t="str">
        <f t="shared" ref="L2883:L2946" si="227">SUBSTITUTE(K2883,"-","")</f>
        <v>IMFINZI 500 mg vial x 1 x 10 ml</v>
      </c>
      <c r="M2883" t="str">
        <f t="shared" ref="M2883:M2946" si="228">SUBSTITUTE(L2883,"**","")</f>
        <v>IMFINZI 500 mg vial x 1 x 10 ml</v>
      </c>
      <c r="N2883" s="8" t="str">
        <f t="shared" ref="N2883:N2946" si="229">SUBSTITUTE(M2883," ","")</f>
        <v>IMFINZI500mgvialx1x10ml</v>
      </c>
    </row>
    <row r="2884" spans="1:14" x14ac:dyDescent="0.25">
      <c r="A2884" s="1">
        <v>20000123</v>
      </c>
      <c r="B2884" s="1" t="s">
        <v>8</v>
      </c>
      <c r="C2884" s="1">
        <v>10</v>
      </c>
      <c r="D2884" s="1">
        <v>1</v>
      </c>
      <c r="E2884" s="1">
        <v>1034641</v>
      </c>
      <c r="F2884" s="1" t="s">
        <v>1313</v>
      </c>
      <c r="G2884" s="1">
        <v>571100</v>
      </c>
      <c r="H2884" s="3">
        <v>7795306845976</v>
      </c>
      <c r="I2884" s="1">
        <v>55636</v>
      </c>
      <c r="J2884" t="str">
        <f t="shared" si="225"/>
        <v>-LECTRUM 22.5 MG kit x 1</v>
      </c>
      <c r="K2884" t="str">
        <f t="shared" si="226"/>
        <v>-LECTRUM 22.5 MG kit x 1</v>
      </c>
      <c r="L2884" t="str">
        <f t="shared" si="227"/>
        <v>LECTRUM 22.5 MG kit x 1</v>
      </c>
      <c r="M2884" t="str">
        <f t="shared" si="228"/>
        <v>LECTRUM 22.5 MG kit x 1</v>
      </c>
      <c r="N2884" s="8" t="str">
        <f t="shared" si="229"/>
        <v>LECTRUM22.5MGkitx1</v>
      </c>
    </row>
    <row r="2885" spans="1:14" x14ac:dyDescent="0.25">
      <c r="A2885" s="1">
        <v>20000123</v>
      </c>
      <c r="B2885" s="1" t="s">
        <v>8</v>
      </c>
      <c r="C2885" s="1">
        <v>10</v>
      </c>
      <c r="D2885" s="1">
        <v>1</v>
      </c>
      <c r="E2885" s="1">
        <v>1034642</v>
      </c>
      <c r="F2885" s="1" t="s">
        <v>1314</v>
      </c>
      <c r="G2885" s="1">
        <v>6569711</v>
      </c>
      <c r="H2885" s="3">
        <v>7796285284336</v>
      </c>
      <c r="I2885" s="1">
        <v>56904</v>
      </c>
      <c r="J2885" t="str">
        <f t="shared" si="225"/>
        <v>-TERFUN 20 / 8.19 mg comp. x 20</v>
      </c>
      <c r="K2885" t="str">
        <f t="shared" si="226"/>
        <v>-TERFUN 20 / 8.19 mg comp. x 20</v>
      </c>
      <c r="L2885" t="str">
        <f t="shared" si="227"/>
        <v>TERFUN 20 / 8.19 mg comp. x 20</v>
      </c>
      <c r="M2885" t="str">
        <f t="shared" si="228"/>
        <v>TERFUN 20 / 8.19 mg comp. x 20</v>
      </c>
      <c r="N2885" s="8" t="str">
        <f t="shared" si="229"/>
        <v>TERFUN20/8.19mgcomp.x20</v>
      </c>
    </row>
    <row r="2886" spans="1:14" x14ac:dyDescent="0.25">
      <c r="A2886" s="1">
        <v>20000123</v>
      </c>
      <c r="B2886" s="1" t="s">
        <v>8</v>
      </c>
      <c r="C2886" s="1">
        <v>10</v>
      </c>
      <c r="D2886" s="1">
        <v>1</v>
      </c>
      <c r="E2886" s="1">
        <v>1034643</v>
      </c>
      <c r="F2886" s="1" t="s">
        <v>1315</v>
      </c>
      <c r="G2886" s="1">
        <v>656971</v>
      </c>
      <c r="H2886" s="3">
        <v>7796285284343</v>
      </c>
      <c r="I2886" s="1">
        <v>56905</v>
      </c>
      <c r="J2886" t="str">
        <f t="shared" si="225"/>
        <v>-TERFUN 20/8.19 mg comp. x 60</v>
      </c>
      <c r="K2886" t="str">
        <f t="shared" si="226"/>
        <v>-TERFUN 20/8.19 mg comp. x 60</v>
      </c>
      <c r="L2886" t="str">
        <f t="shared" si="227"/>
        <v>TERFUN 20/8.19 mg comp. x 60</v>
      </c>
      <c r="M2886" t="str">
        <f t="shared" si="228"/>
        <v>TERFUN 20/8.19 mg comp. x 60</v>
      </c>
      <c r="N2886" s="8" t="str">
        <f t="shared" si="229"/>
        <v>TERFUN20/8.19mgcomp.x60</v>
      </c>
    </row>
    <row r="2887" spans="1:14" x14ac:dyDescent="0.25">
      <c r="A2887" s="1">
        <v>20000123</v>
      </c>
      <c r="B2887" s="1" t="s">
        <v>8</v>
      </c>
      <c r="C2887" s="1">
        <v>10</v>
      </c>
      <c r="D2887" s="1">
        <v>1</v>
      </c>
      <c r="E2887" s="1">
        <v>1034713</v>
      </c>
      <c r="F2887" s="1" t="s">
        <v>1316</v>
      </c>
      <c r="G2887" s="1">
        <v>657713</v>
      </c>
      <c r="H2887" s="3">
        <v>7798147400533</v>
      </c>
      <c r="I2887" s="1">
        <v>57047</v>
      </c>
      <c r="J2887" t="str">
        <f t="shared" si="225"/>
        <v>S-NERLYNX 40 mg. Comp. Recub. X 180</v>
      </c>
      <c r="K2887" t="str">
        <f t="shared" si="226"/>
        <v>-NERLYNX 40 mg. Comp. Recub. X 180</v>
      </c>
      <c r="L2887" t="str">
        <f t="shared" si="227"/>
        <v>NERLYNX 40 mg. Comp. Recub. X 180</v>
      </c>
      <c r="M2887" t="str">
        <f t="shared" si="228"/>
        <v>NERLYNX 40 mg. Comp. Recub. X 180</v>
      </c>
      <c r="N2887" s="8" t="str">
        <f t="shared" si="229"/>
        <v>NERLYNX40mg.Comp.Recub.X180</v>
      </c>
    </row>
    <row r="2888" spans="1:14" x14ac:dyDescent="0.25">
      <c r="A2888" s="1">
        <v>20000123</v>
      </c>
      <c r="B2888" s="1" t="s">
        <v>8</v>
      </c>
      <c r="C2888" s="1">
        <v>10</v>
      </c>
      <c r="D2888" s="1">
        <v>1</v>
      </c>
      <c r="E2888" s="1">
        <v>1034714</v>
      </c>
      <c r="F2888" s="1" t="s">
        <v>1317</v>
      </c>
      <c r="G2888" s="1">
        <v>6562551</v>
      </c>
      <c r="H2888" s="3">
        <v>7793081098389</v>
      </c>
      <c r="I2888" s="1">
        <v>56490</v>
      </c>
      <c r="J2888" t="str">
        <f t="shared" si="225"/>
        <v>-CUBICIN RT 500 mg f.a.x 1</v>
      </c>
      <c r="K2888" t="str">
        <f t="shared" si="226"/>
        <v>-CUBICIN RT 500 mg f.a.x 1</v>
      </c>
      <c r="L2888" t="str">
        <f t="shared" si="227"/>
        <v>CUBICIN RT 500 mg f.a.x 1</v>
      </c>
      <c r="M2888" t="str">
        <f t="shared" si="228"/>
        <v>CUBICIN RT 500 mg f.a.x 1</v>
      </c>
      <c r="N2888" s="8" t="str">
        <f t="shared" si="229"/>
        <v>CUBICINRT500mgf.a.x1</v>
      </c>
    </row>
    <row r="2889" spans="1:14" x14ac:dyDescent="0.25">
      <c r="A2889" s="1">
        <v>20000123</v>
      </c>
      <c r="B2889" s="1" t="s">
        <v>8</v>
      </c>
      <c r="C2889" s="1">
        <v>10</v>
      </c>
      <c r="D2889" s="1">
        <v>1</v>
      </c>
      <c r="E2889" s="1">
        <v>1034715</v>
      </c>
      <c r="F2889" s="1" t="s">
        <v>1318</v>
      </c>
      <c r="G2889" s="1">
        <v>642368</v>
      </c>
      <c r="H2889" s="3">
        <v>8054083013329</v>
      </c>
      <c r="I2889" s="1">
        <v>56205</v>
      </c>
      <c r="J2889" t="str">
        <f t="shared" si="225"/>
        <v>-VENCLEXTA 10 mg comp.x 14</v>
      </c>
      <c r="K2889" t="str">
        <f t="shared" si="226"/>
        <v>-VENCLEXTA 10 mg comp.x 14</v>
      </c>
      <c r="L2889" t="str">
        <f t="shared" si="227"/>
        <v>VENCLEXTA 10 mg comp.x 14</v>
      </c>
      <c r="M2889" t="str">
        <f t="shared" si="228"/>
        <v>VENCLEXTA 10 mg comp.x 14</v>
      </c>
      <c r="N2889" s="8" t="str">
        <f t="shared" si="229"/>
        <v>VENCLEXTA10mgcomp.x14</v>
      </c>
    </row>
    <row r="2890" spans="1:14" x14ac:dyDescent="0.25">
      <c r="A2890" s="1">
        <v>20000123</v>
      </c>
      <c r="B2890" s="1" t="s">
        <v>8</v>
      </c>
      <c r="C2890" s="1">
        <v>10</v>
      </c>
      <c r="D2890" s="1">
        <v>1</v>
      </c>
      <c r="E2890" s="1">
        <v>1034716</v>
      </c>
      <c r="F2890" s="1" t="s">
        <v>1319</v>
      </c>
      <c r="G2890" s="1">
        <v>642371</v>
      </c>
      <c r="H2890" s="3">
        <v>8054083013312</v>
      </c>
      <c r="I2890" s="1">
        <v>56206</v>
      </c>
      <c r="J2890" t="str">
        <f t="shared" si="225"/>
        <v>-VENCLEXTA 50 mg comp.x 7</v>
      </c>
      <c r="K2890" t="str">
        <f t="shared" si="226"/>
        <v>-VENCLEXTA 50 mg comp.x 7</v>
      </c>
      <c r="L2890" t="str">
        <f t="shared" si="227"/>
        <v>VENCLEXTA 50 mg comp.x 7</v>
      </c>
      <c r="M2890" t="str">
        <f t="shared" si="228"/>
        <v>VENCLEXTA 50 mg comp.x 7</v>
      </c>
      <c r="N2890" s="8" t="str">
        <f t="shared" si="229"/>
        <v>VENCLEXTA50mgcomp.x7</v>
      </c>
    </row>
    <row r="2891" spans="1:14" x14ac:dyDescent="0.25">
      <c r="A2891" s="1">
        <v>20000123</v>
      </c>
      <c r="B2891" s="1" t="s">
        <v>8</v>
      </c>
      <c r="C2891" s="1">
        <v>10</v>
      </c>
      <c r="D2891" s="1">
        <v>1</v>
      </c>
      <c r="E2891" s="1">
        <v>1034742</v>
      </c>
      <c r="F2891" s="1" t="s">
        <v>1320</v>
      </c>
      <c r="G2891" s="1">
        <v>652500</v>
      </c>
      <c r="H2891" s="3">
        <v>7793397090510</v>
      </c>
      <c r="I2891" s="1">
        <v>55241</v>
      </c>
      <c r="J2891" t="str">
        <f t="shared" si="225"/>
        <v>-LUMIVA comp.rec.x 120</v>
      </c>
      <c r="K2891" t="str">
        <f t="shared" si="226"/>
        <v>-LUMIVA comp.rec.x 120</v>
      </c>
      <c r="L2891" t="str">
        <f t="shared" si="227"/>
        <v>LUMIVA comp.rec.x 120</v>
      </c>
      <c r="M2891" t="str">
        <f t="shared" si="228"/>
        <v>LUMIVA comp.rec.x 120</v>
      </c>
      <c r="N2891" s="8" t="str">
        <f t="shared" si="229"/>
        <v>LUMIVAcomp.rec.x120</v>
      </c>
    </row>
    <row r="2892" spans="1:14" x14ac:dyDescent="0.25">
      <c r="A2892" s="1">
        <v>20000123</v>
      </c>
      <c r="B2892" s="1" t="s">
        <v>8</v>
      </c>
      <c r="C2892" s="1">
        <v>10</v>
      </c>
      <c r="D2892" s="1">
        <v>1</v>
      </c>
      <c r="E2892" s="1">
        <v>1034743</v>
      </c>
      <c r="F2892" s="1" t="s">
        <v>1321</v>
      </c>
      <c r="G2892" s="1">
        <v>652400</v>
      </c>
      <c r="H2892" s="3">
        <v>7798091910584</v>
      </c>
      <c r="I2892" s="1">
        <v>57009</v>
      </c>
      <c r="J2892" t="str">
        <f t="shared" si="225"/>
        <v>-BINITIF 250 mg comp.x 30</v>
      </c>
      <c r="K2892" t="str">
        <f t="shared" si="226"/>
        <v>-BINITIF 250 mg comp.x 30</v>
      </c>
      <c r="L2892" t="str">
        <f t="shared" si="227"/>
        <v>BINITIF 250 mg comp.x 30</v>
      </c>
      <c r="M2892" t="str">
        <f t="shared" si="228"/>
        <v>BINITIF 250 mg comp.x 30</v>
      </c>
      <c r="N2892" s="8" t="str">
        <f t="shared" si="229"/>
        <v>BINITIF250mgcomp.x30</v>
      </c>
    </row>
    <row r="2893" spans="1:14" x14ac:dyDescent="0.25">
      <c r="A2893" s="1">
        <v>20000123</v>
      </c>
      <c r="B2893" s="1" t="s">
        <v>8</v>
      </c>
      <c r="C2893" s="1">
        <v>10</v>
      </c>
      <c r="D2893" s="1">
        <v>1</v>
      </c>
      <c r="E2893" s="1">
        <v>1034752</v>
      </c>
      <c r="F2893" s="1" t="s">
        <v>1322</v>
      </c>
      <c r="G2893" s="1">
        <v>657342</v>
      </c>
      <c r="H2893" s="3">
        <v>7793081098426</v>
      </c>
      <c r="I2893" s="1">
        <v>56387</v>
      </c>
      <c r="J2893" t="str">
        <f t="shared" si="225"/>
        <v>-DELSTRIGO comp.rec.x 30</v>
      </c>
      <c r="K2893" t="str">
        <f t="shared" si="226"/>
        <v>-DELSTRIGO comp.rec.x 30</v>
      </c>
      <c r="L2893" t="str">
        <f t="shared" si="227"/>
        <v>DELSTRIGO comp.rec.x 30</v>
      </c>
      <c r="M2893" t="str">
        <f t="shared" si="228"/>
        <v>DELSTRIGO comp.rec.x 30</v>
      </c>
      <c r="N2893" s="8" t="str">
        <f t="shared" si="229"/>
        <v>DELSTRIGOcomp.rec.x30</v>
      </c>
    </row>
    <row r="2894" spans="1:14" x14ac:dyDescent="0.25">
      <c r="A2894" s="1">
        <v>20000123</v>
      </c>
      <c r="B2894" s="1" t="s">
        <v>8</v>
      </c>
      <c r="C2894" s="1">
        <v>10</v>
      </c>
      <c r="D2894" s="1">
        <v>1</v>
      </c>
      <c r="E2894" s="1">
        <v>1034764</v>
      </c>
      <c r="F2894" s="1" t="s">
        <v>1323</v>
      </c>
      <c r="G2894" s="1">
        <v>505140</v>
      </c>
      <c r="H2894" s="3">
        <v>7795312109321</v>
      </c>
      <c r="I2894" s="1">
        <v>52241</v>
      </c>
      <c r="J2894" t="str">
        <f t="shared" si="225"/>
        <v>-FASTURTEC 1.5mg/1ml 3 f.a+3 a.liof</v>
      </c>
      <c r="K2894" t="str">
        <f t="shared" si="226"/>
        <v>-FASTURTEC 1.5mg/1ml 3 f.a+3 a.liof</v>
      </c>
      <c r="L2894" t="str">
        <f t="shared" si="227"/>
        <v>FASTURTEC 1.5mg/1ml 3 f.a+3 a.liof</v>
      </c>
      <c r="M2894" t="str">
        <f t="shared" si="228"/>
        <v>FASTURTEC 1.5mg/1ml 3 f.a+3 a.liof</v>
      </c>
      <c r="N2894" s="8" t="str">
        <f t="shared" si="229"/>
        <v>FASTURTEC1.5mg/1ml3f.a+3a.liof</v>
      </c>
    </row>
    <row r="2895" spans="1:14" x14ac:dyDescent="0.25">
      <c r="A2895" s="1">
        <v>20000123</v>
      </c>
      <c r="B2895" s="1" t="s">
        <v>8</v>
      </c>
      <c r="C2895" s="1">
        <v>10</v>
      </c>
      <c r="D2895" s="1">
        <v>1</v>
      </c>
      <c r="E2895" s="1">
        <v>1034770</v>
      </c>
      <c r="F2895" s="1" t="s">
        <v>1324</v>
      </c>
      <c r="G2895" s="1">
        <v>658542</v>
      </c>
      <c r="H2895" s="3">
        <v>7795306997804</v>
      </c>
      <c r="I2895" s="1">
        <v>57033</v>
      </c>
      <c r="J2895" t="str">
        <f t="shared" si="225"/>
        <v>PIQRAY 150 mg comp.rec.x 56</v>
      </c>
      <c r="K2895" t="str">
        <f t="shared" si="226"/>
        <v>PIQRAY 150 mg comp.rec.x 56</v>
      </c>
      <c r="L2895" t="str">
        <f t="shared" si="227"/>
        <v>PIQRAY 150 mg comp.rec.x 56</v>
      </c>
      <c r="M2895" t="str">
        <f t="shared" si="228"/>
        <v>PIQRAY 150 mg comp.rec.x 56</v>
      </c>
      <c r="N2895" s="8" t="str">
        <f t="shared" si="229"/>
        <v>PIQRAY150mgcomp.rec.x56</v>
      </c>
    </row>
    <row r="2896" spans="1:14" x14ac:dyDescent="0.25">
      <c r="A2896" s="1">
        <v>20000123</v>
      </c>
      <c r="B2896" s="1" t="s">
        <v>8</v>
      </c>
      <c r="C2896" s="1">
        <v>10</v>
      </c>
      <c r="D2896" s="1">
        <v>1</v>
      </c>
      <c r="E2896" s="1">
        <v>1034771</v>
      </c>
      <c r="F2896" s="1" t="s">
        <v>1325</v>
      </c>
      <c r="G2896" s="1">
        <v>658542</v>
      </c>
      <c r="H2896" s="3">
        <v>7795306997828</v>
      </c>
      <c r="I2896" s="1">
        <v>57035</v>
      </c>
      <c r="J2896" t="str">
        <f t="shared" si="225"/>
        <v>-PIQRAY comp.rec.x 56 (28=50 mg+28= 200mg)</v>
      </c>
      <c r="K2896" t="str">
        <f t="shared" si="226"/>
        <v>-PIQRAY comp.rec.x 56 (28=50 mg+28= 200mg)</v>
      </c>
      <c r="L2896" t="str">
        <f t="shared" si="227"/>
        <v>PIQRAY comp.rec.x 56 (28=50 mg+28= 200mg)</v>
      </c>
      <c r="M2896" t="str">
        <f t="shared" si="228"/>
        <v>PIQRAY comp.rec.x 56 (28=50 mg+28= 200mg)</v>
      </c>
      <c r="N2896" s="8" t="str">
        <f t="shared" si="229"/>
        <v>PIQRAYcomp.rec.x56(28=50mg+28=200mg)</v>
      </c>
    </row>
    <row r="2897" spans="1:14" x14ac:dyDescent="0.25">
      <c r="A2897" s="1">
        <v>20000123</v>
      </c>
      <c r="B2897" s="1" t="s">
        <v>8</v>
      </c>
      <c r="C2897" s="1">
        <v>10</v>
      </c>
      <c r="D2897" s="1">
        <v>1</v>
      </c>
      <c r="E2897" s="1">
        <v>1034785</v>
      </c>
      <c r="F2897" s="1" t="s">
        <v>1326</v>
      </c>
      <c r="G2897" s="1">
        <v>657326</v>
      </c>
      <c r="H2897" s="3">
        <v>5000456021906</v>
      </c>
      <c r="I2897" s="1">
        <v>56972</v>
      </c>
      <c r="J2897" t="str">
        <f t="shared" si="225"/>
        <v>-FASENRA 30 mg iny.x 1 x 1 ml</v>
      </c>
      <c r="K2897" t="str">
        <f t="shared" si="226"/>
        <v>-FASENRA 30 mg iny.x 1 x 1 ml</v>
      </c>
      <c r="L2897" t="str">
        <f t="shared" si="227"/>
        <v>FASENRA 30 mg iny.x 1 x 1 ml</v>
      </c>
      <c r="M2897" t="str">
        <f t="shared" si="228"/>
        <v>FASENRA 30 mg iny.x 1 x 1 ml</v>
      </c>
      <c r="N2897" s="8" t="str">
        <f t="shared" si="229"/>
        <v>FASENRA30mginy.x1x1ml</v>
      </c>
    </row>
    <row r="2898" spans="1:14" x14ac:dyDescent="0.25">
      <c r="A2898" s="1">
        <v>20000123</v>
      </c>
      <c r="B2898" s="1" t="s">
        <v>8</v>
      </c>
      <c r="C2898" s="1">
        <v>10</v>
      </c>
      <c r="D2898" s="1">
        <v>1</v>
      </c>
      <c r="E2898" s="1">
        <v>1034790</v>
      </c>
      <c r="F2898" s="1" t="s">
        <v>1327</v>
      </c>
      <c r="G2898" s="1">
        <v>630884</v>
      </c>
      <c r="H2898" s="3">
        <v>7798180921835</v>
      </c>
      <c r="I2898" s="1">
        <v>57042</v>
      </c>
      <c r="J2898" t="str">
        <f t="shared" si="225"/>
        <v>-PACHTOR 200 mg comp.rec.x 30</v>
      </c>
      <c r="K2898" t="str">
        <f t="shared" si="226"/>
        <v>-PACHTOR 200 mg comp.rec.x 30</v>
      </c>
      <c r="L2898" t="str">
        <f t="shared" si="227"/>
        <v>PACHTOR 200 mg comp.rec.x 30</v>
      </c>
      <c r="M2898" t="str">
        <f t="shared" si="228"/>
        <v>PACHTOR 200 mg comp.rec.x 30</v>
      </c>
      <c r="N2898" s="8" t="str">
        <f t="shared" si="229"/>
        <v>PACHTOR200mgcomp.rec.x30</v>
      </c>
    </row>
    <row r="2899" spans="1:14" x14ac:dyDescent="0.25">
      <c r="A2899" s="1">
        <v>20000123</v>
      </c>
      <c r="B2899" s="1" t="s">
        <v>8</v>
      </c>
      <c r="C2899" s="1">
        <v>10</v>
      </c>
      <c r="D2899" s="1">
        <v>1</v>
      </c>
      <c r="E2899" s="1">
        <v>1034791</v>
      </c>
      <c r="F2899" s="1" t="s">
        <v>1328</v>
      </c>
      <c r="G2899" s="1">
        <v>630897</v>
      </c>
      <c r="H2899" s="3">
        <v>7798180921842</v>
      </c>
      <c r="I2899" s="1">
        <v>57043</v>
      </c>
      <c r="J2899" t="str">
        <f t="shared" si="225"/>
        <v>-PACHTOR 400 mg comp.rec.x 30</v>
      </c>
      <c r="K2899" t="str">
        <f t="shared" si="226"/>
        <v>-PACHTOR 400 mg comp.rec.x 30</v>
      </c>
      <c r="L2899" t="str">
        <f t="shared" si="227"/>
        <v>PACHTOR 400 mg comp.rec.x 30</v>
      </c>
      <c r="M2899" t="str">
        <f t="shared" si="228"/>
        <v>PACHTOR 400 mg comp.rec.x 30</v>
      </c>
      <c r="N2899" s="8" t="str">
        <f t="shared" si="229"/>
        <v>PACHTOR400mgcomp.rec.x30</v>
      </c>
    </row>
    <row r="2900" spans="1:14" x14ac:dyDescent="0.25">
      <c r="A2900" s="1">
        <v>20000123</v>
      </c>
      <c r="B2900" s="1" t="s">
        <v>8</v>
      </c>
      <c r="C2900" s="1">
        <v>10</v>
      </c>
      <c r="D2900" s="1">
        <v>1</v>
      </c>
      <c r="E2900" s="1">
        <v>1034792</v>
      </c>
      <c r="F2900" s="1" t="s">
        <v>1329</v>
      </c>
      <c r="G2900" s="1">
        <v>657368</v>
      </c>
      <c r="H2900" s="3">
        <v>7793081098433</v>
      </c>
      <c r="I2900" s="1">
        <v>56388</v>
      </c>
      <c r="J2900" t="str">
        <f t="shared" si="225"/>
        <v>-PIFELTRO comp.rec.x 30</v>
      </c>
      <c r="K2900" t="str">
        <f t="shared" si="226"/>
        <v>-PIFELTRO comp.rec.x 30</v>
      </c>
      <c r="L2900" t="str">
        <f t="shared" si="227"/>
        <v>PIFELTRO comp.rec.x 30</v>
      </c>
      <c r="M2900" t="str">
        <f t="shared" si="228"/>
        <v>PIFELTRO comp.rec.x 30</v>
      </c>
      <c r="N2900" s="8" t="str">
        <f t="shared" si="229"/>
        <v>PIFELTROcomp.rec.x30</v>
      </c>
    </row>
    <row r="2901" spans="1:14" x14ac:dyDescent="0.25">
      <c r="A2901" s="1">
        <v>20000123</v>
      </c>
      <c r="B2901" s="1" t="s">
        <v>8</v>
      </c>
      <c r="C2901" s="1">
        <v>10</v>
      </c>
      <c r="D2901" s="1">
        <v>1</v>
      </c>
      <c r="E2901" s="1">
        <v>1034793</v>
      </c>
      <c r="F2901" s="1" t="s">
        <v>1330</v>
      </c>
      <c r="G2901" s="1">
        <v>9957044</v>
      </c>
      <c r="H2901" s="3">
        <v>7798337900119</v>
      </c>
      <c r="I2901" s="1">
        <v>57044</v>
      </c>
      <c r="J2901" t="str">
        <f t="shared" si="225"/>
        <v>S-AMGEVITA 40mg/0.8ml autoiny.x 2</v>
      </c>
      <c r="K2901" t="str">
        <f t="shared" si="226"/>
        <v>-AMGEVITA 40mg/0.8ml autoiny.x 2</v>
      </c>
      <c r="L2901" t="str">
        <f t="shared" si="227"/>
        <v>AMGEVITA 40mg/0.8ml autoiny.x 2</v>
      </c>
      <c r="M2901" t="str">
        <f t="shared" si="228"/>
        <v>AMGEVITA 40mg/0.8ml autoiny.x 2</v>
      </c>
      <c r="N2901" s="8" t="str">
        <f t="shared" si="229"/>
        <v>AMGEVITA40mg/0.8mlautoiny.x2</v>
      </c>
    </row>
    <row r="2902" spans="1:14" x14ac:dyDescent="0.25">
      <c r="A2902" s="1">
        <v>20000123</v>
      </c>
      <c r="B2902" s="1" t="s">
        <v>8</v>
      </c>
      <c r="C2902" s="1">
        <v>10</v>
      </c>
      <c r="D2902" s="1">
        <v>1</v>
      </c>
      <c r="E2902" s="1">
        <v>1034795</v>
      </c>
      <c r="F2902" s="1" t="s">
        <v>1331</v>
      </c>
      <c r="G2902" s="1">
        <v>656613</v>
      </c>
      <c r="H2902" s="3">
        <v>7793397090527</v>
      </c>
      <c r="I2902" s="1">
        <v>57051</v>
      </c>
      <c r="J2902" t="str">
        <f t="shared" si="225"/>
        <v>-EDARACUT 30 mg a.x 10 x 20 ml</v>
      </c>
      <c r="K2902" t="str">
        <f t="shared" si="226"/>
        <v>-EDARACUT 30 mg a.x 10 x 20 ml</v>
      </c>
      <c r="L2902" t="str">
        <f t="shared" si="227"/>
        <v>EDARACUT 30 mg a.x 10 x 20 ml</v>
      </c>
      <c r="M2902" t="str">
        <f t="shared" si="228"/>
        <v>EDARACUT 30 mg a.x 10 x 20 ml</v>
      </c>
      <c r="N2902" s="8" t="str">
        <f t="shared" si="229"/>
        <v>EDARACUT30mga.x10x20ml</v>
      </c>
    </row>
    <row r="2903" spans="1:14" x14ac:dyDescent="0.25">
      <c r="A2903" s="1">
        <v>20000123</v>
      </c>
      <c r="B2903" s="1" t="s">
        <v>8</v>
      </c>
      <c r="C2903" s="1">
        <v>10</v>
      </c>
      <c r="D2903" s="1">
        <v>1</v>
      </c>
      <c r="E2903" s="1">
        <v>1034810</v>
      </c>
      <c r="F2903" s="1" t="s">
        <v>1332</v>
      </c>
      <c r="G2903" s="1">
        <v>655342</v>
      </c>
      <c r="H2903" s="3">
        <v>7795306997767</v>
      </c>
      <c r="I2903" s="1">
        <v>57012</v>
      </c>
      <c r="J2903" t="str">
        <f t="shared" si="225"/>
        <v>S-PADVIRAM comp.rec.x 30</v>
      </c>
      <c r="K2903" t="str">
        <f t="shared" si="226"/>
        <v>-PADVIRAM comp.rec.x 30</v>
      </c>
      <c r="L2903" t="str">
        <f t="shared" si="227"/>
        <v>PADVIRAM comp.rec.x 30</v>
      </c>
      <c r="M2903" t="str">
        <f t="shared" si="228"/>
        <v>PADVIRAM comp.rec.x 30</v>
      </c>
      <c r="N2903" s="8" t="str">
        <f t="shared" si="229"/>
        <v>PADVIRAMcomp.rec.x30</v>
      </c>
    </row>
    <row r="2904" spans="1:14" x14ac:dyDescent="0.25">
      <c r="A2904" s="1">
        <v>20000123</v>
      </c>
      <c r="B2904" s="1" t="s">
        <v>8</v>
      </c>
      <c r="C2904" s="1">
        <v>10</v>
      </c>
      <c r="D2904" s="1">
        <v>1</v>
      </c>
      <c r="E2904" s="1">
        <v>1034811</v>
      </c>
      <c r="F2904" s="1" t="s">
        <v>1333</v>
      </c>
      <c r="G2904" s="1">
        <v>6281550</v>
      </c>
      <c r="H2904" s="3">
        <v>7793397052082</v>
      </c>
      <c r="I2904" s="1">
        <v>51961</v>
      </c>
      <c r="J2904" t="str">
        <f t="shared" si="225"/>
        <v>-PAZOPATER 200 mg comp.rec.x 30</v>
      </c>
      <c r="K2904" t="str">
        <f t="shared" si="226"/>
        <v>-PAZOPATER 200 mg comp.rec.x 30</v>
      </c>
      <c r="L2904" t="str">
        <f t="shared" si="227"/>
        <v>PAZOPATER 200 mg comp.rec.x 30</v>
      </c>
      <c r="M2904" t="str">
        <f t="shared" si="228"/>
        <v>PAZOPATER 200 mg comp.rec.x 30</v>
      </c>
      <c r="N2904" s="8" t="str">
        <f t="shared" si="229"/>
        <v>PAZOPATER200mgcomp.rec.x30</v>
      </c>
    </row>
    <row r="2905" spans="1:14" x14ac:dyDescent="0.25">
      <c r="A2905" s="1">
        <v>20000123</v>
      </c>
      <c r="B2905" s="1" t="s">
        <v>8</v>
      </c>
      <c r="C2905" s="1">
        <v>10</v>
      </c>
      <c r="D2905" s="1">
        <v>1</v>
      </c>
      <c r="E2905" s="1">
        <v>1034812</v>
      </c>
      <c r="F2905" s="1" t="s">
        <v>1334</v>
      </c>
      <c r="G2905" s="1">
        <v>6281680</v>
      </c>
      <c r="H2905" s="3">
        <v>7793397052099</v>
      </c>
      <c r="I2905" s="1">
        <v>51962</v>
      </c>
      <c r="J2905" t="str">
        <f t="shared" si="225"/>
        <v>-PAZOPATER 400 mg comp.rec.x 30</v>
      </c>
      <c r="K2905" t="str">
        <f t="shared" si="226"/>
        <v>-PAZOPATER 400 mg comp.rec.x 30</v>
      </c>
      <c r="L2905" t="str">
        <f t="shared" si="227"/>
        <v>PAZOPATER 400 mg comp.rec.x 30</v>
      </c>
      <c r="M2905" t="str">
        <f t="shared" si="228"/>
        <v>PAZOPATER 400 mg comp.rec.x 30</v>
      </c>
      <c r="N2905" s="8" t="str">
        <f t="shared" si="229"/>
        <v>PAZOPATER400mgcomp.rec.x30</v>
      </c>
    </row>
    <row r="2906" spans="1:14" x14ac:dyDescent="0.25">
      <c r="A2906" s="1">
        <v>20000123</v>
      </c>
      <c r="B2906" s="1" t="s">
        <v>8</v>
      </c>
      <c r="C2906" s="1">
        <v>10</v>
      </c>
      <c r="D2906" s="1">
        <v>1</v>
      </c>
      <c r="E2906" s="1">
        <v>1034813</v>
      </c>
      <c r="F2906" s="1" t="s">
        <v>1335</v>
      </c>
      <c r="G2906" s="1">
        <v>658597</v>
      </c>
      <c r="H2906" s="3">
        <v>8054083018980</v>
      </c>
      <c r="I2906" s="1">
        <v>57037</v>
      </c>
      <c r="J2906" t="str">
        <f t="shared" si="225"/>
        <v>-SKYRIZI 75 mg jga.prell. x2</v>
      </c>
      <c r="K2906" t="str">
        <f t="shared" si="226"/>
        <v>-SKYRIZI 75 mg jga.prell. x2</v>
      </c>
      <c r="L2906" t="str">
        <f t="shared" si="227"/>
        <v>SKYRIZI 75 mg jga.prell. x2</v>
      </c>
      <c r="M2906" t="str">
        <f t="shared" si="228"/>
        <v>SKYRIZI 75 mg jga.prell. x2</v>
      </c>
      <c r="N2906" s="8" t="str">
        <f t="shared" si="229"/>
        <v>SKYRIZI75mgjga.prell.x2</v>
      </c>
    </row>
    <row r="2907" spans="1:14" x14ac:dyDescent="0.25">
      <c r="A2907" s="1">
        <v>20000123</v>
      </c>
      <c r="B2907" s="1" t="s">
        <v>8</v>
      </c>
      <c r="C2907" s="1">
        <v>10</v>
      </c>
      <c r="D2907" s="1">
        <v>1</v>
      </c>
      <c r="E2907" s="1">
        <v>1034819</v>
      </c>
      <c r="F2907" s="1" t="s">
        <v>1336</v>
      </c>
      <c r="G2907" s="1">
        <v>6573133</v>
      </c>
      <c r="H2907" s="3">
        <v>7793397090534</v>
      </c>
      <c r="I2907" s="1">
        <v>57079</v>
      </c>
      <c r="J2907" t="str">
        <f t="shared" si="225"/>
        <v>-MISOFAGAN 267 mg cáps.x 270</v>
      </c>
      <c r="K2907" t="str">
        <f t="shared" si="226"/>
        <v>-MISOFAGAN 267 mg cáps.x 270</v>
      </c>
      <c r="L2907" t="str">
        <f t="shared" si="227"/>
        <v>MISOFAGAN 267 mg cáps.x 270</v>
      </c>
      <c r="M2907" t="str">
        <f t="shared" si="228"/>
        <v>MISOFAGAN 267 mg cáps.x 270</v>
      </c>
      <c r="N2907" s="8" t="str">
        <f t="shared" si="229"/>
        <v>MISOFAGAN267mgcáps.x270</v>
      </c>
    </row>
    <row r="2908" spans="1:14" x14ac:dyDescent="0.25">
      <c r="A2908" s="1">
        <v>20000123</v>
      </c>
      <c r="B2908" s="1" t="s">
        <v>8</v>
      </c>
      <c r="C2908" s="1">
        <v>10</v>
      </c>
      <c r="D2908" s="1">
        <v>1</v>
      </c>
      <c r="E2908" s="1">
        <v>1034837</v>
      </c>
      <c r="F2908" s="1" t="s">
        <v>1337</v>
      </c>
      <c r="G2908" s="1">
        <v>6598002</v>
      </c>
      <c r="H2908" s="3">
        <v>7790375268275</v>
      </c>
      <c r="I2908" s="1">
        <v>57101</v>
      </c>
      <c r="J2908" t="str">
        <f t="shared" si="225"/>
        <v>-PULMOXI 200 mcg comp.x 60</v>
      </c>
      <c r="K2908" t="str">
        <f t="shared" si="226"/>
        <v>-PULMOXI 200 mcg comp.x 60</v>
      </c>
      <c r="L2908" t="str">
        <f t="shared" si="227"/>
        <v>PULMOXI 200 mcg comp.x 60</v>
      </c>
      <c r="M2908" t="str">
        <f t="shared" si="228"/>
        <v>PULMOXI 200 mcg comp.x 60</v>
      </c>
      <c r="N2908" s="8" t="str">
        <f t="shared" si="229"/>
        <v>PULMOXI200mcgcomp.x60</v>
      </c>
    </row>
    <row r="2909" spans="1:14" x14ac:dyDescent="0.25">
      <c r="A2909" s="1">
        <v>20000123</v>
      </c>
      <c r="B2909" s="1" t="s">
        <v>8</v>
      </c>
      <c r="C2909" s="1">
        <v>10</v>
      </c>
      <c r="D2909" s="1">
        <v>1</v>
      </c>
      <c r="E2909" s="1">
        <v>1034838</v>
      </c>
      <c r="F2909" s="1" t="s">
        <v>1338</v>
      </c>
      <c r="G2909" s="1">
        <v>6598132</v>
      </c>
      <c r="H2909" s="3">
        <v>7790375268282</v>
      </c>
      <c r="I2909" s="1">
        <v>57100</v>
      </c>
      <c r="J2909" t="str">
        <f t="shared" si="225"/>
        <v>-PULMOXI 800 mcg comp.x 60</v>
      </c>
      <c r="K2909" t="str">
        <f t="shared" si="226"/>
        <v>-PULMOXI 800 mcg comp.x 60</v>
      </c>
      <c r="L2909" t="str">
        <f t="shared" si="227"/>
        <v>PULMOXI 800 mcg comp.x 60</v>
      </c>
      <c r="M2909" t="str">
        <f t="shared" si="228"/>
        <v>PULMOXI 800 mcg comp.x 60</v>
      </c>
      <c r="N2909" s="8" t="str">
        <f t="shared" si="229"/>
        <v>PULMOXI800mcgcomp.x60</v>
      </c>
    </row>
    <row r="2910" spans="1:14" x14ac:dyDescent="0.25">
      <c r="A2910" s="1">
        <v>20000123</v>
      </c>
      <c r="B2910" s="1" t="s">
        <v>8</v>
      </c>
      <c r="C2910" s="1">
        <v>10</v>
      </c>
      <c r="D2910" s="1">
        <v>1</v>
      </c>
      <c r="E2910" s="1">
        <v>1034840</v>
      </c>
      <c r="F2910" s="1" t="s">
        <v>1339</v>
      </c>
      <c r="G2910" s="1">
        <v>613039</v>
      </c>
      <c r="H2910" s="3">
        <v>7798337900058</v>
      </c>
      <c r="I2910" s="1">
        <v>52338</v>
      </c>
      <c r="J2910" t="str">
        <f t="shared" si="225"/>
        <v>-XGEVA 120mg/1.7ml iny.vial</v>
      </c>
      <c r="K2910" t="str">
        <f t="shared" si="226"/>
        <v>-XGEVA 120mg/1.7ml iny.vial</v>
      </c>
      <c r="L2910" t="str">
        <f t="shared" si="227"/>
        <v>XGEVA 120mg/1.7ml iny.vial</v>
      </c>
      <c r="M2910" t="str">
        <f t="shared" si="228"/>
        <v>XGEVA 120mg/1.7ml iny.vial</v>
      </c>
      <c r="N2910" s="8" t="str">
        <f t="shared" si="229"/>
        <v>XGEVA120mg/1.7mliny.vial</v>
      </c>
    </row>
    <row r="2911" spans="1:14" x14ac:dyDescent="0.25">
      <c r="A2911" s="1">
        <v>20000123</v>
      </c>
      <c r="B2911" s="1" t="s">
        <v>8</v>
      </c>
      <c r="C2911" s="1">
        <v>10</v>
      </c>
      <c r="D2911" s="1">
        <v>1</v>
      </c>
      <c r="E2911" s="1">
        <v>1034842</v>
      </c>
      <c r="F2911" s="1" t="s">
        <v>1340</v>
      </c>
      <c r="G2911" s="1">
        <v>9957141</v>
      </c>
      <c r="H2911" s="3">
        <v>7795381411646</v>
      </c>
      <c r="I2911" s="1">
        <v>57141</v>
      </c>
      <c r="J2911" t="str">
        <f t="shared" si="225"/>
        <v>-VIZIMPRO 15mg comp.rec. x30</v>
      </c>
      <c r="K2911" t="str">
        <f t="shared" si="226"/>
        <v>-VIZIMPRO 15mg comp.rec. x30</v>
      </c>
      <c r="L2911" t="str">
        <f t="shared" si="227"/>
        <v>VIZIMPRO 15mg comp.rec. x30</v>
      </c>
      <c r="M2911" t="str">
        <f t="shared" si="228"/>
        <v>VIZIMPRO 15mg comp.rec. x30</v>
      </c>
      <c r="N2911" s="8" t="str">
        <f t="shared" si="229"/>
        <v>VIZIMPRO15mgcomp.rec.x30</v>
      </c>
    </row>
    <row r="2912" spans="1:14" x14ac:dyDescent="0.25">
      <c r="A2912" s="1">
        <v>20000123</v>
      </c>
      <c r="B2912" s="1" t="s">
        <v>8</v>
      </c>
      <c r="C2912" s="1">
        <v>10</v>
      </c>
      <c r="D2912" s="1">
        <v>1</v>
      </c>
      <c r="E2912" s="1">
        <v>1034843</v>
      </c>
      <c r="F2912" s="1" t="s">
        <v>1341</v>
      </c>
      <c r="G2912" s="1">
        <v>9957142</v>
      </c>
      <c r="H2912" s="3">
        <v>7795381411653</v>
      </c>
      <c r="I2912" s="1">
        <v>57142</v>
      </c>
      <c r="J2912" t="str">
        <f t="shared" si="225"/>
        <v>-VIZIMPRO 30mg comp.rec. x30</v>
      </c>
      <c r="K2912" t="str">
        <f t="shared" si="226"/>
        <v>-VIZIMPRO 30mg comp.rec. x30</v>
      </c>
      <c r="L2912" t="str">
        <f t="shared" si="227"/>
        <v>VIZIMPRO 30mg comp.rec. x30</v>
      </c>
      <c r="M2912" t="str">
        <f t="shared" si="228"/>
        <v>VIZIMPRO 30mg comp.rec. x30</v>
      </c>
      <c r="N2912" s="8" t="str">
        <f t="shared" si="229"/>
        <v>VIZIMPRO30mgcomp.rec.x30</v>
      </c>
    </row>
    <row r="2913" spans="1:14" x14ac:dyDescent="0.25">
      <c r="A2913" s="1">
        <v>20000123</v>
      </c>
      <c r="B2913" s="1" t="s">
        <v>8</v>
      </c>
      <c r="C2913" s="1">
        <v>10</v>
      </c>
      <c r="D2913" s="1">
        <v>1</v>
      </c>
      <c r="E2913" s="1">
        <v>1034846</v>
      </c>
      <c r="F2913" s="1" t="s">
        <v>1342</v>
      </c>
      <c r="G2913" s="1">
        <v>9957152</v>
      </c>
      <c r="H2913" s="3">
        <v>7795306831450</v>
      </c>
      <c r="I2913" s="1">
        <v>57152</v>
      </c>
      <c r="J2913" t="str">
        <f t="shared" si="225"/>
        <v>S-RIXATHON 100 mg/10 ml f.a x 2</v>
      </c>
      <c r="K2913" t="str">
        <f t="shared" si="226"/>
        <v>-RIXATHON 100 mg/10 ml f.a x 2</v>
      </c>
      <c r="L2913" t="str">
        <f t="shared" si="227"/>
        <v>RIXATHON 100 mg/10 ml f.a x 2</v>
      </c>
      <c r="M2913" t="str">
        <f t="shared" si="228"/>
        <v>RIXATHON 100 mg/10 ml f.a x 2</v>
      </c>
      <c r="N2913" s="8" t="str">
        <f t="shared" si="229"/>
        <v>RIXATHON100mg/10mlf.ax2</v>
      </c>
    </row>
    <row r="2914" spans="1:14" x14ac:dyDescent="0.25">
      <c r="A2914" s="1">
        <v>20000123</v>
      </c>
      <c r="B2914" s="1" t="s">
        <v>8</v>
      </c>
      <c r="C2914" s="1">
        <v>10</v>
      </c>
      <c r="D2914" s="1">
        <v>1</v>
      </c>
      <c r="E2914" s="1">
        <v>1034847</v>
      </c>
      <c r="F2914" s="1" t="s">
        <v>1343</v>
      </c>
      <c r="G2914" s="1">
        <v>9957153</v>
      </c>
      <c r="H2914" s="3">
        <v>7795306831443</v>
      </c>
      <c r="I2914" s="1">
        <v>57153</v>
      </c>
      <c r="J2914" t="str">
        <f t="shared" si="225"/>
        <v>S-RIXATHON 500 mg/50 ml f.a x 1</v>
      </c>
      <c r="K2914" t="str">
        <f t="shared" si="226"/>
        <v>-RIXATHON 500 mg/50 ml f.a x 1</v>
      </c>
      <c r="L2914" t="str">
        <f t="shared" si="227"/>
        <v>RIXATHON 500 mg/50 ml f.a x 1</v>
      </c>
      <c r="M2914" t="str">
        <f t="shared" si="228"/>
        <v>RIXATHON 500 mg/50 ml f.a x 1</v>
      </c>
      <c r="N2914" s="8" t="str">
        <f t="shared" si="229"/>
        <v>RIXATHON500mg/50mlf.ax1</v>
      </c>
    </row>
    <row r="2915" spans="1:14" x14ac:dyDescent="0.25">
      <c r="A2915" s="1">
        <v>20000123</v>
      </c>
      <c r="B2915" s="1" t="s">
        <v>8</v>
      </c>
      <c r="C2915" s="1">
        <v>10</v>
      </c>
      <c r="D2915" s="1">
        <v>1</v>
      </c>
      <c r="E2915" s="1">
        <v>1034849</v>
      </c>
      <c r="F2915" s="1" t="s">
        <v>1344</v>
      </c>
      <c r="G2915" s="1">
        <v>1704073</v>
      </c>
      <c r="H2915" s="3">
        <v>7798333230029</v>
      </c>
      <c r="I2915" s="1">
        <v>23937</v>
      </c>
      <c r="J2915" t="str">
        <f t="shared" si="225"/>
        <v>-IMURAN 50mg comp.x 25</v>
      </c>
      <c r="K2915" t="str">
        <f t="shared" si="226"/>
        <v>-IMURAN 50mg comp.x 25</v>
      </c>
      <c r="L2915" t="str">
        <f t="shared" si="227"/>
        <v>IMURAN 50mg comp.x 25</v>
      </c>
      <c r="M2915" t="str">
        <f t="shared" si="228"/>
        <v>IMURAN 50mg comp.x 25</v>
      </c>
      <c r="N2915" s="8" t="str">
        <f t="shared" si="229"/>
        <v>IMURAN50mgcomp.x25</v>
      </c>
    </row>
    <row r="2916" spans="1:14" x14ac:dyDescent="0.25">
      <c r="A2916" s="1">
        <v>20000123</v>
      </c>
      <c r="B2916" s="1" t="s">
        <v>8</v>
      </c>
      <c r="C2916" s="1">
        <v>10</v>
      </c>
      <c r="D2916" s="1">
        <v>1</v>
      </c>
      <c r="E2916" s="1">
        <v>1034850</v>
      </c>
      <c r="F2916" s="1" t="s">
        <v>1345</v>
      </c>
      <c r="G2916" s="1">
        <v>1704071</v>
      </c>
      <c r="H2916" s="3">
        <v>7798333230012</v>
      </c>
      <c r="I2916" s="1">
        <v>9108</v>
      </c>
      <c r="J2916" t="str">
        <f t="shared" si="225"/>
        <v>-IMURAN 50 mg comp.x 100</v>
      </c>
      <c r="K2916" t="str">
        <f t="shared" si="226"/>
        <v>-IMURAN 50 mg comp.x 100</v>
      </c>
      <c r="L2916" t="str">
        <f t="shared" si="227"/>
        <v>IMURAN 50 mg comp.x 100</v>
      </c>
      <c r="M2916" t="str">
        <f t="shared" si="228"/>
        <v>IMURAN 50 mg comp.x 100</v>
      </c>
      <c r="N2916" s="8" t="str">
        <f t="shared" si="229"/>
        <v>IMURAN50mgcomp.x100</v>
      </c>
    </row>
    <row r="2917" spans="1:14" x14ac:dyDescent="0.25">
      <c r="A2917" s="1">
        <v>20000123</v>
      </c>
      <c r="B2917" s="1" t="s">
        <v>8</v>
      </c>
      <c r="C2917" s="1">
        <v>10</v>
      </c>
      <c r="D2917" s="1">
        <v>1</v>
      </c>
      <c r="E2917" s="1">
        <v>1034853</v>
      </c>
      <c r="F2917" s="1" t="s">
        <v>1346</v>
      </c>
      <c r="G2917" s="1">
        <v>9957140</v>
      </c>
      <c r="H2917" s="3">
        <v>7798337900133</v>
      </c>
      <c r="I2917" s="1">
        <v>57140</v>
      </c>
      <c r="J2917" t="str">
        <f t="shared" si="225"/>
        <v>S-KANJINTI 420 mg vial x 1</v>
      </c>
      <c r="K2917" t="str">
        <f t="shared" si="226"/>
        <v>-KANJINTI 420 mg vial x 1</v>
      </c>
      <c r="L2917" t="str">
        <f t="shared" si="227"/>
        <v>KANJINTI 420 mg vial x 1</v>
      </c>
      <c r="M2917" t="str">
        <f t="shared" si="228"/>
        <v>KANJINTI 420 mg vial x 1</v>
      </c>
      <c r="N2917" s="8" t="str">
        <f t="shared" si="229"/>
        <v>KANJINTI420mgvialx1</v>
      </c>
    </row>
    <row r="2918" spans="1:14" x14ac:dyDescent="0.25">
      <c r="A2918" s="1">
        <v>20000123</v>
      </c>
      <c r="B2918" s="1" t="s">
        <v>8</v>
      </c>
      <c r="C2918" s="1">
        <v>10</v>
      </c>
      <c r="D2918" s="1">
        <v>1</v>
      </c>
      <c r="E2918" s="1">
        <v>1034864</v>
      </c>
      <c r="F2918" s="1" t="s">
        <v>1347</v>
      </c>
      <c r="G2918" s="1">
        <v>4422281</v>
      </c>
      <c r="H2918" s="3">
        <v>7792219911903</v>
      </c>
      <c r="I2918" s="1">
        <v>22069</v>
      </c>
      <c r="J2918" t="str">
        <f t="shared" si="225"/>
        <v>-RAFFOLUTIL** 50mg comp.rec.x30</v>
      </c>
      <c r="K2918" t="str">
        <f t="shared" si="226"/>
        <v>-RAFFOLUTIL** 50mg comp.rec.x30</v>
      </c>
      <c r="L2918" t="str">
        <f t="shared" si="227"/>
        <v>RAFFOLUTIL** 50mg comp.rec.x30</v>
      </c>
      <c r="M2918" t="str">
        <f t="shared" si="228"/>
        <v>RAFFOLUTIL 50mg comp.rec.x30</v>
      </c>
      <c r="N2918" s="8" t="str">
        <f t="shared" si="229"/>
        <v>RAFFOLUTIL50mgcomp.rec.x30</v>
      </c>
    </row>
    <row r="2919" spans="1:14" x14ac:dyDescent="0.25">
      <c r="A2919" s="1">
        <v>20000123</v>
      </c>
      <c r="B2919" s="1" t="s">
        <v>8</v>
      </c>
      <c r="C2919" s="1">
        <v>10</v>
      </c>
      <c r="D2919" s="1">
        <v>1</v>
      </c>
      <c r="E2919" s="1">
        <v>1034866</v>
      </c>
      <c r="F2919" s="1" t="s">
        <v>1348</v>
      </c>
      <c r="G2919" s="1">
        <v>9954849</v>
      </c>
      <c r="H2919" s="3">
        <v>7798083521286</v>
      </c>
      <c r="I2919" s="1">
        <v>54849</v>
      </c>
      <c r="J2919" t="str">
        <f t="shared" si="225"/>
        <v>S-FAVESAN 250 mg a.x 2+kit admin.</v>
      </c>
      <c r="K2919" t="str">
        <f t="shared" si="226"/>
        <v>-FAVESAN 250 mg a.x 2+kit admin.</v>
      </c>
      <c r="L2919" t="str">
        <f t="shared" si="227"/>
        <v>FAVESAN 250 mg a.x 2+kit admin.</v>
      </c>
      <c r="M2919" t="str">
        <f t="shared" si="228"/>
        <v>FAVESAN 250 mg a.x 2+kit admin.</v>
      </c>
      <c r="N2919" s="8" t="str">
        <f t="shared" si="229"/>
        <v>FAVESAN250mga.x2+kitadmin.</v>
      </c>
    </row>
    <row r="2920" spans="1:14" x14ac:dyDescent="0.25">
      <c r="A2920" s="1">
        <v>20000123</v>
      </c>
      <c r="B2920" s="1" t="s">
        <v>8</v>
      </c>
      <c r="C2920" s="1">
        <v>10</v>
      </c>
      <c r="D2920" s="1">
        <v>1</v>
      </c>
      <c r="E2920" s="1">
        <v>1034869</v>
      </c>
      <c r="F2920" s="1" t="s">
        <v>1349</v>
      </c>
      <c r="G2920" s="1">
        <v>6276973</v>
      </c>
      <c r="H2920" s="3">
        <v>7798058931812</v>
      </c>
      <c r="I2920" s="1">
        <v>57128</v>
      </c>
      <c r="J2920" t="str">
        <f t="shared" si="225"/>
        <v>-TI-INSULINA TRESIBA FLEXTOUCH 200 U lapiceras x3 x3 ml</v>
      </c>
      <c r="K2920" t="str">
        <f t="shared" si="226"/>
        <v>-TI-INSULINA TRESIBA FLEXTOUCH 200 U lapiceras x3 x3 ml</v>
      </c>
      <c r="L2920" t="str">
        <f t="shared" si="227"/>
        <v>TIINSULINA TRESIBA FLEXTOUCH 200 U lapiceras x3 x3 ml</v>
      </c>
      <c r="M2920" t="str">
        <f t="shared" si="228"/>
        <v>TIINSULINA TRESIBA FLEXTOUCH 200 U lapiceras x3 x3 ml</v>
      </c>
      <c r="N2920" s="8" t="str">
        <f t="shared" si="229"/>
        <v>TIINSULINATRESIBAFLEXTOUCH200Ulapicerasx3x3ml</v>
      </c>
    </row>
    <row r="2921" spans="1:14" x14ac:dyDescent="0.25">
      <c r="A2921" s="1">
        <v>20000123</v>
      </c>
      <c r="B2921" s="1" t="s">
        <v>8</v>
      </c>
      <c r="C2921" s="1">
        <v>10</v>
      </c>
      <c r="D2921" s="1">
        <v>1</v>
      </c>
      <c r="E2921" s="1">
        <v>1034873</v>
      </c>
      <c r="F2921" s="1" t="s">
        <v>1350</v>
      </c>
      <c r="G2921" s="1">
        <v>656200</v>
      </c>
      <c r="H2921" s="3">
        <v>7795367548823</v>
      </c>
      <c r="I2921" s="1">
        <v>56830</v>
      </c>
      <c r="J2921" t="str">
        <f t="shared" si="225"/>
        <v>-LENVIMA 4 mg cáps.duras x 30</v>
      </c>
      <c r="K2921" t="str">
        <f t="shared" si="226"/>
        <v>-LENVIMA 4 mg cáps.duras x 30</v>
      </c>
      <c r="L2921" t="str">
        <f t="shared" si="227"/>
        <v>LENVIMA 4 mg cáps.duras x 30</v>
      </c>
      <c r="M2921" t="str">
        <f t="shared" si="228"/>
        <v>LENVIMA 4 mg cáps.duras x 30</v>
      </c>
      <c r="N2921" s="8" t="str">
        <f t="shared" si="229"/>
        <v>LENVIMA4mgcáps.durasx30</v>
      </c>
    </row>
    <row r="2922" spans="1:14" x14ac:dyDescent="0.25">
      <c r="A2922" s="1">
        <v>20000123</v>
      </c>
      <c r="B2922" s="1" t="s">
        <v>8</v>
      </c>
      <c r="C2922" s="1">
        <v>10</v>
      </c>
      <c r="D2922" s="1">
        <v>1</v>
      </c>
      <c r="E2922" s="1">
        <v>1034874</v>
      </c>
      <c r="F2922" s="1" t="s">
        <v>1351</v>
      </c>
      <c r="G2922" s="1">
        <v>656213</v>
      </c>
      <c r="H2922" s="3">
        <v>7795367548830</v>
      </c>
      <c r="I2922" s="1">
        <v>56829</v>
      </c>
      <c r="J2922" t="str">
        <f t="shared" si="225"/>
        <v>-LENVIMA 10 mg cáps.duras x 30</v>
      </c>
      <c r="K2922" t="str">
        <f t="shared" si="226"/>
        <v>-LENVIMA 10 mg cáps.duras x 30</v>
      </c>
      <c r="L2922" t="str">
        <f t="shared" si="227"/>
        <v>LENVIMA 10 mg cáps.duras x 30</v>
      </c>
      <c r="M2922" t="str">
        <f t="shared" si="228"/>
        <v>LENVIMA 10 mg cáps.duras x 30</v>
      </c>
      <c r="N2922" s="8" t="str">
        <f t="shared" si="229"/>
        <v>LENVIMA10mgcáps.durasx30</v>
      </c>
    </row>
    <row r="2923" spans="1:14" x14ac:dyDescent="0.25">
      <c r="A2923" s="1">
        <v>20000123</v>
      </c>
      <c r="B2923" s="1" t="s">
        <v>8</v>
      </c>
      <c r="C2923" s="1">
        <v>10</v>
      </c>
      <c r="D2923" s="1">
        <v>1</v>
      </c>
      <c r="E2923" s="1">
        <v>1034877</v>
      </c>
      <c r="F2923" s="1" t="s">
        <v>1352</v>
      </c>
      <c r="G2923" s="1">
        <v>9957068</v>
      </c>
      <c r="H2923" s="3">
        <v>7795376424187</v>
      </c>
      <c r="I2923" s="1">
        <v>57068</v>
      </c>
      <c r="J2923" t="str">
        <f t="shared" si="225"/>
        <v>-RONTAFOR 50 mg f.a.x 25 (Hosp.)</v>
      </c>
      <c r="K2923" t="str">
        <f t="shared" si="226"/>
        <v>-RONTAFOR 50 mg f.a.x 25 (Hosp.)</v>
      </c>
      <c r="L2923" t="str">
        <f t="shared" si="227"/>
        <v>RONTAFOR 50 mg f.a.x 25 (Hosp.)</v>
      </c>
      <c r="M2923" t="str">
        <f t="shared" si="228"/>
        <v>RONTAFOR 50 mg f.a.x 25 (Hosp.)</v>
      </c>
      <c r="N2923" s="8" t="str">
        <f t="shared" si="229"/>
        <v>RONTAFOR50mgf.a.x25(Hosp.)</v>
      </c>
    </row>
    <row r="2924" spans="1:14" x14ac:dyDescent="0.25">
      <c r="A2924" s="1">
        <v>20000123</v>
      </c>
      <c r="B2924" s="1" t="s">
        <v>8</v>
      </c>
      <c r="C2924" s="1">
        <v>10</v>
      </c>
      <c r="D2924" s="1">
        <v>1</v>
      </c>
      <c r="E2924" s="1">
        <v>1034879</v>
      </c>
      <c r="F2924" s="1" t="s">
        <v>1353</v>
      </c>
      <c r="G2924" s="1">
        <v>6576971</v>
      </c>
      <c r="H2924" s="3">
        <v>7796285285227</v>
      </c>
      <c r="I2924" s="1">
        <v>57276</v>
      </c>
      <c r="J2924" t="str">
        <f t="shared" si="225"/>
        <v>-INCOX 1 mg comp.rec. x56</v>
      </c>
      <c r="K2924" t="str">
        <f t="shared" si="226"/>
        <v>-INCOX 1 mg comp.rec. x56</v>
      </c>
      <c r="L2924" t="str">
        <f t="shared" si="227"/>
        <v>INCOX 1 mg comp.rec. x56</v>
      </c>
      <c r="M2924" t="str">
        <f t="shared" si="228"/>
        <v>INCOX 1 mg comp.rec. x56</v>
      </c>
      <c r="N2924" s="8" t="str">
        <f t="shared" si="229"/>
        <v>INCOX1mgcomp.rec.x56</v>
      </c>
    </row>
    <row r="2925" spans="1:14" x14ac:dyDescent="0.25">
      <c r="A2925" s="1">
        <v>20000123</v>
      </c>
      <c r="B2925" s="1" t="s">
        <v>8</v>
      </c>
      <c r="C2925" s="1">
        <v>10</v>
      </c>
      <c r="D2925" s="1">
        <v>1</v>
      </c>
      <c r="E2925" s="1">
        <v>1034880</v>
      </c>
      <c r="F2925" s="1" t="s">
        <v>1354</v>
      </c>
      <c r="G2925" s="1">
        <v>6577001</v>
      </c>
      <c r="H2925" s="3">
        <v>7796285285302</v>
      </c>
      <c r="I2925" s="1">
        <v>57277</v>
      </c>
      <c r="J2925" t="str">
        <f t="shared" si="225"/>
        <v>-INCOX 5 mg comp.rec. x56</v>
      </c>
      <c r="K2925" t="str">
        <f t="shared" si="226"/>
        <v>-INCOX 5 mg comp.rec. x56</v>
      </c>
      <c r="L2925" t="str">
        <f t="shared" si="227"/>
        <v>INCOX 5 mg comp.rec. x56</v>
      </c>
      <c r="M2925" t="str">
        <f t="shared" si="228"/>
        <v>INCOX 5 mg comp.rec. x56</v>
      </c>
      <c r="N2925" s="8" t="str">
        <f t="shared" si="229"/>
        <v>INCOX5mgcomp.rec.x56</v>
      </c>
    </row>
    <row r="2926" spans="1:14" x14ac:dyDescent="0.25">
      <c r="A2926" s="1">
        <v>20000123</v>
      </c>
      <c r="B2926" s="1" t="s">
        <v>8</v>
      </c>
      <c r="C2926" s="1">
        <v>10</v>
      </c>
      <c r="D2926" s="1">
        <v>1</v>
      </c>
      <c r="E2926" s="1">
        <v>1034920</v>
      </c>
      <c r="F2926" s="1" t="s">
        <v>1355</v>
      </c>
      <c r="G2926" s="1">
        <v>4717061</v>
      </c>
      <c r="H2926" s="3">
        <v>7792219911910</v>
      </c>
      <c r="I2926" s="1">
        <v>26008</v>
      </c>
      <c r="J2926" t="str">
        <f t="shared" si="225"/>
        <v>-RAFFOLUTIL** 150mg comp.rec.x 30</v>
      </c>
      <c r="K2926" t="str">
        <f t="shared" si="226"/>
        <v>-RAFFOLUTIL** 150mg comp.rec.x 30</v>
      </c>
      <c r="L2926" t="str">
        <f t="shared" si="227"/>
        <v>RAFFOLUTIL** 150mg comp.rec.x 30</v>
      </c>
      <c r="M2926" t="str">
        <f t="shared" si="228"/>
        <v>RAFFOLUTIL 150mg comp.rec.x 30</v>
      </c>
      <c r="N2926" s="8" t="str">
        <f t="shared" si="229"/>
        <v>RAFFOLUTIL150mgcomp.rec.x30</v>
      </c>
    </row>
    <row r="2927" spans="1:14" x14ac:dyDescent="0.25">
      <c r="A2927" s="1">
        <v>20000123</v>
      </c>
      <c r="B2927" s="1" t="s">
        <v>8</v>
      </c>
      <c r="C2927" s="1">
        <v>10</v>
      </c>
      <c r="D2927" s="1">
        <v>1</v>
      </c>
      <c r="E2927" s="1">
        <v>1034923</v>
      </c>
      <c r="F2927" s="1" t="s">
        <v>1356</v>
      </c>
      <c r="G2927" s="1">
        <v>6605131</v>
      </c>
      <c r="H2927" s="3">
        <v>7793397052105</v>
      </c>
      <c r="I2927" s="1">
        <v>57053</v>
      </c>
      <c r="J2927" t="str">
        <f t="shared" si="225"/>
        <v>-ZANTERIB 20 mg comp.x 30</v>
      </c>
      <c r="K2927" t="str">
        <f t="shared" si="226"/>
        <v>-ZANTERIB 20 mg comp.x 30</v>
      </c>
      <c r="L2927" t="str">
        <f t="shared" si="227"/>
        <v>ZANTERIB 20 mg comp.x 30</v>
      </c>
      <c r="M2927" t="str">
        <f t="shared" si="228"/>
        <v>ZANTERIB 20 mg comp.x 30</v>
      </c>
      <c r="N2927" s="8" t="str">
        <f t="shared" si="229"/>
        <v>ZANTERIB20mgcomp.x30</v>
      </c>
    </row>
    <row r="2928" spans="1:14" x14ac:dyDescent="0.25">
      <c r="A2928" s="1">
        <v>20000123</v>
      </c>
      <c r="B2928" s="1" t="s">
        <v>8</v>
      </c>
      <c r="C2928" s="1">
        <v>10</v>
      </c>
      <c r="D2928" s="1">
        <v>1</v>
      </c>
      <c r="E2928" s="1">
        <v>1034924</v>
      </c>
      <c r="F2928" s="1" t="s">
        <v>1357</v>
      </c>
      <c r="G2928" s="1">
        <v>9957302</v>
      </c>
      <c r="H2928" s="3">
        <v>7795381411400</v>
      </c>
      <c r="I2928" s="1">
        <v>57302</v>
      </c>
      <c r="J2928" t="str">
        <f t="shared" si="225"/>
        <v>-BOSULIF 100 mg comp.rec. x28</v>
      </c>
      <c r="K2928" t="str">
        <f t="shared" si="226"/>
        <v>-BOSULIF 100 mg comp.rec. x28</v>
      </c>
      <c r="L2928" t="str">
        <f t="shared" si="227"/>
        <v>BOSULIF 100 mg comp.rec. x28</v>
      </c>
      <c r="M2928" t="str">
        <f t="shared" si="228"/>
        <v>BOSULIF 100 mg comp.rec. x28</v>
      </c>
      <c r="N2928" s="8" t="str">
        <f t="shared" si="229"/>
        <v>BOSULIF100mgcomp.rec.x28</v>
      </c>
    </row>
    <row r="2929" spans="1:14" x14ac:dyDescent="0.25">
      <c r="A2929" s="1">
        <v>20000123</v>
      </c>
      <c r="B2929" s="1" t="s">
        <v>8</v>
      </c>
      <c r="C2929" s="1">
        <v>10</v>
      </c>
      <c r="D2929" s="1">
        <v>1</v>
      </c>
      <c r="E2929" s="1">
        <v>1034925</v>
      </c>
      <c r="F2929" s="1" t="s">
        <v>1358</v>
      </c>
      <c r="G2929" s="1">
        <v>9957303</v>
      </c>
      <c r="H2929" s="3">
        <v>7795381411417</v>
      </c>
      <c r="I2929" s="1">
        <v>57303</v>
      </c>
      <c r="J2929" t="str">
        <f t="shared" si="225"/>
        <v>-BOSULIF 500 mg comp.rec. x28</v>
      </c>
      <c r="K2929" t="str">
        <f t="shared" si="226"/>
        <v>-BOSULIF 500 mg comp.rec. x28</v>
      </c>
      <c r="L2929" t="str">
        <f t="shared" si="227"/>
        <v>BOSULIF 500 mg comp.rec. x28</v>
      </c>
      <c r="M2929" t="str">
        <f t="shared" si="228"/>
        <v>BOSULIF 500 mg comp.rec. x28</v>
      </c>
      <c r="N2929" s="8" t="str">
        <f t="shared" si="229"/>
        <v>BOSULIF500mgcomp.rec.x28</v>
      </c>
    </row>
    <row r="2930" spans="1:14" x14ac:dyDescent="0.25">
      <c r="A2930" s="1">
        <v>20000123</v>
      </c>
      <c r="B2930" s="1" t="s">
        <v>8</v>
      </c>
      <c r="C2930" s="1">
        <v>10</v>
      </c>
      <c r="D2930" s="1">
        <v>1</v>
      </c>
      <c r="E2930" s="1">
        <v>1034937</v>
      </c>
      <c r="F2930" s="1" t="s">
        <v>1359</v>
      </c>
      <c r="G2930" s="1">
        <v>743521</v>
      </c>
      <c r="H2930" s="3">
        <v>7798333230036</v>
      </c>
      <c r="I2930" s="1">
        <v>9114</v>
      </c>
      <c r="J2930" t="str">
        <f t="shared" si="225"/>
        <v>-LEUKERAN** 2mg grag.x25</v>
      </c>
      <c r="K2930" t="str">
        <f t="shared" si="226"/>
        <v>-LEUKERAN** 2mg grag.x25</v>
      </c>
      <c r="L2930" t="str">
        <f t="shared" si="227"/>
        <v>LEUKERAN** 2mg grag.x25</v>
      </c>
      <c r="M2930" t="str">
        <f t="shared" si="228"/>
        <v>LEUKERAN 2mg grag.x25</v>
      </c>
      <c r="N2930" s="8" t="str">
        <f t="shared" si="229"/>
        <v>LEUKERAN2mggrag.x25</v>
      </c>
    </row>
    <row r="2931" spans="1:14" x14ac:dyDescent="0.25">
      <c r="A2931" s="1">
        <v>20000123</v>
      </c>
      <c r="B2931" s="1" t="s">
        <v>8</v>
      </c>
      <c r="C2931" s="1">
        <v>10</v>
      </c>
      <c r="D2931" s="1">
        <v>1</v>
      </c>
      <c r="E2931" s="1">
        <v>1034952</v>
      </c>
      <c r="F2931" s="1" t="s">
        <v>1360</v>
      </c>
      <c r="G2931" s="1">
        <v>654039</v>
      </c>
      <c r="H2931" s="3">
        <v>7795306839227</v>
      </c>
      <c r="I2931" s="1">
        <v>57011</v>
      </c>
      <c r="J2931" t="str">
        <f t="shared" si="225"/>
        <v>-SEVELAMER SANDOZ 800 mg comp.rec.x 180</v>
      </c>
      <c r="K2931" t="str">
        <f t="shared" si="226"/>
        <v>-SEVELAMER SANDOZ 800 mg comp.rec.x 180</v>
      </c>
      <c r="L2931" t="str">
        <f t="shared" si="227"/>
        <v>SEVELAMER SANDOZ 800 mg comp.rec.x 180</v>
      </c>
      <c r="M2931" t="str">
        <f t="shared" si="228"/>
        <v>SEVELAMER SANDOZ 800 mg comp.rec.x 180</v>
      </c>
      <c r="N2931" s="8" t="str">
        <f t="shared" si="229"/>
        <v>SEVELAMERSANDOZ800mgcomp.rec.x180</v>
      </c>
    </row>
    <row r="2932" spans="1:14" x14ac:dyDescent="0.25">
      <c r="A2932" s="1">
        <v>20000123</v>
      </c>
      <c r="B2932" s="1" t="s">
        <v>8</v>
      </c>
      <c r="C2932" s="1">
        <v>10</v>
      </c>
      <c r="D2932" s="1">
        <v>1</v>
      </c>
      <c r="E2932" s="1">
        <v>1034962</v>
      </c>
      <c r="F2932" s="1" t="s">
        <v>1361</v>
      </c>
      <c r="G2932" s="1">
        <v>9955270</v>
      </c>
      <c r="H2932" s="3">
        <v>7797416013184</v>
      </c>
      <c r="I2932" s="1">
        <v>55270</v>
      </c>
      <c r="J2932" t="str">
        <f t="shared" si="225"/>
        <v>S-DASATIXANE 20 mg comp.rec.x 60</v>
      </c>
      <c r="K2932" t="str">
        <f t="shared" si="226"/>
        <v>-DASATIXANE 20 mg comp.rec.x 60</v>
      </c>
      <c r="L2932" t="str">
        <f t="shared" si="227"/>
        <v>DASATIXANE 20 mg comp.rec.x 60</v>
      </c>
      <c r="M2932" t="str">
        <f t="shared" si="228"/>
        <v>DASATIXANE 20 mg comp.rec.x 60</v>
      </c>
      <c r="N2932" s="8" t="str">
        <f t="shared" si="229"/>
        <v>DASATIXANE20mgcomp.rec.x60</v>
      </c>
    </row>
    <row r="2933" spans="1:14" x14ac:dyDescent="0.25">
      <c r="A2933" s="1">
        <v>20000123</v>
      </c>
      <c r="B2933" s="1" t="s">
        <v>8</v>
      </c>
      <c r="C2933" s="1">
        <v>10</v>
      </c>
      <c r="D2933" s="1">
        <v>1</v>
      </c>
      <c r="E2933" s="1">
        <v>1034963</v>
      </c>
      <c r="F2933" s="1" t="s">
        <v>1362</v>
      </c>
      <c r="G2933" s="1">
        <v>9955271</v>
      </c>
      <c r="H2933" s="3">
        <v>7797416013191</v>
      </c>
      <c r="I2933" s="1">
        <v>55271</v>
      </c>
      <c r="J2933" t="str">
        <f t="shared" si="225"/>
        <v>S-DASATIXANE 50 mg comp.rec.x 60</v>
      </c>
      <c r="K2933" t="str">
        <f t="shared" si="226"/>
        <v>-DASATIXANE 50 mg comp.rec.x 60</v>
      </c>
      <c r="L2933" t="str">
        <f t="shared" si="227"/>
        <v>DASATIXANE 50 mg comp.rec.x 60</v>
      </c>
      <c r="M2933" t="str">
        <f t="shared" si="228"/>
        <v>DASATIXANE 50 mg comp.rec.x 60</v>
      </c>
      <c r="N2933" s="8" t="str">
        <f t="shared" si="229"/>
        <v>DASATIXANE50mgcomp.rec.x60</v>
      </c>
    </row>
    <row r="2934" spans="1:14" x14ac:dyDescent="0.25">
      <c r="A2934" s="1">
        <v>20000123</v>
      </c>
      <c r="B2934" s="1" t="s">
        <v>8</v>
      </c>
      <c r="C2934" s="1">
        <v>10</v>
      </c>
      <c r="D2934" s="1">
        <v>1</v>
      </c>
      <c r="E2934" s="1">
        <v>1034964</v>
      </c>
      <c r="F2934" s="1" t="s">
        <v>1363</v>
      </c>
      <c r="G2934" s="1">
        <v>6601711</v>
      </c>
      <c r="H2934" s="3">
        <v>7792183489941</v>
      </c>
      <c r="I2934" s="1">
        <v>57420</v>
      </c>
      <c r="J2934" t="str">
        <f t="shared" si="225"/>
        <v>-ARKUS 20 mg comp.rec.x 30</v>
      </c>
      <c r="K2934" t="str">
        <f t="shared" si="226"/>
        <v>-ARKUS 20 mg comp.rec.x 30</v>
      </c>
      <c r="L2934" t="str">
        <f t="shared" si="227"/>
        <v>ARKUS 20 mg comp.rec.x 30</v>
      </c>
      <c r="M2934" t="str">
        <f t="shared" si="228"/>
        <v>ARKUS 20 mg comp.rec.x 30</v>
      </c>
      <c r="N2934" s="8" t="str">
        <f t="shared" si="229"/>
        <v>ARKUS20mgcomp.rec.x30</v>
      </c>
    </row>
    <row r="2935" spans="1:14" x14ac:dyDescent="0.25">
      <c r="A2935" s="1">
        <v>20000123</v>
      </c>
      <c r="B2935" s="1" t="s">
        <v>8</v>
      </c>
      <c r="C2935" s="1">
        <v>10</v>
      </c>
      <c r="D2935" s="1">
        <v>1</v>
      </c>
      <c r="E2935" s="1">
        <v>1034966</v>
      </c>
      <c r="F2935" s="1" t="s">
        <v>1364</v>
      </c>
      <c r="G2935" s="1">
        <v>6601841</v>
      </c>
      <c r="H2935" s="3">
        <v>7792183489958</v>
      </c>
      <c r="I2935" s="1">
        <v>57421</v>
      </c>
      <c r="J2935" t="str">
        <f t="shared" si="225"/>
        <v>-ARKUS 40 mg comp.rec.x 30</v>
      </c>
      <c r="K2935" t="str">
        <f t="shared" si="226"/>
        <v>-ARKUS 40 mg comp.rec.x 30</v>
      </c>
      <c r="L2935" t="str">
        <f t="shared" si="227"/>
        <v>ARKUS 40 mg comp.rec.x 30</v>
      </c>
      <c r="M2935" t="str">
        <f t="shared" si="228"/>
        <v>ARKUS 40 mg comp.rec.x 30</v>
      </c>
      <c r="N2935" s="8" t="str">
        <f t="shared" si="229"/>
        <v>ARKUS40mgcomp.rec.x30</v>
      </c>
    </row>
    <row r="2936" spans="1:14" x14ac:dyDescent="0.25">
      <c r="A2936" s="1">
        <v>20000123</v>
      </c>
      <c r="B2936" s="1" t="s">
        <v>8</v>
      </c>
      <c r="C2936" s="1">
        <v>10</v>
      </c>
      <c r="D2936" s="1">
        <v>1</v>
      </c>
      <c r="E2936" s="1">
        <v>1034968</v>
      </c>
      <c r="F2936" s="1" t="s">
        <v>1365</v>
      </c>
      <c r="G2936" s="1">
        <v>6601971</v>
      </c>
      <c r="H2936" s="3">
        <v>7792183489965</v>
      </c>
      <c r="I2936" s="1">
        <v>57422</v>
      </c>
      <c r="J2936" t="str">
        <f t="shared" si="225"/>
        <v>-ARKUS 60 mg comp.rec.x 30</v>
      </c>
      <c r="K2936" t="str">
        <f t="shared" si="226"/>
        <v>-ARKUS 60 mg comp.rec.x 30</v>
      </c>
      <c r="L2936" t="str">
        <f t="shared" si="227"/>
        <v>ARKUS 60 mg comp.rec.x 30</v>
      </c>
      <c r="M2936" t="str">
        <f t="shared" si="228"/>
        <v>ARKUS 60 mg comp.rec.x 30</v>
      </c>
      <c r="N2936" s="8" t="str">
        <f t="shared" si="229"/>
        <v>ARKUS60mgcomp.rec.x30</v>
      </c>
    </row>
    <row r="2937" spans="1:14" x14ac:dyDescent="0.25">
      <c r="A2937" s="1">
        <v>20000123</v>
      </c>
      <c r="B2937" s="1" t="s">
        <v>8</v>
      </c>
      <c r="C2937" s="1">
        <v>10</v>
      </c>
      <c r="D2937" s="1">
        <v>1</v>
      </c>
      <c r="E2937" s="1">
        <v>1034969</v>
      </c>
      <c r="F2937" s="1" t="s">
        <v>1366</v>
      </c>
      <c r="G2937" s="1">
        <v>6544391</v>
      </c>
      <c r="H2937" s="3">
        <v>7793397052075</v>
      </c>
      <c r="I2937" s="1">
        <v>57078</v>
      </c>
      <c r="J2937" t="str">
        <f t="shared" si="225"/>
        <v>-ELOPAG 25 mg comp.x 28</v>
      </c>
      <c r="K2937" t="str">
        <f t="shared" si="226"/>
        <v>-ELOPAG 25 mg comp.x 28</v>
      </c>
      <c r="L2937" t="str">
        <f t="shared" si="227"/>
        <v>ELOPAG 25 mg comp.x 28</v>
      </c>
      <c r="M2937" t="str">
        <f t="shared" si="228"/>
        <v>ELOPAG 25 mg comp.x 28</v>
      </c>
      <c r="N2937" s="8" t="str">
        <f t="shared" si="229"/>
        <v>ELOPAG25mgcomp.x28</v>
      </c>
    </row>
    <row r="2938" spans="1:14" x14ac:dyDescent="0.25">
      <c r="A2938" s="1">
        <v>20000123</v>
      </c>
      <c r="B2938" s="1" t="s">
        <v>8</v>
      </c>
      <c r="C2938" s="1">
        <v>10</v>
      </c>
      <c r="D2938" s="1">
        <v>1</v>
      </c>
      <c r="E2938" s="1">
        <v>1034979</v>
      </c>
      <c r="F2938" s="1" t="s">
        <v>1367</v>
      </c>
      <c r="G2938" s="1">
        <v>5702972</v>
      </c>
      <c r="H2938" s="3">
        <v>7796285282066</v>
      </c>
      <c r="I2938" s="1">
        <v>41205</v>
      </c>
      <c r="J2938" t="str">
        <f t="shared" si="225"/>
        <v>-TI-OMATEX 20 mg jga.prell.x 10</v>
      </c>
      <c r="K2938" t="str">
        <f t="shared" si="226"/>
        <v>-TI-OMATEX 20 mg jga.prell.x 10</v>
      </c>
      <c r="L2938" t="str">
        <f t="shared" si="227"/>
        <v>TIOMATEX 20 mg jga.prell.x 10</v>
      </c>
      <c r="M2938" t="str">
        <f t="shared" si="228"/>
        <v>TIOMATEX 20 mg jga.prell.x 10</v>
      </c>
      <c r="N2938" s="8" t="str">
        <f t="shared" si="229"/>
        <v>TIOMATEX20mgjga.prell.x10</v>
      </c>
    </row>
    <row r="2939" spans="1:14" x14ac:dyDescent="0.25">
      <c r="A2939" s="1">
        <v>20000123</v>
      </c>
      <c r="B2939" s="1" t="s">
        <v>8</v>
      </c>
      <c r="C2939" s="1">
        <v>10</v>
      </c>
      <c r="D2939" s="1">
        <v>1</v>
      </c>
      <c r="E2939" s="1">
        <v>1034982</v>
      </c>
      <c r="F2939" s="1" t="s">
        <v>1368</v>
      </c>
      <c r="G2939" s="1">
        <v>5703131</v>
      </c>
      <c r="H2939" s="3">
        <v>7796285282080</v>
      </c>
      <c r="I2939" s="1">
        <v>41209</v>
      </c>
      <c r="J2939" t="str">
        <f t="shared" si="225"/>
        <v>-TI-OMATEX 60 mg jga.prell.x 10</v>
      </c>
      <c r="K2939" t="str">
        <f t="shared" si="226"/>
        <v>-TI-OMATEX 60 mg jga.prell.x 10</v>
      </c>
      <c r="L2939" t="str">
        <f t="shared" si="227"/>
        <v>TIOMATEX 60 mg jga.prell.x 10</v>
      </c>
      <c r="M2939" t="str">
        <f t="shared" si="228"/>
        <v>TIOMATEX 60 mg jga.prell.x 10</v>
      </c>
      <c r="N2939" s="8" t="str">
        <f t="shared" si="229"/>
        <v>TIOMATEX60mgjga.prell.x10</v>
      </c>
    </row>
    <row r="2940" spans="1:14" x14ac:dyDescent="0.25">
      <c r="A2940" s="1">
        <v>20000123</v>
      </c>
      <c r="B2940" s="1" t="s">
        <v>8</v>
      </c>
      <c r="C2940" s="1">
        <v>10</v>
      </c>
      <c r="D2940" s="1">
        <v>1</v>
      </c>
      <c r="E2940" s="1">
        <v>1034985</v>
      </c>
      <c r="F2940" s="1" t="s">
        <v>1369</v>
      </c>
      <c r="G2940" s="1">
        <v>6386261</v>
      </c>
      <c r="H2940" s="3">
        <v>7796285283063</v>
      </c>
      <c r="I2940" s="1">
        <v>55803</v>
      </c>
      <c r="J2940" t="str">
        <f t="shared" si="225"/>
        <v>-DABIDANE 75 mg cáps.x 30</v>
      </c>
      <c r="K2940" t="str">
        <f t="shared" si="226"/>
        <v>-DABIDANE 75 mg cáps.x 30</v>
      </c>
      <c r="L2940" t="str">
        <f t="shared" si="227"/>
        <v>DABIDANE 75 mg cáps.x 30</v>
      </c>
      <c r="M2940" t="str">
        <f t="shared" si="228"/>
        <v>DABIDANE 75 mg cáps.x 30</v>
      </c>
      <c r="N2940" s="8" t="str">
        <f t="shared" si="229"/>
        <v>DABIDANE75mgcáps.x30</v>
      </c>
    </row>
    <row r="2941" spans="1:14" x14ac:dyDescent="0.25">
      <c r="A2941" s="1">
        <v>20000123</v>
      </c>
      <c r="B2941" s="1" t="s">
        <v>8</v>
      </c>
      <c r="C2941" s="1">
        <v>10</v>
      </c>
      <c r="D2941" s="1">
        <v>1</v>
      </c>
      <c r="E2941" s="1">
        <v>1034987</v>
      </c>
      <c r="F2941" s="1" t="s">
        <v>1370</v>
      </c>
      <c r="G2941" s="1">
        <v>6386001</v>
      </c>
      <c r="H2941" s="3">
        <v>7796285283025</v>
      </c>
      <c r="I2941" s="1">
        <v>55804</v>
      </c>
      <c r="J2941" t="str">
        <f t="shared" si="225"/>
        <v>-DABIDANE 110 mg cáps.x 30</v>
      </c>
      <c r="K2941" t="str">
        <f t="shared" si="226"/>
        <v>-DABIDANE 110 mg cáps.x 30</v>
      </c>
      <c r="L2941" t="str">
        <f t="shared" si="227"/>
        <v>DABIDANE 110 mg cáps.x 30</v>
      </c>
      <c r="M2941" t="str">
        <f t="shared" si="228"/>
        <v>DABIDANE 110 mg cáps.x 30</v>
      </c>
      <c r="N2941" s="8" t="str">
        <f t="shared" si="229"/>
        <v>DABIDANE110mgcáps.x30</v>
      </c>
    </row>
    <row r="2942" spans="1:14" x14ac:dyDescent="0.25">
      <c r="A2942" s="1">
        <v>20000123</v>
      </c>
      <c r="B2942" s="1" t="s">
        <v>8</v>
      </c>
      <c r="C2942" s="1">
        <v>10</v>
      </c>
      <c r="D2942" s="1">
        <v>1</v>
      </c>
      <c r="E2942" s="1">
        <v>1034988</v>
      </c>
      <c r="F2942" s="1" t="s">
        <v>1371</v>
      </c>
      <c r="G2942" s="1">
        <v>6386002</v>
      </c>
      <c r="H2942" s="3">
        <v>7796285283643</v>
      </c>
      <c r="I2942" s="1">
        <v>55805</v>
      </c>
      <c r="J2942" t="str">
        <f t="shared" si="225"/>
        <v>-DABIDANE 110 mg cáps.x 60</v>
      </c>
      <c r="K2942" t="str">
        <f t="shared" si="226"/>
        <v>-DABIDANE 110 mg cáps.x 60</v>
      </c>
      <c r="L2942" t="str">
        <f t="shared" si="227"/>
        <v>DABIDANE 110 mg cáps.x 60</v>
      </c>
      <c r="M2942" t="str">
        <f t="shared" si="228"/>
        <v>DABIDANE 110 mg cáps.x 60</v>
      </c>
      <c r="N2942" s="8" t="str">
        <f t="shared" si="229"/>
        <v>DABIDANE110mgcáps.x60</v>
      </c>
    </row>
    <row r="2943" spans="1:14" x14ac:dyDescent="0.25">
      <c r="A2943" s="1">
        <v>20000123</v>
      </c>
      <c r="B2943" s="1" t="s">
        <v>8</v>
      </c>
      <c r="C2943" s="1">
        <v>10</v>
      </c>
      <c r="D2943" s="1">
        <v>1</v>
      </c>
      <c r="E2943" s="1">
        <v>1034989</v>
      </c>
      <c r="F2943" s="1" t="s">
        <v>1372</v>
      </c>
      <c r="G2943" s="1">
        <v>6386131</v>
      </c>
      <c r="H2943" s="3">
        <v>7796285283032</v>
      </c>
      <c r="I2943" s="1">
        <v>55806</v>
      </c>
      <c r="J2943" t="str">
        <f t="shared" si="225"/>
        <v>-DABIDANE 150 mg cáps.x 30</v>
      </c>
      <c r="K2943" t="str">
        <f t="shared" si="226"/>
        <v>-DABIDANE 150 mg cáps.x 30</v>
      </c>
      <c r="L2943" t="str">
        <f t="shared" si="227"/>
        <v>DABIDANE 150 mg cáps.x 30</v>
      </c>
      <c r="M2943" t="str">
        <f t="shared" si="228"/>
        <v>DABIDANE 150 mg cáps.x 30</v>
      </c>
      <c r="N2943" s="8" t="str">
        <f t="shared" si="229"/>
        <v>DABIDANE150mgcáps.x30</v>
      </c>
    </row>
    <row r="2944" spans="1:14" x14ac:dyDescent="0.25">
      <c r="A2944" s="1">
        <v>20000123</v>
      </c>
      <c r="B2944" s="1" t="s">
        <v>8</v>
      </c>
      <c r="C2944" s="1">
        <v>10</v>
      </c>
      <c r="D2944" s="1">
        <v>1</v>
      </c>
      <c r="E2944" s="1">
        <v>1034991</v>
      </c>
      <c r="F2944" s="1" t="s">
        <v>1373</v>
      </c>
      <c r="G2944" s="1">
        <v>6385132</v>
      </c>
      <c r="H2944" s="3">
        <v>7796285283650</v>
      </c>
      <c r="I2944" s="1">
        <v>55807</v>
      </c>
      <c r="J2944" t="str">
        <f t="shared" si="225"/>
        <v>-DABIDANE 150 mg cáps.x 60</v>
      </c>
      <c r="K2944" t="str">
        <f t="shared" si="226"/>
        <v>-DABIDANE 150 mg cáps.x 60</v>
      </c>
      <c r="L2944" t="str">
        <f t="shared" si="227"/>
        <v>DABIDANE 150 mg cáps.x 60</v>
      </c>
      <c r="M2944" t="str">
        <f t="shared" si="228"/>
        <v>DABIDANE 150 mg cáps.x 60</v>
      </c>
      <c r="N2944" s="8" t="str">
        <f t="shared" si="229"/>
        <v>DABIDANE150mgcáps.x60</v>
      </c>
    </row>
    <row r="2945" spans="1:14" x14ac:dyDescent="0.25">
      <c r="A2945" s="1">
        <v>20000123</v>
      </c>
      <c r="B2945" s="1" t="s">
        <v>8</v>
      </c>
      <c r="C2945" s="1">
        <v>10</v>
      </c>
      <c r="D2945" s="1">
        <v>1</v>
      </c>
      <c r="E2945" s="1">
        <v>1034997</v>
      </c>
      <c r="F2945" s="1" t="s">
        <v>1374</v>
      </c>
      <c r="G2945" s="1">
        <v>9957474</v>
      </c>
      <c r="H2945" s="3">
        <v>7798084686304</v>
      </c>
      <c r="I2945" s="1">
        <v>57474</v>
      </c>
      <c r="J2945" t="str">
        <f t="shared" si="225"/>
        <v>S-TUZEPTA 440 mg f.a. x 1</v>
      </c>
      <c r="K2945" t="str">
        <f t="shared" si="226"/>
        <v>-TUZEPTA 440 mg f.a. x 1</v>
      </c>
      <c r="L2945" t="str">
        <f t="shared" si="227"/>
        <v>TUZEPTA 440 mg f.a. x 1</v>
      </c>
      <c r="M2945" t="str">
        <f t="shared" si="228"/>
        <v>TUZEPTA 440 mg f.a. x 1</v>
      </c>
      <c r="N2945" s="8" t="str">
        <f t="shared" si="229"/>
        <v>TUZEPTA440mgf.a.x1</v>
      </c>
    </row>
    <row r="2946" spans="1:14" x14ac:dyDescent="0.25">
      <c r="A2946" s="1">
        <v>20000123</v>
      </c>
      <c r="B2946" s="1" t="s">
        <v>8</v>
      </c>
      <c r="C2946" s="1">
        <v>10</v>
      </c>
      <c r="D2946" s="1">
        <v>1</v>
      </c>
      <c r="E2946" s="1">
        <v>1034998</v>
      </c>
      <c r="F2946" s="1" t="s">
        <v>1375</v>
      </c>
      <c r="G2946" s="1">
        <v>6519552</v>
      </c>
      <c r="H2946" s="3">
        <v>7793397051993</v>
      </c>
      <c r="I2946" s="1">
        <v>57080</v>
      </c>
      <c r="J2946" t="str">
        <f t="shared" ref="J2946:J3009" si="230">SUBSTITUTE(F2946, "TO-","-")</f>
        <v>-TERFANIB 5 mg comp.rec.x 60</v>
      </c>
      <c r="K2946" t="str">
        <f t="shared" ref="K2946:K3009" si="231">SUBSTITUTE(J2946, "S-","-")</f>
        <v>-TERFANIB 5 mg comp.rec.x 60</v>
      </c>
      <c r="L2946" t="str">
        <f t="shared" si="227"/>
        <v>TERFANIB 5 mg comp.rec.x 60</v>
      </c>
      <c r="M2946" t="str">
        <f t="shared" si="228"/>
        <v>TERFANIB 5 mg comp.rec.x 60</v>
      </c>
      <c r="N2946" s="8" t="str">
        <f t="shared" si="229"/>
        <v>TERFANIB5mgcomp.rec.x60</v>
      </c>
    </row>
    <row r="2947" spans="1:14" x14ac:dyDescent="0.25">
      <c r="A2947" s="1">
        <v>20000123</v>
      </c>
      <c r="B2947" s="1" t="s">
        <v>8</v>
      </c>
      <c r="C2947" s="1">
        <v>10</v>
      </c>
      <c r="D2947" s="1">
        <v>1</v>
      </c>
      <c r="E2947" s="1">
        <v>1035011</v>
      </c>
      <c r="F2947" s="1" t="s">
        <v>1376</v>
      </c>
      <c r="G2947" s="1">
        <v>5940392</v>
      </c>
      <c r="H2947" s="3">
        <v>7792219912009</v>
      </c>
      <c r="I2947" s="1">
        <v>46756</v>
      </c>
      <c r="J2947" t="str">
        <f t="shared" si="230"/>
        <v>S-LITEDA** 100 mg comp. x 30</v>
      </c>
      <c r="K2947" t="str">
        <f t="shared" si="231"/>
        <v>-LITEDA** 100 mg comp. x 30</v>
      </c>
      <c r="L2947" t="str">
        <f t="shared" ref="L2947:L3010" si="232">SUBSTITUTE(K2947,"-","")</f>
        <v>LITEDA** 100 mg comp. x 30</v>
      </c>
      <c r="M2947" t="str">
        <f t="shared" ref="M2947:M3010" si="233">SUBSTITUTE(L2947,"**","")</f>
        <v>LITEDA 100 mg comp. x 30</v>
      </c>
      <c r="N2947" s="8" t="str">
        <f t="shared" ref="N2947:N3010" si="234">SUBSTITUTE(M2947," ","")</f>
        <v>LITEDA100mgcomp.x30</v>
      </c>
    </row>
    <row r="2948" spans="1:14" x14ac:dyDescent="0.25">
      <c r="A2948" s="1">
        <v>20000123</v>
      </c>
      <c r="B2948" s="1" t="s">
        <v>8</v>
      </c>
      <c r="C2948" s="1">
        <v>10</v>
      </c>
      <c r="D2948" s="1">
        <v>1</v>
      </c>
      <c r="E2948" s="1">
        <v>1035021</v>
      </c>
      <c r="F2948" s="1" t="s">
        <v>1377</v>
      </c>
      <c r="G2948" s="1">
        <v>4475841</v>
      </c>
      <c r="H2948" s="3">
        <v>7792219911866</v>
      </c>
      <c r="I2948" s="1">
        <v>25495</v>
      </c>
      <c r="J2948" t="str">
        <f t="shared" si="230"/>
        <v>-TROZOLITE** 1 mg comp.rec.x 30</v>
      </c>
      <c r="K2948" t="str">
        <f t="shared" si="231"/>
        <v>-TROZOLITE** 1 mg comp.rec.x 30</v>
      </c>
      <c r="L2948" t="str">
        <f t="shared" si="232"/>
        <v>TROZOLITE** 1 mg comp.rec.x 30</v>
      </c>
      <c r="M2948" t="str">
        <f t="shared" si="233"/>
        <v>TROZOLITE 1 mg comp.rec.x 30</v>
      </c>
      <c r="N2948" s="8" t="str">
        <f t="shared" si="234"/>
        <v>TROZOLITE1mgcomp.rec.x30</v>
      </c>
    </row>
    <row r="2949" spans="1:14" x14ac:dyDescent="0.25">
      <c r="A2949" s="1">
        <v>20000123</v>
      </c>
      <c r="B2949" s="1" t="s">
        <v>8</v>
      </c>
      <c r="C2949" s="1">
        <v>10</v>
      </c>
      <c r="D2949" s="1">
        <v>1</v>
      </c>
      <c r="E2949" s="1">
        <v>1035023</v>
      </c>
      <c r="F2949" s="1" t="s">
        <v>1378</v>
      </c>
      <c r="G2949" s="1">
        <v>9957154</v>
      </c>
      <c r="H2949" s="3">
        <v>7795323773849</v>
      </c>
      <c r="I2949" s="1">
        <v>57154</v>
      </c>
      <c r="J2949" t="str">
        <f t="shared" si="230"/>
        <v>NEOCATE SYNEO env.x 400 g (PA)</v>
      </c>
      <c r="K2949" t="str">
        <f t="shared" si="231"/>
        <v>NEOCATE SYNEO env.x 400 g (PA)</v>
      </c>
      <c r="L2949" t="str">
        <f t="shared" si="232"/>
        <v>NEOCATE SYNEO env.x 400 g (PA)</v>
      </c>
      <c r="M2949" t="str">
        <f t="shared" si="233"/>
        <v>NEOCATE SYNEO env.x 400 g (PA)</v>
      </c>
      <c r="N2949" s="8" t="str">
        <f t="shared" si="234"/>
        <v>NEOCATESYNEOenv.x400g(PA)</v>
      </c>
    </row>
    <row r="2950" spans="1:14" x14ac:dyDescent="0.25">
      <c r="A2950" s="1">
        <v>20000123</v>
      </c>
      <c r="B2950" s="1" t="s">
        <v>8</v>
      </c>
      <c r="C2950" s="1">
        <v>10</v>
      </c>
      <c r="D2950" s="1">
        <v>1</v>
      </c>
      <c r="E2950" s="1">
        <v>1035044</v>
      </c>
      <c r="F2950" s="1" t="s">
        <v>1379</v>
      </c>
      <c r="G2950" s="1">
        <v>4139981</v>
      </c>
      <c r="H2950" s="3">
        <v>7795356002237</v>
      </c>
      <c r="I2950" s="1">
        <v>20299</v>
      </c>
      <c r="J2950" t="str">
        <f t="shared" si="230"/>
        <v>S-INTOCEL iny.a.x 1</v>
      </c>
      <c r="K2950" t="str">
        <f t="shared" si="231"/>
        <v>-INTOCEL iny.a.x 1</v>
      </c>
      <c r="L2950" t="str">
        <f t="shared" si="232"/>
        <v>INTOCEL iny.a.x 1</v>
      </c>
      <c r="M2950" t="str">
        <f t="shared" si="233"/>
        <v>INTOCEL iny.a.x 1</v>
      </c>
      <c r="N2950" s="8" t="str">
        <f t="shared" si="234"/>
        <v>INTOCELiny.a.x1</v>
      </c>
    </row>
    <row r="2951" spans="1:14" x14ac:dyDescent="0.25">
      <c r="A2951" s="1">
        <v>20000123</v>
      </c>
      <c r="B2951" s="1" t="s">
        <v>8</v>
      </c>
      <c r="C2951" s="1">
        <v>10</v>
      </c>
      <c r="D2951" s="1">
        <v>1</v>
      </c>
      <c r="E2951" s="1">
        <v>1035050</v>
      </c>
      <c r="F2951" s="1" t="s">
        <v>1380</v>
      </c>
      <c r="G2951" s="1">
        <v>6605421</v>
      </c>
      <c r="H2951" s="3">
        <v>5000456055635</v>
      </c>
      <c r="I2951" s="1">
        <v>57547</v>
      </c>
      <c r="J2951" t="str">
        <f t="shared" si="230"/>
        <v>-LYNPARZA 100 mg comp. x 56</v>
      </c>
      <c r="K2951" t="str">
        <f t="shared" si="231"/>
        <v>-LYNPARZA 100 mg comp. x 56</v>
      </c>
      <c r="L2951" t="str">
        <f t="shared" si="232"/>
        <v>LYNPARZA 100 mg comp. x 56</v>
      </c>
      <c r="M2951" t="str">
        <f t="shared" si="233"/>
        <v>LYNPARZA 100 mg comp. x 56</v>
      </c>
      <c r="N2951" s="8" t="str">
        <f t="shared" si="234"/>
        <v>LYNPARZA100mgcomp.x56</v>
      </c>
    </row>
    <row r="2952" spans="1:14" x14ac:dyDescent="0.25">
      <c r="A2952" s="1">
        <v>20000123</v>
      </c>
      <c r="B2952" s="1" t="s">
        <v>8</v>
      </c>
      <c r="C2952" s="1">
        <v>10</v>
      </c>
      <c r="D2952" s="1">
        <v>1</v>
      </c>
      <c r="E2952" s="1">
        <v>1035051</v>
      </c>
      <c r="F2952" s="1" t="s">
        <v>1381</v>
      </c>
      <c r="G2952" s="1">
        <v>6605551</v>
      </c>
      <c r="H2952" s="3">
        <v>5000456055352</v>
      </c>
      <c r="I2952" s="1">
        <v>57548</v>
      </c>
      <c r="J2952" t="str">
        <f t="shared" si="230"/>
        <v>-LYNPARZA 150 mg comp. x 56</v>
      </c>
      <c r="K2952" t="str">
        <f t="shared" si="231"/>
        <v>-LYNPARZA 150 mg comp. x 56</v>
      </c>
      <c r="L2952" t="str">
        <f t="shared" si="232"/>
        <v>LYNPARZA 150 mg comp. x 56</v>
      </c>
      <c r="M2952" t="str">
        <f t="shared" si="233"/>
        <v>LYNPARZA 150 mg comp. x 56</v>
      </c>
      <c r="N2952" s="8" t="str">
        <f t="shared" si="234"/>
        <v>LYNPARZA150mgcomp.x56</v>
      </c>
    </row>
    <row r="2953" spans="1:14" x14ac:dyDescent="0.25">
      <c r="A2953" s="1">
        <v>20000123</v>
      </c>
      <c r="B2953" s="1" t="s">
        <v>8</v>
      </c>
      <c r="C2953" s="1">
        <v>10</v>
      </c>
      <c r="D2953" s="1">
        <v>1</v>
      </c>
      <c r="E2953" s="1">
        <v>1035061</v>
      </c>
      <c r="F2953" s="1" t="s">
        <v>1382</v>
      </c>
      <c r="G2953" s="1">
        <v>9957584</v>
      </c>
      <c r="H2953" s="3">
        <v>7798163501016</v>
      </c>
      <c r="I2953" s="1">
        <v>57584</v>
      </c>
      <c r="J2953" t="str">
        <f t="shared" si="230"/>
        <v>S-ENERCEPTAN 50 mg autoinyector x 4</v>
      </c>
      <c r="K2953" t="str">
        <f t="shared" si="231"/>
        <v>-ENERCEPTAN 50 mg autoinyector x 4</v>
      </c>
      <c r="L2953" t="str">
        <f t="shared" si="232"/>
        <v>ENERCEPTAN 50 mg autoinyector x 4</v>
      </c>
      <c r="M2953" t="str">
        <f t="shared" si="233"/>
        <v>ENERCEPTAN 50 mg autoinyector x 4</v>
      </c>
      <c r="N2953" s="8" t="str">
        <f t="shared" si="234"/>
        <v>ENERCEPTAN50mgautoinyectorx4</v>
      </c>
    </row>
    <row r="2954" spans="1:14" x14ac:dyDescent="0.25">
      <c r="A2954" s="1">
        <v>20000123</v>
      </c>
      <c r="B2954" s="1" t="s">
        <v>8</v>
      </c>
      <c r="C2954" s="1">
        <v>10</v>
      </c>
      <c r="D2954" s="1">
        <v>1</v>
      </c>
      <c r="E2954" s="1">
        <v>1035097</v>
      </c>
      <c r="F2954" s="1" t="s">
        <v>1383</v>
      </c>
      <c r="G2954" s="1">
        <v>9957616</v>
      </c>
      <c r="H2954" s="3">
        <v>7795381411691</v>
      </c>
      <c r="I2954" s="1">
        <v>57616</v>
      </c>
      <c r="J2954" t="str">
        <f t="shared" si="230"/>
        <v>-TIGIFY 25 mg comp.rec. x 30</v>
      </c>
      <c r="K2954" t="str">
        <f t="shared" si="231"/>
        <v>-TIGIFY 25 mg comp.rec. x 30</v>
      </c>
      <c r="L2954" t="str">
        <f t="shared" si="232"/>
        <v>TIGIFY 25 mg comp.rec. x 30</v>
      </c>
      <c r="M2954" t="str">
        <f t="shared" si="233"/>
        <v>TIGIFY 25 mg comp.rec. x 30</v>
      </c>
      <c r="N2954" s="8" t="str">
        <f t="shared" si="234"/>
        <v>TIGIFY25mgcomp.rec.x30</v>
      </c>
    </row>
    <row r="2955" spans="1:14" x14ac:dyDescent="0.25">
      <c r="A2955" s="1">
        <v>20000123</v>
      </c>
      <c r="B2955" s="1" t="s">
        <v>8</v>
      </c>
      <c r="C2955" s="1">
        <v>10</v>
      </c>
      <c r="D2955" s="1">
        <v>1</v>
      </c>
      <c r="E2955" s="1">
        <v>1035098</v>
      </c>
      <c r="F2955" s="1" t="s">
        <v>1384</v>
      </c>
      <c r="G2955" s="1">
        <v>9957615</v>
      </c>
      <c r="H2955" s="3">
        <v>7795381411707</v>
      </c>
      <c r="I2955" s="1">
        <v>57615</v>
      </c>
      <c r="J2955" t="str">
        <f t="shared" si="230"/>
        <v>-TIGIFY 100 mg comp.rec. x 30</v>
      </c>
      <c r="K2955" t="str">
        <f t="shared" si="231"/>
        <v>-TIGIFY 100 mg comp.rec. x 30</v>
      </c>
      <c r="L2955" t="str">
        <f t="shared" si="232"/>
        <v>TIGIFY 100 mg comp.rec. x 30</v>
      </c>
      <c r="M2955" t="str">
        <f t="shared" si="233"/>
        <v>TIGIFY 100 mg comp.rec. x 30</v>
      </c>
      <c r="N2955" s="8" t="str">
        <f t="shared" si="234"/>
        <v>TIGIFY100mgcomp.rec.x30</v>
      </c>
    </row>
    <row r="2956" spans="1:14" x14ac:dyDescent="0.25">
      <c r="A2956" s="1">
        <v>20000123</v>
      </c>
      <c r="B2956" s="1" t="s">
        <v>8</v>
      </c>
      <c r="C2956" s="1">
        <v>10</v>
      </c>
      <c r="D2956" s="1">
        <v>1</v>
      </c>
      <c r="E2956" s="1">
        <v>1035112</v>
      </c>
      <c r="F2956" s="1" t="s">
        <v>1385</v>
      </c>
      <c r="G2956" s="1">
        <v>6605681</v>
      </c>
      <c r="H2956" s="3">
        <v>7795348423446</v>
      </c>
      <c r="I2956" s="1">
        <v>57621</v>
      </c>
      <c r="J2956" t="str">
        <f t="shared" si="230"/>
        <v>-ZEVUVIR L PACK comp.rec.x 30+30</v>
      </c>
      <c r="K2956" t="str">
        <f t="shared" si="231"/>
        <v>-ZEVUVIR L PACK comp.rec.x 30+30</v>
      </c>
      <c r="L2956" t="str">
        <f t="shared" si="232"/>
        <v>ZEVUVIR L PACK comp.rec.x 30+30</v>
      </c>
      <c r="M2956" t="str">
        <f t="shared" si="233"/>
        <v>ZEVUVIR L PACK comp.rec.x 30+30</v>
      </c>
      <c r="N2956" s="8" t="str">
        <f t="shared" si="234"/>
        <v>ZEVUVIRLPACKcomp.rec.x30+30</v>
      </c>
    </row>
    <row r="2957" spans="1:14" x14ac:dyDescent="0.25">
      <c r="A2957" s="1">
        <v>20000123</v>
      </c>
      <c r="B2957" s="1" t="s">
        <v>8</v>
      </c>
      <c r="C2957" s="1">
        <v>10</v>
      </c>
      <c r="D2957" s="1">
        <v>1</v>
      </c>
      <c r="E2957" s="1">
        <v>1035113</v>
      </c>
      <c r="F2957" s="1" t="s">
        <v>1386</v>
      </c>
      <c r="G2957" s="1">
        <v>6571841</v>
      </c>
      <c r="H2957" s="3">
        <v>7798337900157</v>
      </c>
      <c r="I2957" s="1">
        <v>57597</v>
      </c>
      <c r="J2957" t="str">
        <f t="shared" si="230"/>
        <v>-REPATHA Autoinyect.prell.x1ml x2</v>
      </c>
      <c r="K2957" t="str">
        <f t="shared" si="231"/>
        <v>-REPATHA Autoinyect.prell.x1ml x2</v>
      </c>
      <c r="L2957" t="str">
        <f t="shared" si="232"/>
        <v>REPATHA Autoinyect.prell.x1ml x2</v>
      </c>
      <c r="M2957" t="str">
        <f t="shared" si="233"/>
        <v>REPATHA Autoinyect.prell.x1ml x2</v>
      </c>
      <c r="N2957" s="8" t="str">
        <f t="shared" si="234"/>
        <v>REPATHAAutoinyect.prell.x1mlx2</v>
      </c>
    </row>
    <row r="2958" spans="1:14" x14ac:dyDescent="0.25">
      <c r="A2958" s="1">
        <v>20000123</v>
      </c>
      <c r="B2958" s="1" t="s">
        <v>8</v>
      </c>
      <c r="C2958" s="1">
        <v>10</v>
      </c>
      <c r="D2958" s="1">
        <v>1</v>
      </c>
      <c r="E2958" s="1">
        <v>1035125</v>
      </c>
      <c r="F2958" s="1" t="s">
        <v>1387</v>
      </c>
      <c r="G2958" s="1">
        <v>415093</v>
      </c>
      <c r="H2958" s="3">
        <v>7798311370235</v>
      </c>
      <c r="I2958" s="1"/>
      <c r="J2958" t="str">
        <f t="shared" si="230"/>
        <v>-DANTROLEN 20mg f.a.liof.x12</v>
      </c>
      <c r="K2958" t="str">
        <f t="shared" si="231"/>
        <v>-DANTROLEN 20mg f.a.liof.x12</v>
      </c>
      <c r="L2958" t="str">
        <f t="shared" si="232"/>
        <v>DANTROLEN 20mg f.a.liof.x12</v>
      </c>
      <c r="M2958" t="str">
        <f t="shared" si="233"/>
        <v>DANTROLEN 20mg f.a.liof.x12</v>
      </c>
      <c r="N2958" s="8" t="str">
        <f t="shared" si="234"/>
        <v>DANTROLEN20mgf.a.liof.x12</v>
      </c>
    </row>
    <row r="2959" spans="1:14" x14ac:dyDescent="0.25">
      <c r="A2959" s="1">
        <v>20000123</v>
      </c>
      <c r="B2959" s="1" t="s">
        <v>8</v>
      </c>
      <c r="C2959" s="1">
        <v>10</v>
      </c>
      <c r="D2959" s="1">
        <v>1</v>
      </c>
      <c r="E2959" s="1">
        <v>1035127</v>
      </c>
      <c r="F2959" s="1" t="s">
        <v>1388</v>
      </c>
      <c r="G2959" s="1">
        <v>744011</v>
      </c>
      <c r="H2959" s="3">
        <v>7798333230340</v>
      </c>
      <c r="I2959" s="1">
        <v>9122</v>
      </c>
      <c r="J2959" t="str">
        <f t="shared" si="230"/>
        <v>-PURINETHOL 50 mg x 25 comp.</v>
      </c>
      <c r="K2959" t="str">
        <f t="shared" si="231"/>
        <v>-PURINETHOL 50 mg x 25 comp.</v>
      </c>
      <c r="L2959" t="str">
        <f t="shared" si="232"/>
        <v>PURINETHOL 50 mg x 25 comp.</v>
      </c>
      <c r="M2959" t="str">
        <f t="shared" si="233"/>
        <v>PURINETHOL 50 mg x 25 comp.</v>
      </c>
      <c r="N2959" s="8" t="str">
        <f t="shared" si="234"/>
        <v>PURINETHOL50mgx25comp.</v>
      </c>
    </row>
    <row r="2960" spans="1:14" x14ac:dyDescent="0.25">
      <c r="A2960" s="1">
        <v>20000123</v>
      </c>
      <c r="B2960" s="1" t="s">
        <v>8</v>
      </c>
      <c r="C2960" s="1">
        <v>10</v>
      </c>
      <c r="D2960" s="1">
        <v>1</v>
      </c>
      <c r="E2960" s="1">
        <v>1035128</v>
      </c>
      <c r="F2960" s="1" t="s">
        <v>1389</v>
      </c>
      <c r="G2960" s="1">
        <v>415093</v>
      </c>
      <c r="H2960" s="3">
        <v>7795355998258</v>
      </c>
      <c r="I2960" s="1">
        <v>56722</v>
      </c>
      <c r="J2960" t="str">
        <f t="shared" si="230"/>
        <v>-BIOMONAR 0.5 mg caps.x 28</v>
      </c>
      <c r="K2960" t="str">
        <f t="shared" si="231"/>
        <v>-BIOMONAR 0.5 mg caps.x 28</v>
      </c>
      <c r="L2960" t="str">
        <f t="shared" si="232"/>
        <v>BIOMONAR 0.5 mg caps.x 28</v>
      </c>
      <c r="M2960" t="str">
        <f t="shared" si="233"/>
        <v>BIOMONAR 0.5 mg caps.x 28</v>
      </c>
      <c r="N2960" s="8" t="str">
        <f t="shared" si="234"/>
        <v>BIOMONAR0.5mgcaps.x28</v>
      </c>
    </row>
    <row r="2961" spans="1:14" x14ac:dyDescent="0.25">
      <c r="A2961" s="1">
        <v>20000123</v>
      </c>
      <c r="B2961" s="1" t="s">
        <v>8</v>
      </c>
      <c r="C2961" s="1">
        <v>10</v>
      </c>
      <c r="D2961" s="1">
        <v>1</v>
      </c>
      <c r="E2961" s="1">
        <v>1035129</v>
      </c>
      <c r="F2961" s="1" t="s">
        <v>1390</v>
      </c>
      <c r="G2961" s="1">
        <v>9954685</v>
      </c>
      <c r="H2961" s="3">
        <v>7798021443663</v>
      </c>
      <c r="I2961" s="1">
        <v>54685</v>
      </c>
      <c r="J2961" t="str">
        <f t="shared" si="230"/>
        <v>S-DIMERE 250 mg a.x 2+kit admin.</v>
      </c>
      <c r="K2961" t="str">
        <f t="shared" si="231"/>
        <v>-DIMERE 250 mg a.x 2+kit admin.</v>
      </c>
      <c r="L2961" t="str">
        <f t="shared" si="232"/>
        <v>DIMERE 250 mg a.x 2+kit admin.</v>
      </c>
      <c r="M2961" t="str">
        <f t="shared" si="233"/>
        <v>DIMERE 250 mg a.x 2+kit admin.</v>
      </c>
      <c r="N2961" s="8" t="str">
        <f t="shared" si="234"/>
        <v>DIMERE250mga.x2+kitadmin.</v>
      </c>
    </row>
    <row r="2962" spans="1:14" x14ac:dyDescent="0.25">
      <c r="A2962" s="1">
        <v>20000123</v>
      </c>
      <c r="B2962" s="1" t="s">
        <v>8</v>
      </c>
      <c r="C2962" s="1">
        <v>10</v>
      </c>
      <c r="D2962" s="1">
        <v>1</v>
      </c>
      <c r="E2962" s="1">
        <v>1035140</v>
      </c>
      <c r="F2962" s="1" t="s">
        <v>1391</v>
      </c>
      <c r="G2962" s="1">
        <v>9957612</v>
      </c>
      <c r="H2962" s="3">
        <v>7798180921750</v>
      </c>
      <c r="I2962" s="1">
        <v>57612</v>
      </c>
      <c r="J2962" t="str">
        <f t="shared" si="230"/>
        <v>S-ALSEL 250 mg f.a.x 5 ml x 2</v>
      </c>
      <c r="K2962" t="str">
        <f t="shared" si="231"/>
        <v>-ALSEL 250 mg f.a.x 5 ml x 2</v>
      </c>
      <c r="L2962" t="str">
        <f t="shared" si="232"/>
        <v>ALSEL 250 mg f.a.x 5 ml x 2</v>
      </c>
      <c r="M2962" t="str">
        <f t="shared" si="233"/>
        <v>ALSEL 250 mg f.a.x 5 ml x 2</v>
      </c>
      <c r="N2962" s="8" t="str">
        <f t="shared" si="234"/>
        <v>ALSEL250mgf.a.x5mlx2</v>
      </c>
    </row>
    <row r="2963" spans="1:14" x14ac:dyDescent="0.25">
      <c r="A2963" s="1">
        <v>20000123</v>
      </c>
      <c r="B2963" s="1" t="s">
        <v>8</v>
      </c>
      <c r="C2963" s="1">
        <v>10</v>
      </c>
      <c r="D2963" s="1">
        <v>1</v>
      </c>
      <c r="E2963" s="1">
        <v>1035141</v>
      </c>
      <c r="F2963" s="1" t="s">
        <v>1392</v>
      </c>
      <c r="G2963" s="1">
        <v>653055</v>
      </c>
      <c r="H2963" s="3">
        <v>7798180921620</v>
      </c>
      <c r="I2963" s="1">
        <v>57613</v>
      </c>
      <c r="J2963" t="str">
        <f t="shared" si="230"/>
        <v>-TRUMAR 200 mg comp.rec.x 30</v>
      </c>
      <c r="K2963" t="str">
        <f t="shared" si="231"/>
        <v>-TRUMAR 200 mg comp.rec.x 30</v>
      </c>
      <c r="L2963" t="str">
        <f t="shared" si="232"/>
        <v>TRUMAR 200 mg comp.rec.x 30</v>
      </c>
      <c r="M2963" t="str">
        <f t="shared" si="233"/>
        <v>TRUMAR 200 mg comp.rec.x 30</v>
      </c>
      <c r="N2963" s="8" t="str">
        <f t="shared" si="234"/>
        <v>TRUMAR200mgcomp.rec.x30</v>
      </c>
    </row>
    <row r="2964" spans="1:14" x14ac:dyDescent="0.25">
      <c r="A2964" s="1">
        <v>20000123</v>
      </c>
      <c r="B2964" s="1" t="s">
        <v>8</v>
      </c>
      <c r="C2964" s="1">
        <v>10</v>
      </c>
      <c r="D2964" s="1">
        <v>1</v>
      </c>
      <c r="E2964" s="1">
        <v>1035142</v>
      </c>
      <c r="F2964" s="1" t="s">
        <v>1393</v>
      </c>
      <c r="G2964" s="1">
        <v>653068</v>
      </c>
      <c r="H2964" s="3">
        <v>7798180921637</v>
      </c>
      <c r="I2964" s="1">
        <v>57614</v>
      </c>
      <c r="J2964" t="str">
        <f t="shared" si="230"/>
        <v>-TRUMAR 400 mg comp.rec.x 30</v>
      </c>
      <c r="K2964" t="str">
        <f t="shared" si="231"/>
        <v>-TRUMAR 400 mg comp.rec.x 30</v>
      </c>
      <c r="L2964" t="str">
        <f t="shared" si="232"/>
        <v>TRUMAR 400 mg comp.rec.x 30</v>
      </c>
      <c r="M2964" t="str">
        <f t="shared" si="233"/>
        <v>TRUMAR 400 mg comp.rec.x 30</v>
      </c>
      <c r="N2964" s="8" t="str">
        <f t="shared" si="234"/>
        <v>TRUMAR400mgcomp.rec.x30</v>
      </c>
    </row>
    <row r="2965" spans="1:14" x14ac:dyDescent="0.25">
      <c r="A2965" s="1">
        <v>20000123</v>
      </c>
      <c r="B2965" s="1" t="s">
        <v>8</v>
      </c>
      <c r="C2965" s="1">
        <v>10</v>
      </c>
      <c r="D2965" s="1">
        <v>1</v>
      </c>
      <c r="E2965" s="1">
        <v>1035197</v>
      </c>
      <c r="F2965" s="1" t="s">
        <v>1394</v>
      </c>
      <c r="G2965" s="1">
        <v>9956999</v>
      </c>
      <c r="H2965" s="3">
        <v>7797416013733</v>
      </c>
      <c r="I2965" s="1">
        <v>56999</v>
      </c>
      <c r="J2965" t="str">
        <f t="shared" si="230"/>
        <v>S-ERLOTINIB ECZANE 25 mg comp.rec.x 30</v>
      </c>
      <c r="K2965" t="str">
        <f t="shared" si="231"/>
        <v>-ERLOTINIB ECZANE 25 mg comp.rec.x 30</v>
      </c>
      <c r="L2965" t="str">
        <f t="shared" si="232"/>
        <v>ERLOTINIB ECZANE 25 mg comp.rec.x 30</v>
      </c>
      <c r="M2965" t="str">
        <f t="shared" si="233"/>
        <v>ERLOTINIB ECZANE 25 mg comp.rec.x 30</v>
      </c>
      <c r="N2965" s="8" t="str">
        <f t="shared" si="234"/>
        <v>ERLOTINIBECZANE25mgcomp.rec.x30</v>
      </c>
    </row>
    <row r="2966" spans="1:14" x14ac:dyDescent="0.25">
      <c r="A2966" s="1">
        <v>20000123</v>
      </c>
      <c r="B2966" s="1" t="s">
        <v>8</v>
      </c>
      <c r="C2966" s="1">
        <v>10</v>
      </c>
      <c r="D2966" s="1">
        <v>1</v>
      </c>
      <c r="E2966" s="1">
        <v>1035198</v>
      </c>
      <c r="F2966" s="1" t="s">
        <v>1395</v>
      </c>
      <c r="G2966" s="1">
        <v>9957000</v>
      </c>
      <c r="H2966" s="3">
        <v>7797416013740</v>
      </c>
      <c r="I2966" s="1">
        <v>57000</v>
      </c>
      <c r="J2966" t="str">
        <f t="shared" si="230"/>
        <v>S-ERLOTINIB ECZANE 100 mg comp.rec.x 30</v>
      </c>
      <c r="K2966" t="str">
        <f t="shared" si="231"/>
        <v>-ERLOTINIB ECZANE 100 mg comp.rec.x 30</v>
      </c>
      <c r="L2966" t="str">
        <f t="shared" si="232"/>
        <v>ERLOTINIB ECZANE 100 mg comp.rec.x 30</v>
      </c>
      <c r="M2966" t="str">
        <f t="shared" si="233"/>
        <v>ERLOTINIB ECZANE 100 mg comp.rec.x 30</v>
      </c>
      <c r="N2966" s="8" t="str">
        <f t="shared" si="234"/>
        <v>ERLOTINIBECZANE100mgcomp.rec.x30</v>
      </c>
    </row>
    <row r="2967" spans="1:14" x14ac:dyDescent="0.25">
      <c r="A2967" s="1">
        <v>20000123</v>
      </c>
      <c r="B2967" s="1" t="s">
        <v>8</v>
      </c>
      <c r="C2967" s="1">
        <v>10</v>
      </c>
      <c r="D2967" s="1">
        <v>1</v>
      </c>
      <c r="E2967" s="1">
        <v>1035199</v>
      </c>
      <c r="F2967" s="1" t="s">
        <v>1396</v>
      </c>
      <c r="G2967" s="1">
        <v>9957001</v>
      </c>
      <c r="H2967" s="3">
        <v>7797416013757</v>
      </c>
      <c r="I2967" s="1">
        <v>57001</v>
      </c>
      <c r="J2967" t="str">
        <f t="shared" si="230"/>
        <v>S-ERLOTINIB ECZANE 150 mg comp.rec.x 30</v>
      </c>
      <c r="K2967" t="str">
        <f t="shared" si="231"/>
        <v>-ERLOTINIB ECZANE 150 mg comp.rec.x 30</v>
      </c>
      <c r="L2967" t="str">
        <f t="shared" si="232"/>
        <v>ERLOTINIB ECZANE 150 mg comp.rec.x 30</v>
      </c>
      <c r="M2967" t="str">
        <f t="shared" si="233"/>
        <v>ERLOTINIB ECZANE 150 mg comp.rec.x 30</v>
      </c>
      <c r="N2967" s="8" t="str">
        <f t="shared" si="234"/>
        <v>ERLOTINIBECZANE150mgcomp.rec.x30</v>
      </c>
    </row>
    <row r="2968" spans="1:14" x14ac:dyDescent="0.25">
      <c r="A2968" s="1">
        <v>20000123</v>
      </c>
      <c r="B2968" s="1" t="s">
        <v>8</v>
      </c>
      <c r="C2968" s="1">
        <v>10</v>
      </c>
      <c r="D2968" s="1">
        <v>1</v>
      </c>
      <c r="E2968" s="1">
        <v>1035202</v>
      </c>
      <c r="F2968" s="1" t="s">
        <v>1397</v>
      </c>
      <c r="G2968" s="1">
        <v>6599971</v>
      </c>
      <c r="H2968" s="3">
        <v>7798035314263</v>
      </c>
      <c r="I2968" s="1">
        <v>57409</v>
      </c>
      <c r="J2968" t="str">
        <f t="shared" si="230"/>
        <v>-SUPROL 15 mg comp.rec.x 20</v>
      </c>
      <c r="K2968" t="str">
        <f t="shared" si="231"/>
        <v>-SUPROL 15 mg comp.rec.x 20</v>
      </c>
      <c r="L2968" t="str">
        <f t="shared" si="232"/>
        <v>SUPROL 15 mg comp.rec.x 20</v>
      </c>
      <c r="M2968" t="str">
        <f t="shared" si="233"/>
        <v>SUPROL 15 mg comp.rec.x 20</v>
      </c>
      <c r="N2968" s="8" t="str">
        <f t="shared" si="234"/>
        <v>SUPROL15mgcomp.rec.x20</v>
      </c>
    </row>
    <row r="2969" spans="1:14" x14ac:dyDescent="0.25">
      <c r="A2969" s="1">
        <v>20000123</v>
      </c>
      <c r="B2969" s="1" t="s">
        <v>8</v>
      </c>
      <c r="C2969" s="1">
        <v>10</v>
      </c>
      <c r="D2969" s="1">
        <v>1</v>
      </c>
      <c r="E2969" s="1">
        <v>1035203</v>
      </c>
      <c r="F2969" s="1" t="s">
        <v>1398</v>
      </c>
      <c r="G2969" s="1">
        <v>6599973</v>
      </c>
      <c r="H2969" s="3">
        <v>7798035314270</v>
      </c>
      <c r="I2969" s="1">
        <v>57410</v>
      </c>
      <c r="J2969" t="str">
        <f t="shared" si="230"/>
        <v>-SUPROL 15 mg comp.rec.x 60</v>
      </c>
      <c r="K2969" t="str">
        <f t="shared" si="231"/>
        <v>-SUPROL 15 mg comp.rec.x 60</v>
      </c>
      <c r="L2969" t="str">
        <f t="shared" si="232"/>
        <v>SUPROL 15 mg comp.rec.x 60</v>
      </c>
      <c r="M2969" t="str">
        <f t="shared" si="233"/>
        <v>SUPROL 15 mg comp.rec.x 60</v>
      </c>
      <c r="N2969" s="8" t="str">
        <f t="shared" si="234"/>
        <v>SUPROL15mgcomp.rec.x60</v>
      </c>
    </row>
    <row r="2970" spans="1:14" x14ac:dyDescent="0.25">
      <c r="A2970" s="1">
        <v>20000123</v>
      </c>
      <c r="B2970" s="1" t="s">
        <v>8</v>
      </c>
      <c r="C2970" s="1">
        <v>10</v>
      </c>
      <c r="D2970" s="1">
        <v>1</v>
      </c>
      <c r="E2970" s="1">
        <v>1035204</v>
      </c>
      <c r="F2970" s="1" t="s">
        <v>1399</v>
      </c>
      <c r="G2970" s="1">
        <v>6600001</v>
      </c>
      <c r="H2970" s="3">
        <v>7798035314256</v>
      </c>
      <c r="I2970" s="1">
        <v>57411</v>
      </c>
      <c r="J2970" t="str">
        <f t="shared" si="230"/>
        <v>-SUPROL 20 mg comp.rec.x 20</v>
      </c>
      <c r="K2970" t="str">
        <f t="shared" si="231"/>
        <v>-SUPROL 20 mg comp.rec.x 20</v>
      </c>
      <c r="L2970" t="str">
        <f t="shared" si="232"/>
        <v>SUPROL 20 mg comp.rec.x 20</v>
      </c>
      <c r="M2970" t="str">
        <f t="shared" si="233"/>
        <v>SUPROL 20 mg comp.rec.x 20</v>
      </c>
      <c r="N2970" s="8" t="str">
        <f t="shared" si="234"/>
        <v>SUPROL20mgcomp.rec.x20</v>
      </c>
    </row>
    <row r="2971" spans="1:14" x14ac:dyDescent="0.25">
      <c r="A2971" s="1">
        <v>20000123</v>
      </c>
      <c r="B2971" s="1" t="s">
        <v>8</v>
      </c>
      <c r="C2971" s="1">
        <v>10</v>
      </c>
      <c r="D2971" s="1">
        <v>1</v>
      </c>
      <c r="E2971" s="1">
        <v>1035205</v>
      </c>
      <c r="F2971" s="1" t="s">
        <v>1400</v>
      </c>
      <c r="G2971" s="1">
        <v>6600003</v>
      </c>
      <c r="H2971" s="3">
        <v>7798035314249</v>
      </c>
      <c r="I2971" s="1">
        <v>57412</v>
      </c>
      <c r="J2971" t="str">
        <f t="shared" si="230"/>
        <v>-SUPROL 20 mg comp.rec.x 60</v>
      </c>
      <c r="K2971" t="str">
        <f t="shared" si="231"/>
        <v>-SUPROL 20 mg comp.rec.x 60</v>
      </c>
      <c r="L2971" t="str">
        <f t="shared" si="232"/>
        <v>SUPROL 20 mg comp.rec.x 60</v>
      </c>
      <c r="M2971" t="str">
        <f t="shared" si="233"/>
        <v>SUPROL 20 mg comp.rec.x 60</v>
      </c>
      <c r="N2971" s="8" t="str">
        <f t="shared" si="234"/>
        <v>SUPROL20mgcomp.rec.x60</v>
      </c>
    </row>
    <row r="2972" spans="1:14" x14ac:dyDescent="0.25">
      <c r="A2972" s="1">
        <v>20000123</v>
      </c>
      <c r="B2972" s="1" t="s">
        <v>8</v>
      </c>
      <c r="C2972" s="1">
        <v>10</v>
      </c>
      <c r="D2972" s="1">
        <v>1</v>
      </c>
      <c r="E2972" s="1">
        <v>1035211</v>
      </c>
      <c r="F2972" s="1" t="s">
        <v>1401</v>
      </c>
      <c r="G2972" s="1">
        <v>6621261</v>
      </c>
      <c r="H2972" s="3">
        <v>7792183489934</v>
      </c>
      <c r="I2972" s="1">
        <v>57687</v>
      </c>
      <c r="J2972" t="str">
        <f t="shared" si="230"/>
        <v>TEZACAR comp.rec. x 60</v>
      </c>
      <c r="K2972" t="str">
        <f t="shared" si="231"/>
        <v>TEZACAR comp.rec. x 60</v>
      </c>
      <c r="L2972" t="str">
        <f t="shared" si="232"/>
        <v>TEZACAR comp.rec. x 60</v>
      </c>
      <c r="M2972" t="str">
        <f t="shared" si="233"/>
        <v>TEZACAR comp.rec. x 60</v>
      </c>
      <c r="N2972" s="8" t="str">
        <f t="shared" si="234"/>
        <v>TEZACARcomp.rec.x60</v>
      </c>
    </row>
    <row r="2973" spans="1:14" x14ac:dyDescent="0.25">
      <c r="A2973" s="1">
        <v>20000123</v>
      </c>
      <c r="B2973" s="1" t="s">
        <v>8</v>
      </c>
      <c r="C2973" s="1">
        <v>10</v>
      </c>
      <c r="D2973" s="1">
        <v>1</v>
      </c>
      <c r="E2973" s="1">
        <v>1035212</v>
      </c>
      <c r="F2973" s="1" t="s">
        <v>1402</v>
      </c>
      <c r="G2973" s="1">
        <v>6580842</v>
      </c>
      <c r="H2973" s="3">
        <v>7798184640145</v>
      </c>
      <c r="I2973" s="1">
        <v>57494</v>
      </c>
      <c r="J2973" t="str">
        <f t="shared" si="230"/>
        <v>-CARCIVAC 40 mg f.a. x 3</v>
      </c>
      <c r="K2973" t="str">
        <f t="shared" si="231"/>
        <v>-CARCIVAC 40 mg f.a. x 3</v>
      </c>
      <c r="L2973" t="str">
        <f t="shared" si="232"/>
        <v>CARCIVAC 40 mg f.a. x 3</v>
      </c>
      <c r="M2973" t="str">
        <f t="shared" si="233"/>
        <v>CARCIVAC 40 mg f.a. x 3</v>
      </c>
      <c r="N2973" s="8" t="str">
        <f t="shared" si="234"/>
        <v>CARCIVAC40mgf.a.x3</v>
      </c>
    </row>
    <row r="2974" spans="1:14" x14ac:dyDescent="0.25">
      <c r="A2974" s="1">
        <v>20000123</v>
      </c>
      <c r="B2974" s="1" t="s">
        <v>8</v>
      </c>
      <c r="C2974" s="1">
        <v>10</v>
      </c>
      <c r="D2974" s="1">
        <v>1</v>
      </c>
      <c r="E2974" s="1">
        <v>1035214</v>
      </c>
      <c r="F2974" s="1" t="s">
        <v>1403</v>
      </c>
      <c r="G2974" s="1">
        <v>5819001</v>
      </c>
      <c r="H2974" s="3">
        <v>7792219911965</v>
      </c>
      <c r="I2974" s="1">
        <v>43476</v>
      </c>
      <c r="J2974" t="str">
        <f t="shared" si="230"/>
        <v>S-DRALITEM 180mg caps.x5</v>
      </c>
      <c r="K2974" t="str">
        <f t="shared" si="231"/>
        <v>-DRALITEM 180mg caps.x5</v>
      </c>
      <c r="L2974" t="str">
        <f t="shared" si="232"/>
        <v>DRALITEM 180mg caps.x5</v>
      </c>
      <c r="M2974" t="str">
        <f t="shared" si="233"/>
        <v>DRALITEM 180mg caps.x5</v>
      </c>
      <c r="N2974" s="8" t="str">
        <f t="shared" si="234"/>
        <v>DRALITEM180mgcaps.x5</v>
      </c>
    </row>
    <row r="2975" spans="1:14" x14ac:dyDescent="0.25">
      <c r="A2975" s="1">
        <v>20000123</v>
      </c>
      <c r="B2975" s="1" t="s">
        <v>8</v>
      </c>
      <c r="C2975" s="1">
        <v>10</v>
      </c>
      <c r="D2975" s="1">
        <v>1</v>
      </c>
      <c r="E2975" s="1">
        <v>1035215</v>
      </c>
      <c r="F2975" s="1" t="s">
        <v>1404</v>
      </c>
      <c r="G2975" s="1">
        <v>9957805</v>
      </c>
      <c r="H2975" s="3">
        <v>7795381411684</v>
      </c>
      <c r="I2975" s="1">
        <v>57805</v>
      </c>
      <c r="J2975" t="str">
        <f t="shared" si="230"/>
        <v>S-TRAZIMERA 440 mg f.a. x 1+ solv.</v>
      </c>
      <c r="K2975" t="str">
        <f t="shared" si="231"/>
        <v>-TRAZIMERA 440 mg f.a. x 1+ solv.</v>
      </c>
      <c r="L2975" t="str">
        <f t="shared" si="232"/>
        <v>TRAZIMERA 440 mg f.a. x 1+ solv.</v>
      </c>
      <c r="M2975" t="str">
        <f t="shared" si="233"/>
        <v>TRAZIMERA 440 mg f.a. x 1+ solv.</v>
      </c>
      <c r="N2975" s="8" t="str">
        <f t="shared" si="234"/>
        <v>TRAZIMERA440mgf.a.x1+solv.</v>
      </c>
    </row>
    <row r="2976" spans="1:14" x14ac:dyDescent="0.25">
      <c r="A2976" s="1">
        <v>20000123</v>
      </c>
      <c r="B2976" s="1" t="s">
        <v>8</v>
      </c>
      <c r="C2976" s="1">
        <v>10</v>
      </c>
      <c r="D2976" s="1">
        <v>1</v>
      </c>
      <c r="E2976" s="1">
        <v>1035222</v>
      </c>
      <c r="F2976" s="1" t="s">
        <v>1405</v>
      </c>
      <c r="G2976" s="1">
        <v>6602002</v>
      </c>
      <c r="H2976" s="3">
        <v>7797416013641</v>
      </c>
      <c r="I2976" s="1">
        <v>57117</v>
      </c>
      <c r="J2976" t="str">
        <f t="shared" si="230"/>
        <v>-PROCARBAZINA ECZANE 50 mg cáps.x 50</v>
      </c>
      <c r="K2976" t="str">
        <f t="shared" si="231"/>
        <v>-PROCARBAZINA ECZANE 50 mg cáps.x 50</v>
      </c>
      <c r="L2976" t="str">
        <f t="shared" si="232"/>
        <v>PROCARBAZINA ECZANE 50 mg cáps.x 50</v>
      </c>
      <c r="M2976" t="str">
        <f t="shared" si="233"/>
        <v>PROCARBAZINA ECZANE 50 mg cáps.x 50</v>
      </c>
      <c r="N2976" s="8" t="str">
        <f t="shared" si="234"/>
        <v>PROCARBAZINAECZANE50mgcáps.x50</v>
      </c>
    </row>
    <row r="2977" spans="1:14" x14ac:dyDescent="0.25">
      <c r="A2977" s="1">
        <v>20000123</v>
      </c>
      <c r="B2977" s="1" t="s">
        <v>8</v>
      </c>
      <c r="C2977" s="1">
        <v>10</v>
      </c>
      <c r="D2977" s="1">
        <v>1</v>
      </c>
      <c r="E2977" s="1">
        <v>1035228</v>
      </c>
      <c r="F2977" s="1" t="s">
        <v>1406</v>
      </c>
      <c r="G2977" s="1">
        <v>9957425</v>
      </c>
      <c r="H2977" s="3">
        <v>7795381411660</v>
      </c>
      <c r="I2977" s="1">
        <v>57425</v>
      </c>
      <c r="J2977" t="str">
        <f t="shared" si="230"/>
        <v>-VIZIMPRO 45 mg comp.rec. x30</v>
      </c>
      <c r="K2977" t="str">
        <f t="shared" si="231"/>
        <v>-VIZIMPRO 45 mg comp.rec. x30</v>
      </c>
      <c r="L2977" t="str">
        <f t="shared" si="232"/>
        <v>VIZIMPRO 45 mg comp.rec. x30</v>
      </c>
      <c r="M2977" t="str">
        <f t="shared" si="233"/>
        <v>VIZIMPRO 45 mg comp.rec. x30</v>
      </c>
      <c r="N2977" s="8" t="str">
        <f t="shared" si="234"/>
        <v>VIZIMPRO45mgcomp.rec.x30</v>
      </c>
    </row>
    <row r="2978" spans="1:14" x14ac:dyDescent="0.25">
      <c r="A2978" s="1">
        <v>20000123</v>
      </c>
      <c r="B2978" s="1" t="s">
        <v>8</v>
      </c>
      <c r="C2978" s="1">
        <v>10</v>
      </c>
      <c r="D2978" s="1">
        <v>1</v>
      </c>
      <c r="E2978" s="1">
        <v>1035258</v>
      </c>
      <c r="F2978" s="1" t="s">
        <v>1407</v>
      </c>
      <c r="G2978" s="1">
        <v>6556001</v>
      </c>
      <c r="H2978" s="3">
        <v>7798083522702</v>
      </c>
      <c r="I2978" s="1">
        <v>56269</v>
      </c>
      <c r="J2978" t="str">
        <f t="shared" si="230"/>
        <v>-FERASIN 400 mg comp.rec.x 28</v>
      </c>
      <c r="K2978" t="str">
        <f t="shared" si="231"/>
        <v>-FERASIN 400 mg comp.rec.x 28</v>
      </c>
      <c r="L2978" t="str">
        <f t="shared" si="232"/>
        <v>FERASIN 400 mg comp.rec.x 28</v>
      </c>
      <c r="M2978" t="str">
        <f t="shared" si="233"/>
        <v>FERASIN 400 mg comp.rec.x 28</v>
      </c>
      <c r="N2978" s="8" t="str">
        <f t="shared" si="234"/>
        <v>FERASIN400mgcomp.rec.x28</v>
      </c>
    </row>
    <row r="2979" spans="1:14" x14ac:dyDescent="0.25">
      <c r="A2979" s="1">
        <v>20000123</v>
      </c>
      <c r="B2979" s="1" t="s">
        <v>8</v>
      </c>
      <c r="C2979" s="1">
        <v>10</v>
      </c>
      <c r="D2979" s="1">
        <v>1</v>
      </c>
      <c r="E2979" s="1">
        <v>1035260</v>
      </c>
      <c r="F2979" s="1" t="s">
        <v>1408</v>
      </c>
      <c r="G2979" s="1">
        <v>9955275</v>
      </c>
      <c r="H2979" s="3">
        <v>7797416012910</v>
      </c>
      <c r="I2979" s="1">
        <v>55275</v>
      </c>
      <c r="J2979" t="str">
        <f t="shared" si="230"/>
        <v>S-FV-LEDANE 5 mg caps.x 21</v>
      </c>
      <c r="K2979" t="str">
        <f t="shared" si="231"/>
        <v>-FV-LEDANE 5 mg caps.x 21</v>
      </c>
      <c r="L2979" t="str">
        <f t="shared" si="232"/>
        <v>FVLEDANE 5 mg caps.x 21</v>
      </c>
      <c r="M2979" t="str">
        <f t="shared" si="233"/>
        <v>FVLEDANE 5 mg caps.x 21</v>
      </c>
      <c r="N2979" s="8" t="str">
        <f t="shared" si="234"/>
        <v>FVLEDANE5mgcaps.x21</v>
      </c>
    </row>
    <row r="2980" spans="1:14" x14ac:dyDescent="0.25">
      <c r="A2980" s="1">
        <v>20000123</v>
      </c>
      <c r="B2980" s="1" t="s">
        <v>8</v>
      </c>
      <c r="C2980" s="1">
        <v>10</v>
      </c>
      <c r="D2980" s="1">
        <v>1</v>
      </c>
      <c r="E2980" s="1">
        <v>1035261</v>
      </c>
      <c r="F2980" s="1" t="s">
        <v>1409</v>
      </c>
      <c r="G2980" s="1">
        <v>9955276</v>
      </c>
      <c r="H2980" s="3">
        <v>7797416012927</v>
      </c>
      <c r="I2980" s="1">
        <v>55276</v>
      </c>
      <c r="J2980" t="str">
        <f t="shared" si="230"/>
        <v>S-FV-LEDANE 10 mg caps.x 21</v>
      </c>
      <c r="K2980" t="str">
        <f t="shared" si="231"/>
        <v>-FV-LEDANE 10 mg caps.x 21</v>
      </c>
      <c r="L2980" t="str">
        <f t="shared" si="232"/>
        <v>FVLEDANE 10 mg caps.x 21</v>
      </c>
      <c r="M2980" t="str">
        <f t="shared" si="233"/>
        <v>FVLEDANE 10 mg caps.x 21</v>
      </c>
      <c r="N2980" s="8" t="str">
        <f t="shared" si="234"/>
        <v>FVLEDANE10mgcaps.x21</v>
      </c>
    </row>
    <row r="2981" spans="1:14" x14ac:dyDescent="0.25">
      <c r="A2981" s="1">
        <v>20000123</v>
      </c>
      <c r="B2981" s="1" t="s">
        <v>8</v>
      </c>
      <c r="C2981" s="1">
        <v>10</v>
      </c>
      <c r="D2981" s="1">
        <v>1</v>
      </c>
      <c r="E2981" s="1">
        <v>1035262</v>
      </c>
      <c r="F2981" s="1" t="s">
        <v>1410</v>
      </c>
      <c r="G2981" s="1">
        <v>9955277</v>
      </c>
      <c r="H2981" s="3">
        <v>7797416012934</v>
      </c>
      <c r="I2981" s="1">
        <v>55277</v>
      </c>
      <c r="J2981" t="str">
        <f t="shared" si="230"/>
        <v>S-FV-LEDANE 15 mg caps.x 21</v>
      </c>
      <c r="K2981" t="str">
        <f t="shared" si="231"/>
        <v>-FV-LEDANE 15 mg caps.x 21</v>
      </c>
      <c r="L2981" t="str">
        <f t="shared" si="232"/>
        <v>FVLEDANE 15 mg caps.x 21</v>
      </c>
      <c r="M2981" t="str">
        <f t="shared" si="233"/>
        <v>FVLEDANE 15 mg caps.x 21</v>
      </c>
      <c r="N2981" s="8" t="str">
        <f t="shared" si="234"/>
        <v>FVLEDANE15mgcaps.x21</v>
      </c>
    </row>
    <row r="2982" spans="1:14" x14ac:dyDescent="0.25">
      <c r="A2982" s="1">
        <v>20000123</v>
      </c>
      <c r="B2982" s="1" t="s">
        <v>8</v>
      </c>
      <c r="C2982" s="1">
        <v>10</v>
      </c>
      <c r="D2982" s="1">
        <v>1</v>
      </c>
      <c r="E2982" s="1">
        <v>1035263</v>
      </c>
      <c r="F2982" s="1" t="s">
        <v>1411</v>
      </c>
      <c r="G2982" s="1">
        <v>9955278</v>
      </c>
      <c r="H2982" s="3">
        <v>7797416012941</v>
      </c>
      <c r="I2982" s="1">
        <v>55278</v>
      </c>
      <c r="J2982" t="str">
        <f t="shared" si="230"/>
        <v>S-FV-LEDANE 25 mg caps.x 21</v>
      </c>
      <c r="K2982" t="str">
        <f t="shared" si="231"/>
        <v>-FV-LEDANE 25 mg caps.x 21</v>
      </c>
      <c r="L2982" t="str">
        <f t="shared" si="232"/>
        <v>FVLEDANE 25 mg caps.x 21</v>
      </c>
      <c r="M2982" t="str">
        <f t="shared" si="233"/>
        <v>FVLEDANE 25 mg caps.x 21</v>
      </c>
      <c r="N2982" s="8" t="str">
        <f t="shared" si="234"/>
        <v>FVLEDANE25mgcaps.x21</v>
      </c>
    </row>
    <row r="2983" spans="1:14" x14ac:dyDescent="0.25">
      <c r="A2983" s="1">
        <v>20000123</v>
      </c>
      <c r="B2983" s="1" t="s">
        <v>8</v>
      </c>
      <c r="C2983" s="1">
        <v>10</v>
      </c>
      <c r="D2983" s="1">
        <v>1</v>
      </c>
      <c r="E2983" s="1">
        <v>1035264</v>
      </c>
      <c r="F2983" s="1" t="s">
        <v>1412</v>
      </c>
      <c r="G2983" s="1">
        <v>5382133</v>
      </c>
      <c r="H2983" s="3">
        <v>7792219911989</v>
      </c>
      <c r="I2983" s="1">
        <v>45905</v>
      </c>
      <c r="J2983" t="str">
        <f t="shared" si="230"/>
        <v>S-DRALITEM 100mg caps.x21</v>
      </c>
      <c r="K2983" t="str">
        <f t="shared" si="231"/>
        <v>-DRALITEM 100mg caps.x21</v>
      </c>
      <c r="L2983" t="str">
        <f t="shared" si="232"/>
        <v>DRALITEM 100mg caps.x21</v>
      </c>
      <c r="M2983" t="str">
        <f t="shared" si="233"/>
        <v>DRALITEM 100mg caps.x21</v>
      </c>
      <c r="N2983" s="8" t="str">
        <f t="shared" si="234"/>
        <v>DRALITEM100mgcaps.x21</v>
      </c>
    </row>
    <row r="2984" spans="1:14" x14ac:dyDescent="0.25">
      <c r="A2984" s="1">
        <v>20000123</v>
      </c>
      <c r="B2984" s="1" t="s">
        <v>8</v>
      </c>
      <c r="C2984" s="1">
        <v>10</v>
      </c>
      <c r="D2984" s="1">
        <v>1</v>
      </c>
      <c r="E2984" s="1">
        <v>1035288</v>
      </c>
      <c r="F2984" s="1" t="s">
        <v>1413</v>
      </c>
      <c r="G2984" s="1">
        <v>6535842</v>
      </c>
      <c r="H2984" s="3">
        <v>7795380043275</v>
      </c>
      <c r="I2984" s="1">
        <v>57971</v>
      </c>
      <c r="J2984" t="str">
        <f t="shared" si="230"/>
        <v>-PSOROLAST 30 comp. rec. x 60</v>
      </c>
      <c r="K2984" t="str">
        <f t="shared" si="231"/>
        <v>-PSOROLAST 30 comp. rec. x 60</v>
      </c>
      <c r="L2984" t="str">
        <f t="shared" si="232"/>
        <v>PSOROLAST 30 comp. rec. x 60</v>
      </c>
      <c r="M2984" t="str">
        <f t="shared" si="233"/>
        <v>PSOROLAST 30 comp. rec. x 60</v>
      </c>
      <c r="N2984" s="8" t="str">
        <f t="shared" si="234"/>
        <v>PSOROLAST30comp.rec.x60</v>
      </c>
    </row>
    <row r="2985" spans="1:14" x14ac:dyDescent="0.25">
      <c r="A2985" s="1">
        <v>20000123</v>
      </c>
      <c r="B2985" s="1" t="s">
        <v>8</v>
      </c>
      <c r="C2985" s="1">
        <v>10</v>
      </c>
      <c r="D2985" s="1">
        <v>1</v>
      </c>
      <c r="E2985" s="1">
        <v>1035289</v>
      </c>
      <c r="F2985" s="1" t="s">
        <v>1414</v>
      </c>
      <c r="G2985" s="1">
        <v>5382131</v>
      </c>
      <c r="H2985" s="3">
        <v>7792219911934</v>
      </c>
      <c r="I2985" s="1">
        <v>36293</v>
      </c>
      <c r="J2985" t="str">
        <f t="shared" si="230"/>
        <v>S-DRALITEM** 100 mg caps.x 5</v>
      </c>
      <c r="K2985" t="str">
        <f t="shared" si="231"/>
        <v>-DRALITEM** 100 mg caps.x 5</v>
      </c>
      <c r="L2985" t="str">
        <f t="shared" si="232"/>
        <v>DRALITEM** 100 mg caps.x 5</v>
      </c>
      <c r="M2985" t="str">
        <f t="shared" si="233"/>
        <v>DRALITEM 100 mg caps.x 5</v>
      </c>
      <c r="N2985" s="8" t="str">
        <f t="shared" si="234"/>
        <v>DRALITEM100mgcaps.x5</v>
      </c>
    </row>
    <row r="2986" spans="1:14" x14ac:dyDescent="0.25">
      <c r="A2986" s="1">
        <v>20000123</v>
      </c>
      <c r="B2986" s="1" t="s">
        <v>8</v>
      </c>
      <c r="C2986" s="1">
        <v>10</v>
      </c>
      <c r="D2986" s="1">
        <v>1</v>
      </c>
      <c r="E2986" s="1">
        <v>1035290</v>
      </c>
      <c r="F2986" s="1" t="s">
        <v>1415</v>
      </c>
      <c r="G2986" s="1">
        <v>6503262</v>
      </c>
      <c r="H2986" s="3">
        <v>7790375268978</v>
      </c>
      <c r="I2986" s="1">
        <v>57982</v>
      </c>
      <c r="J2986" t="str">
        <f t="shared" si="230"/>
        <v>TO -TOLVAR  5 mg comp.rec.x 60</v>
      </c>
      <c r="K2986" t="str">
        <f t="shared" si="231"/>
        <v>TO -TOLVAR  5 mg comp.rec.x 60</v>
      </c>
      <c r="L2986" t="str">
        <f t="shared" si="232"/>
        <v>TO TOLVAR  5 mg comp.rec.x 60</v>
      </c>
      <c r="M2986" t="str">
        <f t="shared" si="233"/>
        <v>TO TOLVAR  5 mg comp.rec.x 60</v>
      </c>
      <c r="N2986" s="8" t="str">
        <f t="shared" si="234"/>
        <v>TOTOLVAR5mgcomp.rec.x60</v>
      </c>
    </row>
    <row r="2987" spans="1:14" x14ac:dyDescent="0.25">
      <c r="A2987" s="1">
        <v>20000123</v>
      </c>
      <c r="B2987" s="1" t="s">
        <v>8</v>
      </c>
      <c r="C2987" s="1">
        <v>10</v>
      </c>
      <c r="D2987" s="1">
        <v>1</v>
      </c>
      <c r="E2987" s="1">
        <v>1035304</v>
      </c>
      <c r="F2987" s="1" t="s">
        <v>1416</v>
      </c>
      <c r="G2987" s="1">
        <v>6586841</v>
      </c>
      <c r="H2987" s="3">
        <v>7798311370532</v>
      </c>
      <c r="I2987" s="1">
        <v>58016</v>
      </c>
      <c r="J2987" t="str">
        <f t="shared" si="230"/>
        <v>-VORINOVA 200 mg comp.rec.x 10</v>
      </c>
      <c r="K2987" t="str">
        <f t="shared" si="231"/>
        <v>-VORINOVA 200 mg comp.rec.x 10</v>
      </c>
      <c r="L2987" t="str">
        <f t="shared" si="232"/>
        <v>VORINOVA 200 mg comp.rec.x 10</v>
      </c>
      <c r="M2987" t="str">
        <f t="shared" si="233"/>
        <v>VORINOVA 200 mg comp.rec.x 10</v>
      </c>
      <c r="N2987" s="8" t="str">
        <f t="shared" si="234"/>
        <v>VORINOVA200mgcomp.rec.x10</v>
      </c>
    </row>
    <row r="2988" spans="1:14" x14ac:dyDescent="0.25">
      <c r="A2988" s="1">
        <v>20000123</v>
      </c>
      <c r="B2988" s="1" t="s">
        <v>8</v>
      </c>
      <c r="C2988" s="1">
        <v>10</v>
      </c>
      <c r="D2988" s="1">
        <v>1</v>
      </c>
      <c r="E2988" s="1">
        <v>1035305</v>
      </c>
      <c r="F2988" s="1" t="s">
        <v>1417</v>
      </c>
      <c r="G2988" s="1">
        <v>9958025</v>
      </c>
      <c r="H2988" s="3">
        <v>7798168990105</v>
      </c>
      <c r="I2988" s="1">
        <v>58025</v>
      </c>
      <c r="J2988" t="str">
        <f t="shared" si="230"/>
        <v>-CONVUPIDIOL sol.oral x 35 ml</v>
      </c>
      <c r="K2988" t="str">
        <f t="shared" si="231"/>
        <v>-CONVUPIDIOL sol.oral x 35 ml</v>
      </c>
      <c r="L2988" t="str">
        <f t="shared" si="232"/>
        <v>CONVUPIDIOL sol.oral x 35 ml</v>
      </c>
      <c r="M2988" t="str">
        <f t="shared" si="233"/>
        <v>CONVUPIDIOL sol.oral x 35 ml</v>
      </c>
      <c r="N2988" s="8" t="str">
        <f t="shared" si="234"/>
        <v>CONVUPIDIOLsol.oralx35ml</v>
      </c>
    </row>
    <row r="2989" spans="1:14" x14ac:dyDescent="0.25">
      <c r="A2989" s="1">
        <v>20000123</v>
      </c>
      <c r="B2989" s="1" t="s">
        <v>8</v>
      </c>
      <c r="C2989" s="1">
        <v>10</v>
      </c>
      <c r="D2989" s="1">
        <v>1</v>
      </c>
      <c r="E2989" s="1">
        <v>1035306</v>
      </c>
      <c r="F2989" s="1" t="s">
        <v>1418</v>
      </c>
      <c r="G2989" s="1">
        <v>9942787</v>
      </c>
      <c r="H2989" s="3">
        <v>7798097940653</v>
      </c>
      <c r="I2989" s="1">
        <v>36354</v>
      </c>
      <c r="J2989" t="str">
        <f t="shared" si="230"/>
        <v>PACK FRESUBIN FIBRA Env.x 400 g X 6</v>
      </c>
      <c r="K2989" t="str">
        <f t="shared" si="231"/>
        <v>PACK FRESUBIN FIBRA Env.x 400 g X 6</v>
      </c>
      <c r="L2989" t="str">
        <f t="shared" si="232"/>
        <v>PACK FRESUBIN FIBRA Env.x 400 g X 6</v>
      </c>
      <c r="M2989" t="str">
        <f t="shared" si="233"/>
        <v>PACK FRESUBIN FIBRA Env.x 400 g X 6</v>
      </c>
      <c r="N2989" s="8" t="str">
        <f t="shared" si="234"/>
        <v>PACKFRESUBINFIBRAEnv.x400gX6</v>
      </c>
    </row>
    <row r="2990" spans="1:14" x14ac:dyDescent="0.25">
      <c r="A2990" s="1">
        <v>20000123</v>
      </c>
      <c r="B2990" s="1" t="s">
        <v>8</v>
      </c>
      <c r="C2990" s="1">
        <v>10</v>
      </c>
      <c r="D2990" s="1">
        <v>1</v>
      </c>
      <c r="E2990" s="1">
        <v>1035311</v>
      </c>
      <c r="F2990" s="1" t="s">
        <v>1419</v>
      </c>
      <c r="G2990" s="1">
        <v>1768272</v>
      </c>
      <c r="H2990" s="3">
        <v>7796285286729</v>
      </c>
      <c r="I2990" s="1">
        <v>5045</v>
      </c>
      <c r="J2990" t="str">
        <f t="shared" si="230"/>
        <v>TI-DELTISONA B 40 mg comp.x 20</v>
      </c>
      <c r="K2990" t="str">
        <f t="shared" si="231"/>
        <v>TI-DELTISONA B 40 mg comp.x 20</v>
      </c>
      <c r="L2990" t="str">
        <f t="shared" si="232"/>
        <v>TIDELTISONA B 40 mg comp.x 20</v>
      </c>
      <c r="M2990" t="str">
        <f t="shared" si="233"/>
        <v>TIDELTISONA B 40 mg comp.x 20</v>
      </c>
      <c r="N2990" s="8" t="str">
        <f t="shared" si="234"/>
        <v>TIDELTISONAB40mgcomp.x20</v>
      </c>
    </row>
    <row r="2991" spans="1:14" x14ac:dyDescent="0.25">
      <c r="A2991" s="1">
        <v>20000123</v>
      </c>
      <c r="B2991" s="1" t="s">
        <v>8</v>
      </c>
      <c r="C2991" s="1">
        <v>10</v>
      </c>
      <c r="D2991" s="1">
        <v>1</v>
      </c>
      <c r="E2991" s="1">
        <v>1035315</v>
      </c>
      <c r="F2991" s="1" t="s">
        <v>1420</v>
      </c>
      <c r="G2991" s="1">
        <v>5969713</v>
      </c>
      <c r="H2991" s="3">
        <v>7795367549929</v>
      </c>
      <c r="I2991" s="1">
        <v>45934</v>
      </c>
      <c r="J2991" t="str">
        <f t="shared" si="230"/>
        <v>-TOLISCRIN 2 f.a.x30 + agua.dest.x30</v>
      </c>
      <c r="K2991" t="str">
        <f t="shared" si="231"/>
        <v>-TOLISCRIN 2 f.a.x30 + agua.dest.x30</v>
      </c>
      <c r="L2991" t="str">
        <f t="shared" si="232"/>
        <v>TOLISCRIN 2 f.a.x30 + agua.dest.x30</v>
      </c>
      <c r="M2991" t="str">
        <f t="shared" si="233"/>
        <v>TOLISCRIN 2 f.a.x30 + agua.dest.x30</v>
      </c>
      <c r="N2991" s="8" t="str">
        <f t="shared" si="234"/>
        <v>TOLISCRIN2f.a.x30+agua.dest.x30</v>
      </c>
    </row>
    <row r="2992" spans="1:14" x14ac:dyDescent="0.25">
      <c r="A2992" s="1">
        <v>20000123</v>
      </c>
      <c r="B2992" s="1" t="s">
        <v>8</v>
      </c>
      <c r="C2992" s="1">
        <v>10</v>
      </c>
      <c r="D2992" s="1">
        <v>1</v>
      </c>
      <c r="E2992" s="1">
        <v>1035319</v>
      </c>
      <c r="F2992" s="1" t="s">
        <v>1421</v>
      </c>
      <c r="G2992" s="1">
        <v>6604841</v>
      </c>
      <c r="H2992" s="3">
        <v>7795300740567</v>
      </c>
      <c r="I2992" s="1">
        <v>57810</v>
      </c>
      <c r="J2992" t="str">
        <f t="shared" si="230"/>
        <v>-ALUNBRIG 30 mg comp.rec.x 28</v>
      </c>
      <c r="K2992" t="str">
        <f t="shared" si="231"/>
        <v>-ALUNBRIG 30 mg comp.rec.x 28</v>
      </c>
      <c r="L2992" t="str">
        <f t="shared" si="232"/>
        <v>ALUNBRIG 30 mg comp.rec.x 28</v>
      </c>
      <c r="M2992" t="str">
        <f t="shared" si="233"/>
        <v>ALUNBRIG 30 mg comp.rec.x 28</v>
      </c>
      <c r="N2992" s="8" t="str">
        <f t="shared" si="234"/>
        <v>ALUNBRIG30mgcomp.rec.x28</v>
      </c>
    </row>
    <row r="2993" spans="1:14" x14ac:dyDescent="0.25">
      <c r="A2993" s="1">
        <v>20000123</v>
      </c>
      <c r="B2993" s="1" t="s">
        <v>8</v>
      </c>
      <c r="C2993" s="1">
        <v>10</v>
      </c>
      <c r="D2993" s="1">
        <v>1</v>
      </c>
      <c r="E2993" s="1">
        <v>1035320</v>
      </c>
      <c r="F2993" s="1" t="s">
        <v>1422</v>
      </c>
      <c r="G2993" s="1">
        <v>6604971</v>
      </c>
      <c r="H2993" s="3">
        <v>7795300740574</v>
      </c>
      <c r="I2993" s="1">
        <v>57811</v>
      </c>
      <c r="J2993" t="str">
        <f t="shared" si="230"/>
        <v>-ALUNBRIG 90 mg comp.rec.x 28</v>
      </c>
      <c r="K2993" t="str">
        <f t="shared" si="231"/>
        <v>-ALUNBRIG 90 mg comp.rec.x 28</v>
      </c>
      <c r="L2993" t="str">
        <f t="shared" si="232"/>
        <v>ALUNBRIG 90 mg comp.rec.x 28</v>
      </c>
      <c r="M2993" t="str">
        <f t="shared" si="233"/>
        <v>ALUNBRIG 90 mg comp.rec.x 28</v>
      </c>
      <c r="N2993" s="8" t="str">
        <f t="shared" si="234"/>
        <v>ALUNBRIG90mgcomp.rec.x28</v>
      </c>
    </row>
    <row r="2994" spans="1:14" x14ac:dyDescent="0.25">
      <c r="A2994" s="1">
        <v>20000123</v>
      </c>
      <c r="B2994" s="1" t="s">
        <v>8</v>
      </c>
      <c r="C2994" s="1">
        <v>10</v>
      </c>
      <c r="D2994" s="1">
        <v>1</v>
      </c>
      <c r="E2994" s="1">
        <v>1035321</v>
      </c>
      <c r="F2994" s="1" t="s">
        <v>1423</v>
      </c>
      <c r="G2994" s="1">
        <v>6605001</v>
      </c>
      <c r="H2994" s="3">
        <v>7795300740581</v>
      </c>
      <c r="I2994" s="1">
        <v>57812</v>
      </c>
      <c r="J2994" t="str">
        <f t="shared" si="230"/>
        <v>RC--ALUNBRIG 180 mg comp.rec.x 28</v>
      </c>
      <c r="K2994" t="str">
        <f t="shared" si="231"/>
        <v>RC--ALUNBRIG 180 mg comp.rec.x 28</v>
      </c>
      <c r="L2994" t="str">
        <f t="shared" si="232"/>
        <v>RCALUNBRIG 180 mg comp.rec.x 28</v>
      </c>
      <c r="M2994" t="str">
        <f t="shared" si="233"/>
        <v>RCALUNBRIG 180 mg comp.rec.x 28</v>
      </c>
      <c r="N2994" s="8" t="str">
        <f t="shared" si="234"/>
        <v>RCALUNBRIG180mgcomp.rec.x28</v>
      </c>
    </row>
    <row r="2995" spans="1:14" x14ac:dyDescent="0.25">
      <c r="A2995" s="1">
        <v>20000123</v>
      </c>
      <c r="B2995" s="1" t="s">
        <v>8</v>
      </c>
      <c r="C2995" s="1">
        <v>10</v>
      </c>
      <c r="D2995" s="1">
        <v>1</v>
      </c>
      <c r="E2995" s="1">
        <v>1035322</v>
      </c>
      <c r="F2995" s="1" t="s">
        <v>1424</v>
      </c>
      <c r="G2995" s="1">
        <v>6604972</v>
      </c>
      <c r="H2995" s="3">
        <v>7795300740598</v>
      </c>
      <c r="I2995" s="1">
        <v>57813</v>
      </c>
      <c r="J2995" t="str">
        <f t="shared" si="230"/>
        <v>-ALUNBRIG TRAT.INICIAL 90mg-180mg comp.rec.7+21</v>
      </c>
      <c r="K2995" t="str">
        <f t="shared" si="231"/>
        <v>-ALUNBRIG TRAT.INICIAL 90mg-180mg comp.rec.7+21</v>
      </c>
      <c r="L2995" t="str">
        <f t="shared" si="232"/>
        <v>ALUNBRIG TRAT.INICIAL 90mg180mg comp.rec.7+21</v>
      </c>
      <c r="M2995" t="str">
        <f t="shared" si="233"/>
        <v>ALUNBRIG TRAT.INICIAL 90mg180mg comp.rec.7+21</v>
      </c>
      <c r="N2995" s="8" t="str">
        <f t="shared" si="234"/>
        <v>ALUNBRIGTRAT.INICIAL90mg180mgcomp.rec.7+21</v>
      </c>
    </row>
    <row r="2996" spans="1:14" x14ac:dyDescent="0.25">
      <c r="A2996" s="1">
        <v>20000123</v>
      </c>
      <c r="B2996" s="1" t="s">
        <v>8</v>
      </c>
      <c r="C2996" s="1">
        <v>10</v>
      </c>
      <c r="D2996" s="1">
        <v>1</v>
      </c>
      <c r="E2996" s="1">
        <v>1035336</v>
      </c>
      <c r="F2996" s="1" t="s">
        <v>1425</v>
      </c>
      <c r="G2996" s="1">
        <v>6058002</v>
      </c>
      <c r="H2996" s="3">
        <v>7798163501023</v>
      </c>
      <c r="I2996" s="1">
        <v>50991</v>
      </c>
      <c r="J2996" t="str">
        <f t="shared" si="230"/>
        <v>-PEG NEUTROPINE** 6mg jga.prell.x 0.6 ml</v>
      </c>
      <c r="K2996" t="str">
        <f t="shared" si="231"/>
        <v>-PEG NEUTROPINE** 6mg jga.prell.x 0.6 ml</v>
      </c>
      <c r="L2996" t="str">
        <f t="shared" si="232"/>
        <v>PEG NEUTROPINE** 6mg jga.prell.x 0.6 ml</v>
      </c>
      <c r="M2996" t="str">
        <f t="shared" si="233"/>
        <v>PEG NEUTROPINE 6mg jga.prell.x 0.6 ml</v>
      </c>
      <c r="N2996" s="8" t="str">
        <f t="shared" si="234"/>
        <v>PEGNEUTROPINE6mgjga.prell.x0.6ml</v>
      </c>
    </row>
    <row r="2997" spans="1:14" x14ac:dyDescent="0.25">
      <c r="A2997" s="1">
        <v>20000123</v>
      </c>
      <c r="B2997" s="1" t="s">
        <v>8</v>
      </c>
      <c r="C2997" s="1">
        <v>10</v>
      </c>
      <c r="D2997" s="1">
        <v>1</v>
      </c>
      <c r="E2997" s="1">
        <v>1035337</v>
      </c>
      <c r="F2997" s="1" t="s">
        <v>1426</v>
      </c>
      <c r="G2997" s="1">
        <v>176827</v>
      </c>
      <c r="H2997" s="3">
        <v>7796285286705</v>
      </c>
      <c r="I2997" s="1">
        <v>5044</v>
      </c>
      <c r="J2997" t="str">
        <f t="shared" si="230"/>
        <v>-TI-DELTISONA B 4 mg comp.x20</v>
      </c>
      <c r="K2997" t="str">
        <f t="shared" si="231"/>
        <v>-TI-DELTISONA B 4 mg comp.x20</v>
      </c>
      <c r="L2997" t="str">
        <f t="shared" si="232"/>
        <v>TIDELTISONA B 4 mg comp.x20</v>
      </c>
      <c r="M2997" t="str">
        <f t="shared" si="233"/>
        <v>TIDELTISONA B 4 mg comp.x20</v>
      </c>
      <c r="N2997" s="8" t="str">
        <f t="shared" si="234"/>
        <v>TIDELTISONAB4mgcomp.x20</v>
      </c>
    </row>
    <row r="2998" spans="1:14" x14ac:dyDescent="0.25">
      <c r="A2998" s="1">
        <v>20000123</v>
      </c>
      <c r="B2998" s="1" t="s">
        <v>8</v>
      </c>
      <c r="C2998" s="1">
        <v>10</v>
      </c>
      <c r="D2998" s="1">
        <v>1</v>
      </c>
      <c r="E2998" s="1">
        <v>1035340</v>
      </c>
      <c r="F2998" s="1" t="s">
        <v>1427</v>
      </c>
      <c r="G2998" s="1">
        <v>9957863</v>
      </c>
      <c r="H2998" s="3">
        <v>7795367549110</v>
      </c>
      <c r="I2998" s="1">
        <v>57863</v>
      </c>
      <c r="J2998" t="str">
        <f t="shared" si="230"/>
        <v>S-SONEFRAN 200 mg comp.rec. x 112</v>
      </c>
      <c r="K2998" t="str">
        <f t="shared" si="231"/>
        <v>-SONEFRAN 200 mg comp.rec. x 112</v>
      </c>
      <c r="L2998" t="str">
        <f t="shared" si="232"/>
        <v>SONEFRAN 200 mg comp.rec. x 112</v>
      </c>
      <c r="M2998" t="str">
        <f t="shared" si="233"/>
        <v>SONEFRAN 200 mg comp.rec. x 112</v>
      </c>
      <c r="N2998" s="8" t="str">
        <f t="shared" si="234"/>
        <v>SONEFRAN200mgcomp.rec.x112</v>
      </c>
    </row>
    <row r="2999" spans="1:14" x14ac:dyDescent="0.25">
      <c r="A2999" s="1">
        <v>20000123</v>
      </c>
      <c r="B2999" s="1" t="s">
        <v>8</v>
      </c>
      <c r="C2999" s="1">
        <v>10</v>
      </c>
      <c r="D2999" s="1">
        <v>1</v>
      </c>
      <c r="E2999" s="1">
        <v>1035341</v>
      </c>
      <c r="F2999" s="1" t="s">
        <v>1428</v>
      </c>
      <c r="G2999" s="1">
        <v>6550710</v>
      </c>
      <c r="H2999" s="3">
        <v>7793397052068</v>
      </c>
      <c r="I2999" s="1">
        <v>57077</v>
      </c>
      <c r="J2999" t="str">
        <f t="shared" si="230"/>
        <v>-FILZOCAR 60 mg pvo.liof. f.a. x 1</v>
      </c>
      <c r="K2999" t="str">
        <f t="shared" si="231"/>
        <v>-FILZOCAR 60 mg pvo.liof. f.a. x 1</v>
      </c>
      <c r="L2999" t="str">
        <f t="shared" si="232"/>
        <v>FILZOCAR 60 mg pvo.liof. f.a. x 1</v>
      </c>
      <c r="M2999" t="str">
        <f t="shared" si="233"/>
        <v>FILZOCAR 60 mg pvo.liof. f.a. x 1</v>
      </c>
      <c r="N2999" s="8" t="str">
        <f t="shared" si="234"/>
        <v>FILZOCAR60mgpvo.liof.f.a.x1</v>
      </c>
    </row>
    <row r="3000" spans="1:14" x14ac:dyDescent="0.25">
      <c r="A3000" s="1">
        <v>20000123</v>
      </c>
      <c r="B3000" s="1" t="s">
        <v>8</v>
      </c>
      <c r="C3000" s="1">
        <v>10</v>
      </c>
      <c r="D3000" s="1">
        <v>1</v>
      </c>
      <c r="E3000" s="1">
        <v>1035343</v>
      </c>
      <c r="F3000" s="1" t="s">
        <v>1429</v>
      </c>
      <c r="G3000" s="1">
        <v>9958088</v>
      </c>
      <c r="H3000" s="3">
        <v>7796285287900</v>
      </c>
      <c r="I3000" s="1">
        <v>58088</v>
      </c>
      <c r="J3000" t="str">
        <f t="shared" si="230"/>
        <v>S-COVIFAB 30mg/ml Frasco ampoll x 25</v>
      </c>
      <c r="K3000" t="str">
        <f t="shared" si="231"/>
        <v>-COVIFAB 30mg/ml Frasco ampoll x 25</v>
      </c>
      <c r="L3000" t="str">
        <f t="shared" si="232"/>
        <v>COVIFAB 30mg/ml Frasco ampoll x 25</v>
      </c>
      <c r="M3000" t="str">
        <f t="shared" si="233"/>
        <v>COVIFAB 30mg/ml Frasco ampoll x 25</v>
      </c>
      <c r="N3000" s="8" t="str">
        <f t="shared" si="234"/>
        <v>COVIFAB30mg/mlFrascoampollx25</v>
      </c>
    </row>
    <row r="3001" spans="1:14" x14ac:dyDescent="0.25">
      <c r="A3001" s="1">
        <v>20000123</v>
      </c>
      <c r="B3001" s="1" t="s">
        <v>8</v>
      </c>
      <c r="C3001" s="1">
        <v>10</v>
      </c>
      <c r="D3001" s="1">
        <v>1</v>
      </c>
      <c r="E3001" s="1">
        <v>1035344</v>
      </c>
      <c r="F3001" s="1" t="s">
        <v>1430</v>
      </c>
      <c r="G3001" s="1">
        <v>9958087</v>
      </c>
      <c r="H3001" s="3">
        <v>7796285287924</v>
      </c>
      <c r="I3001" s="1">
        <v>58087</v>
      </c>
      <c r="J3001" t="str">
        <f t="shared" si="230"/>
        <v>S-COVIFAB 30mg/ml Frasco ampoll x 12</v>
      </c>
      <c r="K3001" t="str">
        <f t="shared" si="231"/>
        <v>-COVIFAB 30mg/ml Frasco ampoll x 12</v>
      </c>
      <c r="L3001" t="str">
        <f t="shared" si="232"/>
        <v>COVIFAB 30mg/ml Frasco ampoll x 12</v>
      </c>
      <c r="M3001" t="str">
        <f t="shared" si="233"/>
        <v>COVIFAB 30mg/ml Frasco ampoll x 12</v>
      </c>
      <c r="N3001" s="8" t="str">
        <f t="shared" si="234"/>
        <v>COVIFAB30mg/mlFrascoampollx12</v>
      </c>
    </row>
    <row r="3002" spans="1:14" x14ac:dyDescent="0.25">
      <c r="A3002" s="1">
        <v>20000123</v>
      </c>
      <c r="B3002" s="1" t="s">
        <v>8</v>
      </c>
      <c r="C3002" s="1">
        <v>10</v>
      </c>
      <c r="D3002" s="1">
        <v>1</v>
      </c>
      <c r="E3002" s="1">
        <v>1035345</v>
      </c>
      <c r="F3002" s="1" t="s">
        <v>1431</v>
      </c>
      <c r="G3002" s="1">
        <v>9958086</v>
      </c>
      <c r="H3002" s="3">
        <v>7796285287917</v>
      </c>
      <c r="I3002" s="1">
        <v>58086</v>
      </c>
      <c r="J3002" t="str">
        <f t="shared" si="230"/>
        <v>S-COVIFAB 30mg/ml Frasco ampolla x 6</v>
      </c>
      <c r="K3002" t="str">
        <f t="shared" si="231"/>
        <v>-COVIFAB 30mg/ml Frasco ampolla x 6</v>
      </c>
      <c r="L3002" t="str">
        <f t="shared" si="232"/>
        <v>COVIFAB 30mg/ml Frasco ampolla x 6</v>
      </c>
      <c r="M3002" t="str">
        <f t="shared" si="233"/>
        <v>COVIFAB 30mg/ml Frasco ampolla x 6</v>
      </c>
      <c r="N3002" s="8" t="str">
        <f t="shared" si="234"/>
        <v>COVIFAB30mg/mlFrascoampollax6</v>
      </c>
    </row>
    <row r="3003" spans="1:14" x14ac:dyDescent="0.25">
      <c r="A3003" s="1">
        <v>20000123</v>
      </c>
      <c r="B3003" s="1" t="s">
        <v>8</v>
      </c>
      <c r="C3003" s="1">
        <v>10</v>
      </c>
      <c r="D3003" s="1">
        <v>1</v>
      </c>
      <c r="E3003" s="1">
        <v>1035347</v>
      </c>
      <c r="F3003" s="1" t="s">
        <v>1432</v>
      </c>
      <c r="G3003" s="1">
        <v>9957799</v>
      </c>
      <c r="H3003" s="3">
        <v>7798035314317</v>
      </c>
      <c r="I3003" s="1">
        <v>57799</v>
      </c>
      <c r="J3003" t="str">
        <f t="shared" si="230"/>
        <v>-JANVAX 5 mg comp.rec.x 60</v>
      </c>
      <c r="K3003" t="str">
        <f t="shared" si="231"/>
        <v>-JANVAX 5 mg comp.rec.x 60</v>
      </c>
      <c r="L3003" t="str">
        <f t="shared" si="232"/>
        <v>JANVAX 5 mg comp.rec.x 60</v>
      </c>
      <c r="M3003" t="str">
        <f t="shared" si="233"/>
        <v>JANVAX 5 mg comp.rec.x 60</v>
      </c>
      <c r="N3003" s="8" t="str">
        <f t="shared" si="234"/>
        <v>JANVAX5mgcomp.rec.x60</v>
      </c>
    </row>
    <row r="3004" spans="1:14" x14ac:dyDescent="0.25">
      <c r="A3004" s="1">
        <v>20000123</v>
      </c>
      <c r="B3004" s="1" t="s">
        <v>8</v>
      </c>
      <c r="C3004" s="1">
        <v>10</v>
      </c>
      <c r="D3004" s="1">
        <v>1</v>
      </c>
      <c r="E3004" s="1">
        <v>1035350</v>
      </c>
      <c r="F3004" s="1" t="s">
        <v>1433</v>
      </c>
      <c r="G3004" s="1">
        <v>653984</v>
      </c>
      <c r="H3004" s="3">
        <v>7795314193717</v>
      </c>
      <c r="I3004" s="1">
        <v>56572</v>
      </c>
      <c r="J3004" t="str">
        <f t="shared" si="230"/>
        <v>-UPTRAVI 1600 mcg comp.x 60</v>
      </c>
      <c r="K3004" t="str">
        <f t="shared" si="231"/>
        <v>-UPTRAVI 1600 mcg comp.x 60</v>
      </c>
      <c r="L3004" t="str">
        <f t="shared" si="232"/>
        <v>UPTRAVI 1600 mcg comp.x 60</v>
      </c>
      <c r="M3004" t="str">
        <f t="shared" si="233"/>
        <v>UPTRAVI 1600 mcg comp.x 60</v>
      </c>
      <c r="N3004" s="8" t="str">
        <f t="shared" si="234"/>
        <v>UPTRAVI1600mcgcomp.x60</v>
      </c>
    </row>
    <row r="3005" spans="1:14" x14ac:dyDescent="0.25">
      <c r="A3005" s="1">
        <v>20000123</v>
      </c>
      <c r="B3005" s="1" t="s">
        <v>8</v>
      </c>
      <c r="C3005" s="1">
        <v>10</v>
      </c>
      <c r="D3005" s="1">
        <v>1</v>
      </c>
      <c r="E3005" s="1">
        <v>1035356</v>
      </c>
      <c r="F3005" s="1" t="s">
        <v>1434</v>
      </c>
      <c r="G3005" s="1"/>
      <c r="H3005" s="3">
        <v>7790375268268</v>
      </c>
      <c r="I3005" s="1">
        <v>57541</v>
      </c>
      <c r="J3005" t="str">
        <f t="shared" si="230"/>
        <v>-PULMERAN 150 mg comp.x 60</v>
      </c>
      <c r="K3005" t="str">
        <f t="shared" si="231"/>
        <v>-PULMERAN 150 mg comp.x 60</v>
      </c>
      <c r="L3005" t="str">
        <f t="shared" si="232"/>
        <v>PULMERAN 150 mg comp.x 60</v>
      </c>
      <c r="M3005" t="str">
        <f t="shared" si="233"/>
        <v>PULMERAN 150 mg comp.x 60</v>
      </c>
      <c r="N3005" s="8" t="str">
        <f t="shared" si="234"/>
        <v>PULMERAN150mgcomp.x60</v>
      </c>
    </row>
    <row r="3006" spans="1:14" x14ac:dyDescent="0.25">
      <c r="A3006" s="1">
        <v>20000123</v>
      </c>
      <c r="B3006" s="1" t="s">
        <v>8</v>
      </c>
      <c r="C3006" s="1">
        <v>10</v>
      </c>
      <c r="D3006" s="1">
        <v>1</v>
      </c>
      <c r="E3006" s="1">
        <v>1035357</v>
      </c>
      <c r="F3006" s="1" t="s">
        <v>1435</v>
      </c>
      <c r="G3006" s="1"/>
      <c r="H3006" s="3">
        <v>7790375268190</v>
      </c>
      <c r="I3006" s="1">
        <v>57542</v>
      </c>
      <c r="J3006" t="str">
        <f t="shared" si="230"/>
        <v>RC--PULMERAN L 200/125 mg comp. x 120</v>
      </c>
      <c r="K3006" t="str">
        <f t="shared" si="231"/>
        <v>RC--PULMERAN L 200/125 mg comp. x 120</v>
      </c>
      <c r="L3006" t="str">
        <f t="shared" si="232"/>
        <v>RCPULMERAN L 200/125 mg comp. x 120</v>
      </c>
      <c r="M3006" t="str">
        <f t="shared" si="233"/>
        <v>RCPULMERAN L 200/125 mg comp. x 120</v>
      </c>
      <c r="N3006" s="8" t="str">
        <f t="shared" si="234"/>
        <v>RCPULMERANL200/125mgcomp.x120</v>
      </c>
    </row>
    <row r="3007" spans="1:14" x14ac:dyDescent="0.25">
      <c r="A3007" s="1">
        <v>20000123</v>
      </c>
      <c r="B3007" s="1" t="s">
        <v>8</v>
      </c>
      <c r="C3007" s="1">
        <v>10</v>
      </c>
      <c r="D3007" s="1">
        <v>1</v>
      </c>
      <c r="E3007" s="1">
        <v>1035359</v>
      </c>
      <c r="F3007" s="1" t="s">
        <v>1436</v>
      </c>
      <c r="G3007" s="1"/>
      <c r="H3007" s="3">
        <v>7793397052198</v>
      </c>
      <c r="I3007" s="1">
        <v>57084</v>
      </c>
      <c r="J3007" t="str">
        <f t="shared" si="230"/>
        <v>-TOLKISTAN 15 mg comp.x 30</v>
      </c>
      <c r="K3007" t="str">
        <f t="shared" si="231"/>
        <v>-TOLKISTAN 15 mg comp.x 30</v>
      </c>
      <c r="L3007" t="str">
        <f t="shared" si="232"/>
        <v>TOLKISTAN 15 mg comp.x 30</v>
      </c>
      <c r="M3007" t="str">
        <f t="shared" si="233"/>
        <v>TOLKISTAN 15 mg comp.x 30</v>
      </c>
      <c r="N3007" s="8" t="str">
        <f t="shared" si="234"/>
        <v>TOLKISTAN15mgcomp.x30</v>
      </c>
    </row>
    <row r="3008" spans="1:14" x14ac:dyDescent="0.25">
      <c r="A3008" s="1">
        <v>20000123</v>
      </c>
      <c r="B3008" s="1" t="s">
        <v>8</v>
      </c>
      <c r="C3008" s="1">
        <v>10</v>
      </c>
      <c r="D3008" s="1">
        <v>1</v>
      </c>
      <c r="E3008" s="1">
        <v>1035360</v>
      </c>
      <c r="F3008" s="1" t="s">
        <v>1437</v>
      </c>
      <c r="G3008" s="1">
        <v>3552841</v>
      </c>
      <c r="H3008" s="3">
        <v>7793397052204</v>
      </c>
      <c r="I3008" s="1">
        <v>57085</v>
      </c>
      <c r="J3008" t="str">
        <f t="shared" si="230"/>
        <v>-TOLKISTAN 30 mg comp.x 30</v>
      </c>
      <c r="K3008" t="str">
        <f t="shared" si="231"/>
        <v>-TOLKISTAN 30 mg comp.x 30</v>
      </c>
      <c r="L3008" t="str">
        <f t="shared" si="232"/>
        <v>TOLKISTAN 30 mg comp.x 30</v>
      </c>
      <c r="M3008" t="str">
        <f t="shared" si="233"/>
        <v>TOLKISTAN 30 mg comp.x 30</v>
      </c>
      <c r="N3008" s="8" t="str">
        <f t="shared" si="234"/>
        <v>TOLKISTAN30mgcomp.x30</v>
      </c>
    </row>
    <row r="3009" spans="1:14" x14ac:dyDescent="0.25">
      <c r="A3009" s="1">
        <v>20000123</v>
      </c>
      <c r="B3009" s="1" t="s">
        <v>8</v>
      </c>
      <c r="C3009" s="1">
        <v>10</v>
      </c>
      <c r="D3009" s="1">
        <v>1</v>
      </c>
      <c r="E3009" s="1">
        <v>1035362</v>
      </c>
      <c r="F3009" s="1" t="s">
        <v>1438</v>
      </c>
      <c r="G3009" s="1"/>
      <c r="H3009" s="3">
        <v>7792219911941</v>
      </c>
      <c r="I3009" s="1">
        <v>36294</v>
      </c>
      <c r="J3009" t="str">
        <f t="shared" si="230"/>
        <v>S-DRALITEM 250 mg caps.x 5</v>
      </c>
      <c r="K3009" t="str">
        <f t="shared" si="231"/>
        <v>-DRALITEM 250 mg caps.x 5</v>
      </c>
      <c r="L3009" t="str">
        <f t="shared" si="232"/>
        <v>DRALITEM 250 mg caps.x 5</v>
      </c>
      <c r="M3009" t="str">
        <f t="shared" si="233"/>
        <v>DRALITEM 250 mg caps.x 5</v>
      </c>
      <c r="N3009" s="8" t="str">
        <f t="shared" si="234"/>
        <v>DRALITEM250mgcaps.x5</v>
      </c>
    </row>
    <row r="3010" spans="1:14" x14ac:dyDescent="0.25">
      <c r="A3010" s="1">
        <v>20000123</v>
      </c>
      <c r="B3010" s="1" t="s">
        <v>8</v>
      </c>
      <c r="C3010" s="1">
        <v>10</v>
      </c>
      <c r="D3010" s="1">
        <v>1</v>
      </c>
      <c r="E3010" s="1">
        <v>1035366</v>
      </c>
      <c r="F3010" s="1" t="s">
        <v>1439</v>
      </c>
      <c r="G3010" s="1"/>
      <c r="H3010" s="3">
        <v>7796285286712</v>
      </c>
      <c r="I3010" s="1">
        <v>5047</v>
      </c>
      <c r="J3010" t="str">
        <f t="shared" ref="J3010:J3073" si="235">SUBSTITUTE(F3010, "TO-","-")</f>
        <v>TI-DELTISONA B 8 mg comp.x 20</v>
      </c>
      <c r="K3010" t="str">
        <f t="shared" ref="K3010:K3073" si="236">SUBSTITUTE(J3010, "S-","-")</f>
        <v>TI-DELTISONA B 8 mg comp.x 20</v>
      </c>
      <c r="L3010" t="str">
        <f t="shared" si="232"/>
        <v>TIDELTISONA B 8 mg comp.x 20</v>
      </c>
      <c r="M3010" t="str">
        <f t="shared" si="233"/>
        <v>TIDELTISONA B 8 mg comp.x 20</v>
      </c>
      <c r="N3010" s="8" t="str">
        <f t="shared" si="234"/>
        <v>TIDELTISONAB8mgcomp.x20</v>
      </c>
    </row>
    <row r="3011" spans="1:14" x14ac:dyDescent="0.25">
      <c r="A3011" s="1">
        <v>20000123</v>
      </c>
      <c r="B3011" s="1" t="s">
        <v>8</v>
      </c>
      <c r="C3011" s="1">
        <v>10</v>
      </c>
      <c r="D3011" s="1">
        <v>1</v>
      </c>
      <c r="E3011" s="1">
        <v>1035369</v>
      </c>
      <c r="F3011" s="1" t="s">
        <v>1440</v>
      </c>
      <c r="G3011" s="1"/>
      <c r="H3011" s="3">
        <v>7793397052129</v>
      </c>
      <c r="I3011" s="1">
        <v>57082</v>
      </c>
      <c r="J3011" t="str">
        <f t="shared" si="235"/>
        <v>-FANITRIX 30 mg comp.x 28</v>
      </c>
      <c r="K3011" t="str">
        <f t="shared" si="236"/>
        <v>-FANITRIX 30 mg comp.x 28</v>
      </c>
      <c r="L3011" t="str">
        <f t="shared" ref="L3011:L3074" si="237">SUBSTITUTE(K3011,"-","")</f>
        <v>FANITRIX 30 mg comp.x 28</v>
      </c>
      <c r="M3011" t="str">
        <f t="shared" ref="M3011:M3074" si="238">SUBSTITUTE(L3011,"**","")</f>
        <v>FANITRIX 30 mg comp.x 28</v>
      </c>
      <c r="N3011" s="8" t="str">
        <f t="shared" ref="N3011:N3074" si="239">SUBSTITUTE(M3011," ","")</f>
        <v>FANITRIX30mgcomp.x28</v>
      </c>
    </row>
    <row r="3012" spans="1:14" x14ac:dyDescent="0.25">
      <c r="A3012" s="1">
        <v>20000123</v>
      </c>
      <c r="B3012" s="1" t="s">
        <v>8</v>
      </c>
      <c r="C3012" s="1">
        <v>10</v>
      </c>
      <c r="D3012" s="1">
        <v>1</v>
      </c>
      <c r="E3012" s="1">
        <v>1035371</v>
      </c>
      <c r="F3012" s="1" t="s">
        <v>1441</v>
      </c>
      <c r="G3012" s="1"/>
      <c r="H3012" s="3">
        <v>7793397052136</v>
      </c>
      <c r="I3012" s="1">
        <v>57088</v>
      </c>
      <c r="J3012" t="str">
        <f t="shared" si="235"/>
        <v>-FANITRIX 40 mg comp.x 28</v>
      </c>
      <c r="K3012" t="str">
        <f t="shared" si="236"/>
        <v>-FANITRIX 40 mg comp.x 28</v>
      </c>
      <c r="L3012" t="str">
        <f t="shared" si="237"/>
        <v>FANITRIX 40 mg comp.x 28</v>
      </c>
      <c r="M3012" t="str">
        <f t="shared" si="238"/>
        <v>FANITRIX 40 mg comp.x 28</v>
      </c>
      <c r="N3012" s="8" t="str">
        <f t="shared" si="239"/>
        <v>FANITRIX40mgcomp.x28</v>
      </c>
    </row>
    <row r="3013" spans="1:14" x14ac:dyDescent="0.25">
      <c r="A3013" s="1">
        <v>20000123</v>
      </c>
      <c r="B3013" s="1" t="s">
        <v>8</v>
      </c>
      <c r="C3013" s="1">
        <v>10</v>
      </c>
      <c r="D3013" s="1">
        <v>1</v>
      </c>
      <c r="E3013" s="1">
        <v>1035373</v>
      </c>
      <c r="F3013" s="1" t="s">
        <v>1442</v>
      </c>
      <c r="G3013" s="1">
        <v>616742</v>
      </c>
      <c r="H3013" s="3">
        <v>7795367549967</v>
      </c>
      <c r="I3013" s="1">
        <v>49554</v>
      </c>
      <c r="J3013" t="str">
        <f t="shared" si="235"/>
        <v>S-FV-LENOMEL** 10 mg caps.x 21</v>
      </c>
      <c r="K3013" t="str">
        <f t="shared" si="236"/>
        <v>-FV-LENOMEL** 10 mg caps.x 21</v>
      </c>
      <c r="L3013" t="str">
        <f t="shared" si="237"/>
        <v>FVLENOMEL** 10 mg caps.x 21</v>
      </c>
      <c r="M3013" t="str">
        <f t="shared" si="238"/>
        <v>FVLENOMEL 10 mg caps.x 21</v>
      </c>
      <c r="N3013" s="8" t="str">
        <f t="shared" si="239"/>
        <v>FVLENOMEL10mgcaps.x21</v>
      </c>
    </row>
    <row r="3014" spans="1:14" x14ac:dyDescent="0.25">
      <c r="A3014" s="1">
        <v>20000123</v>
      </c>
      <c r="B3014" s="1" t="s">
        <v>8</v>
      </c>
      <c r="C3014" s="1">
        <v>10</v>
      </c>
      <c r="D3014" s="1">
        <v>1</v>
      </c>
      <c r="E3014" s="1">
        <v>1035375</v>
      </c>
      <c r="F3014" s="1" t="s">
        <v>1443</v>
      </c>
      <c r="G3014" s="1">
        <v>6594261</v>
      </c>
      <c r="H3014" s="3">
        <v>7792183490015</v>
      </c>
      <c r="I3014" s="1">
        <v>58046</v>
      </c>
      <c r="J3014" t="str">
        <f t="shared" si="235"/>
        <v>-CARFIZOL 60 mg fco.a.pvo.liof.x 1</v>
      </c>
      <c r="K3014" t="str">
        <f t="shared" si="236"/>
        <v>-CARFIZOL 60 mg fco.a.pvo.liof.x 1</v>
      </c>
      <c r="L3014" t="str">
        <f t="shared" si="237"/>
        <v>CARFIZOL 60 mg fco.a.pvo.liof.x 1</v>
      </c>
      <c r="M3014" t="str">
        <f t="shared" si="238"/>
        <v>CARFIZOL 60 mg fco.a.pvo.liof.x 1</v>
      </c>
      <c r="N3014" s="8" t="str">
        <f t="shared" si="239"/>
        <v>CARFIZOL60mgfco.a.pvo.liof.x1</v>
      </c>
    </row>
    <row r="3015" spans="1:14" x14ac:dyDescent="0.25">
      <c r="A3015" s="1">
        <v>20000123</v>
      </c>
      <c r="B3015" s="1" t="s">
        <v>8</v>
      </c>
      <c r="C3015" s="1">
        <v>10</v>
      </c>
      <c r="D3015" s="1">
        <v>1</v>
      </c>
      <c r="E3015" s="1">
        <v>1035380</v>
      </c>
      <c r="F3015" s="1" t="s">
        <v>1444</v>
      </c>
      <c r="G3015" s="1"/>
      <c r="H3015" s="3">
        <v>7798337900041</v>
      </c>
      <c r="I3015" s="1">
        <v>46763</v>
      </c>
      <c r="J3015" t="str">
        <f t="shared" si="235"/>
        <v>-VECTIBIX** 100 mg f.a.x 1 x 5 ml</v>
      </c>
      <c r="K3015" t="str">
        <f t="shared" si="236"/>
        <v>-VECTIBIX** 100 mg f.a.x 1 x 5 ml</v>
      </c>
      <c r="L3015" t="str">
        <f t="shared" si="237"/>
        <v>VECTIBIX** 100 mg f.a.x 1 x 5 ml</v>
      </c>
      <c r="M3015" t="str">
        <f t="shared" si="238"/>
        <v>VECTIBIX 100 mg f.a.x 1 x 5 ml</v>
      </c>
      <c r="N3015" s="8" t="str">
        <f t="shared" si="239"/>
        <v>VECTIBIX100mgf.a.x1x5ml</v>
      </c>
    </row>
    <row r="3016" spans="1:14" x14ac:dyDescent="0.25">
      <c r="A3016" s="1">
        <v>20000123</v>
      </c>
      <c r="B3016" s="1" t="s">
        <v>8</v>
      </c>
      <c r="C3016" s="1">
        <v>10</v>
      </c>
      <c r="D3016" s="1">
        <v>1</v>
      </c>
      <c r="E3016" s="1">
        <v>1035381</v>
      </c>
      <c r="F3016" s="1" t="s">
        <v>1445</v>
      </c>
      <c r="G3016" s="1">
        <v>5940131</v>
      </c>
      <c r="H3016" s="3">
        <v>7792219911873</v>
      </c>
      <c r="I3016" s="1">
        <v>46754</v>
      </c>
      <c r="J3016" t="str">
        <f t="shared" si="235"/>
        <v>S-LITEDA** 50 mg comp. x 60</v>
      </c>
      <c r="K3016" t="str">
        <f t="shared" si="236"/>
        <v>-LITEDA** 50 mg comp. x 60</v>
      </c>
      <c r="L3016" t="str">
        <f t="shared" si="237"/>
        <v>LITEDA** 50 mg comp. x 60</v>
      </c>
      <c r="M3016" t="str">
        <f t="shared" si="238"/>
        <v>LITEDA 50 mg comp. x 60</v>
      </c>
      <c r="N3016" s="8" t="str">
        <f t="shared" si="239"/>
        <v>LITEDA50mgcomp.x60</v>
      </c>
    </row>
    <row r="3017" spans="1:14" x14ac:dyDescent="0.25">
      <c r="A3017" s="1">
        <v>20000123</v>
      </c>
      <c r="B3017" s="1" t="s">
        <v>8</v>
      </c>
      <c r="C3017" s="1">
        <v>10</v>
      </c>
      <c r="D3017" s="1">
        <v>1</v>
      </c>
      <c r="E3017" s="1">
        <v>1035384</v>
      </c>
      <c r="F3017" s="1" t="s">
        <v>1446</v>
      </c>
      <c r="G3017" s="1"/>
      <c r="H3017" s="3">
        <v>7798058931829</v>
      </c>
      <c r="I3017" s="1">
        <v>57978</v>
      </c>
      <c r="J3017" t="str">
        <f t="shared" si="235"/>
        <v>-TI-OZEMPIC 0,25-0,5mg/dosis x1.5ml</v>
      </c>
      <c r="K3017" t="str">
        <f t="shared" si="236"/>
        <v>-TI-OZEMPIC 0,25-0,5mg/dosis x1.5ml</v>
      </c>
      <c r="L3017" t="str">
        <f t="shared" si="237"/>
        <v>TIOZEMPIC 0,250,5mg/dosis x1.5ml</v>
      </c>
      <c r="M3017" t="str">
        <f t="shared" si="238"/>
        <v>TIOZEMPIC 0,250,5mg/dosis x1.5ml</v>
      </c>
      <c r="N3017" s="8" t="str">
        <f t="shared" si="239"/>
        <v>TIOZEMPIC0,250,5mg/dosisx1.5ml</v>
      </c>
    </row>
    <row r="3018" spans="1:14" x14ac:dyDescent="0.25">
      <c r="A3018" s="1">
        <v>20000123</v>
      </c>
      <c r="B3018" s="1" t="s">
        <v>8</v>
      </c>
      <c r="C3018" s="1">
        <v>10</v>
      </c>
      <c r="D3018" s="1">
        <v>1</v>
      </c>
      <c r="E3018" s="1">
        <v>1035385</v>
      </c>
      <c r="F3018" s="1" t="s">
        <v>1447</v>
      </c>
      <c r="G3018" s="1"/>
      <c r="H3018" s="3">
        <v>7798058931843</v>
      </c>
      <c r="I3018" s="1">
        <v>57979</v>
      </c>
      <c r="J3018" t="str">
        <f t="shared" si="235"/>
        <v>-TI-OZEMPIC 1mg/dosis x 3ml</v>
      </c>
      <c r="K3018" t="str">
        <f t="shared" si="236"/>
        <v>-TI-OZEMPIC 1mg/dosis x 3ml</v>
      </c>
      <c r="L3018" t="str">
        <f t="shared" si="237"/>
        <v>TIOZEMPIC 1mg/dosis x 3ml</v>
      </c>
      <c r="M3018" t="str">
        <f t="shared" si="238"/>
        <v>TIOZEMPIC 1mg/dosis x 3ml</v>
      </c>
      <c r="N3018" s="8" t="str">
        <f t="shared" si="239"/>
        <v>TIOZEMPIC1mg/dosisx3ml</v>
      </c>
    </row>
    <row r="3019" spans="1:14" x14ac:dyDescent="0.25">
      <c r="A3019" s="1">
        <v>20000123</v>
      </c>
      <c r="B3019" s="1" t="s">
        <v>8</v>
      </c>
      <c r="C3019" s="1">
        <v>10</v>
      </c>
      <c r="D3019" s="1">
        <v>1</v>
      </c>
      <c r="E3019" s="1">
        <v>1035392</v>
      </c>
      <c r="F3019" s="1" t="s">
        <v>1448</v>
      </c>
      <c r="G3019" s="1"/>
      <c r="H3019" s="3">
        <v>7794640909078</v>
      </c>
      <c r="I3019" s="1">
        <v>58068</v>
      </c>
      <c r="J3019" t="str">
        <f t="shared" si="235"/>
        <v>-BENLYSTA 200mg/ml lapic.prell. x4</v>
      </c>
      <c r="K3019" t="str">
        <f t="shared" si="236"/>
        <v>-BENLYSTA 200mg/ml lapic.prell. x4</v>
      </c>
      <c r="L3019" t="str">
        <f t="shared" si="237"/>
        <v>BENLYSTA 200mg/ml lapic.prell. x4</v>
      </c>
      <c r="M3019" t="str">
        <f t="shared" si="238"/>
        <v>BENLYSTA 200mg/ml lapic.prell. x4</v>
      </c>
      <c r="N3019" s="8" t="str">
        <f t="shared" si="239"/>
        <v>BENLYSTA200mg/mllapic.prell.x4</v>
      </c>
    </row>
    <row r="3020" spans="1:14" x14ac:dyDescent="0.25">
      <c r="A3020" s="1">
        <v>20000123</v>
      </c>
      <c r="B3020" s="1" t="s">
        <v>8</v>
      </c>
      <c r="C3020" s="1">
        <v>10</v>
      </c>
      <c r="D3020" s="1">
        <v>1</v>
      </c>
      <c r="E3020" s="1">
        <v>1035396</v>
      </c>
      <c r="F3020" s="1" t="s">
        <v>1449</v>
      </c>
      <c r="G3020" s="1">
        <v>6535973</v>
      </c>
      <c r="H3020" s="3">
        <v>7791829019634</v>
      </c>
      <c r="I3020" s="1">
        <v>56896</v>
      </c>
      <c r="J3020" t="str">
        <f t="shared" si="235"/>
        <v>-VANZANT 250 mg comp.x 30</v>
      </c>
      <c r="K3020" t="str">
        <f t="shared" si="236"/>
        <v>-VANZANT 250 mg comp.x 30</v>
      </c>
      <c r="L3020" t="str">
        <f t="shared" si="237"/>
        <v>VANZANT 250 mg comp.x 30</v>
      </c>
      <c r="M3020" t="str">
        <f t="shared" si="238"/>
        <v>VANZANT 250 mg comp.x 30</v>
      </c>
      <c r="N3020" s="8" t="str">
        <f t="shared" si="239"/>
        <v>VANZANT250mgcomp.x30</v>
      </c>
    </row>
    <row r="3021" spans="1:14" x14ac:dyDescent="0.25">
      <c r="A3021" s="1">
        <v>20000123</v>
      </c>
      <c r="B3021" s="1" t="s">
        <v>8</v>
      </c>
      <c r="C3021" s="1">
        <v>10</v>
      </c>
      <c r="D3021" s="1">
        <v>1</v>
      </c>
      <c r="E3021" s="1">
        <v>1035400</v>
      </c>
      <c r="F3021" s="1" t="s">
        <v>1450</v>
      </c>
      <c r="G3021" s="1"/>
      <c r="H3021" s="3">
        <v>7795327065445</v>
      </c>
      <c r="I3021" s="1">
        <v>55603</v>
      </c>
      <c r="J3021" t="str">
        <f t="shared" si="235"/>
        <v>- MISOP 200 comp.vaginales ran.x 12</v>
      </c>
      <c r="K3021" t="str">
        <f t="shared" si="236"/>
        <v>- MISOP 200 comp.vaginales ran.x 12</v>
      </c>
      <c r="L3021" t="str">
        <f t="shared" si="237"/>
        <v xml:space="preserve"> MISOP 200 comp.vaginales ran.x 12</v>
      </c>
      <c r="M3021" t="str">
        <f t="shared" si="238"/>
        <v xml:space="preserve"> MISOP 200 comp.vaginales ran.x 12</v>
      </c>
      <c r="N3021" s="8" t="str">
        <f t="shared" si="239"/>
        <v>MISOP200comp.vaginalesran.x12</v>
      </c>
    </row>
    <row r="3022" spans="1:14" x14ac:dyDescent="0.25">
      <c r="A3022" s="1">
        <v>20000123</v>
      </c>
      <c r="B3022" s="1" t="s">
        <v>8</v>
      </c>
      <c r="C3022" s="1">
        <v>10</v>
      </c>
      <c r="D3022" s="1">
        <v>1</v>
      </c>
      <c r="E3022" s="1">
        <v>1035403</v>
      </c>
      <c r="F3022" s="1" t="s">
        <v>1451</v>
      </c>
      <c r="G3022" s="1">
        <v>6336972</v>
      </c>
      <c r="H3022" s="3">
        <v>7795367549936</v>
      </c>
      <c r="I3022" s="1">
        <v>51196</v>
      </c>
      <c r="J3022" t="str">
        <f t="shared" si="235"/>
        <v>-TOBRADOSA HALER** caps.x224+inh.x6</v>
      </c>
      <c r="K3022" t="str">
        <f t="shared" si="236"/>
        <v>-TOBRADOSA HALER** caps.x224+inh.x6</v>
      </c>
      <c r="L3022" t="str">
        <f t="shared" si="237"/>
        <v>TOBRADOSA HALER** caps.x224+inh.x6</v>
      </c>
      <c r="M3022" t="str">
        <f t="shared" si="238"/>
        <v>TOBRADOSA HALER caps.x224+inh.x6</v>
      </c>
      <c r="N3022" s="8" t="str">
        <f t="shared" si="239"/>
        <v>TOBRADOSAHALERcaps.x224+inh.x6</v>
      </c>
    </row>
    <row r="3023" spans="1:14" x14ac:dyDescent="0.25">
      <c r="A3023" s="1">
        <v>20000123</v>
      </c>
      <c r="B3023" s="1" t="s">
        <v>8</v>
      </c>
      <c r="C3023" s="1">
        <v>10</v>
      </c>
      <c r="D3023" s="1">
        <v>1</v>
      </c>
      <c r="E3023" s="1">
        <v>1035408</v>
      </c>
      <c r="F3023" s="1" t="s">
        <v>1452</v>
      </c>
      <c r="G3023" s="1">
        <v>9958160</v>
      </c>
      <c r="H3023" s="3">
        <v>7795306536775</v>
      </c>
      <c r="I3023" s="1">
        <v>58160</v>
      </c>
      <c r="J3023" t="str">
        <f t="shared" si="235"/>
        <v>S-VSIQQ vial x 1 x 0.23ml +aguja</v>
      </c>
      <c r="K3023" t="str">
        <f t="shared" si="236"/>
        <v>-VSIQQ vial x 1 x 0.23ml +aguja</v>
      </c>
      <c r="L3023" t="str">
        <f t="shared" si="237"/>
        <v>VSIQQ vial x 1 x 0.23ml +aguja</v>
      </c>
      <c r="M3023" t="str">
        <f t="shared" si="238"/>
        <v>VSIQQ vial x 1 x 0.23ml +aguja</v>
      </c>
      <c r="N3023" s="8" t="str">
        <f t="shared" si="239"/>
        <v>VSIQQvialx1x0.23ml+aguja</v>
      </c>
    </row>
    <row r="3024" spans="1:14" x14ac:dyDescent="0.25">
      <c r="A3024" s="1">
        <v>20000123</v>
      </c>
      <c r="B3024" s="1" t="s">
        <v>8</v>
      </c>
      <c r="C3024" s="1">
        <v>10</v>
      </c>
      <c r="D3024" s="1">
        <v>1</v>
      </c>
      <c r="E3024" s="1">
        <v>1035409</v>
      </c>
      <c r="F3024" s="1" t="s">
        <v>1453</v>
      </c>
      <c r="G3024" s="1">
        <v>5969683</v>
      </c>
      <c r="H3024" s="3">
        <v>7795367549912</v>
      </c>
      <c r="I3024" s="1">
        <v>45933</v>
      </c>
      <c r="J3024" t="str">
        <f t="shared" si="235"/>
        <v>-TOLISCRIN 1** f.a.x 30+a.agua dest.x30</v>
      </c>
      <c r="K3024" t="str">
        <f t="shared" si="236"/>
        <v>-TOLISCRIN 1** f.a.x 30+a.agua dest.x30</v>
      </c>
      <c r="L3024" t="str">
        <f t="shared" si="237"/>
        <v>TOLISCRIN 1** f.a.x 30+a.agua dest.x30</v>
      </c>
      <c r="M3024" t="str">
        <f t="shared" si="238"/>
        <v>TOLISCRIN 1 f.a.x 30+a.agua dest.x30</v>
      </c>
      <c r="N3024" s="8" t="str">
        <f t="shared" si="239"/>
        <v>TOLISCRIN1f.a.x30+a.aguadest.x30</v>
      </c>
    </row>
    <row r="3025" spans="1:14" x14ac:dyDescent="0.25">
      <c r="A3025" s="1">
        <v>20000123</v>
      </c>
      <c r="B3025" s="1" t="s">
        <v>8</v>
      </c>
      <c r="C3025" s="1">
        <v>10</v>
      </c>
      <c r="D3025" s="1">
        <v>1</v>
      </c>
      <c r="E3025" s="1">
        <v>1035410</v>
      </c>
      <c r="F3025" s="1" t="s">
        <v>1454</v>
      </c>
      <c r="G3025" s="1">
        <v>5898973</v>
      </c>
      <c r="H3025" s="3">
        <v>7795367550048</v>
      </c>
      <c r="I3025" s="1">
        <v>44388</v>
      </c>
      <c r="J3025" t="str">
        <f t="shared" si="235"/>
        <v>-TENEIR** 0.5mg comp.rec.x30</v>
      </c>
      <c r="K3025" t="str">
        <f t="shared" si="236"/>
        <v>-TENEIR** 0.5mg comp.rec.x30</v>
      </c>
      <c r="L3025" t="str">
        <f t="shared" si="237"/>
        <v>TENEIR** 0.5mg comp.rec.x30</v>
      </c>
      <c r="M3025" t="str">
        <f t="shared" si="238"/>
        <v>TENEIR 0.5mg comp.rec.x30</v>
      </c>
      <c r="N3025" s="8" t="str">
        <f t="shared" si="239"/>
        <v>TENEIR0.5mgcomp.rec.x30</v>
      </c>
    </row>
    <row r="3026" spans="1:14" x14ac:dyDescent="0.25">
      <c r="A3026" s="1">
        <v>20000123</v>
      </c>
      <c r="B3026" s="1" t="s">
        <v>8</v>
      </c>
      <c r="C3026" s="1">
        <v>10</v>
      </c>
      <c r="D3026" s="1">
        <v>1</v>
      </c>
      <c r="E3026" s="1">
        <v>1035588</v>
      </c>
      <c r="F3026" s="1" t="s">
        <v>1455</v>
      </c>
      <c r="G3026" s="1">
        <v>9958163</v>
      </c>
      <c r="H3026" s="3">
        <v>5415062353165</v>
      </c>
      <c r="I3026" s="1">
        <v>58163</v>
      </c>
      <c r="J3026" t="str">
        <f t="shared" si="235"/>
        <v>S-IXIFI 100 mg f.a.x 1</v>
      </c>
      <c r="K3026" t="str">
        <f t="shared" si="236"/>
        <v>-IXIFI 100 mg f.a.x 1</v>
      </c>
      <c r="L3026" t="str">
        <f t="shared" si="237"/>
        <v>IXIFI 100 mg f.a.x 1</v>
      </c>
      <c r="M3026" t="str">
        <f t="shared" si="238"/>
        <v>IXIFI 100 mg f.a.x 1</v>
      </c>
      <c r="N3026" s="8" t="str">
        <f t="shared" si="239"/>
        <v>IXIFI100mgf.a.x1</v>
      </c>
    </row>
    <row r="3027" spans="1:14" x14ac:dyDescent="0.25">
      <c r="A3027" s="1">
        <v>20000123</v>
      </c>
      <c r="B3027" s="1" t="s">
        <v>8</v>
      </c>
      <c r="C3027" s="1">
        <v>10</v>
      </c>
      <c r="D3027" s="1">
        <v>1</v>
      </c>
      <c r="E3027" s="1">
        <v>1035618</v>
      </c>
      <c r="F3027" s="1" t="s">
        <v>1456</v>
      </c>
      <c r="G3027" s="1">
        <v>636184</v>
      </c>
      <c r="H3027" s="3">
        <v>7798180921996</v>
      </c>
      <c r="I3027" s="1">
        <v>57820</v>
      </c>
      <c r="J3027" t="str">
        <f t="shared" si="235"/>
        <v>S-BORTMEX 3.5 mg f.a.x 1</v>
      </c>
      <c r="K3027" t="str">
        <f t="shared" si="236"/>
        <v>-BORTMEX 3.5 mg f.a.x 1</v>
      </c>
      <c r="L3027" t="str">
        <f t="shared" si="237"/>
        <v>BORTMEX 3.5 mg f.a.x 1</v>
      </c>
      <c r="M3027" t="str">
        <f t="shared" si="238"/>
        <v>BORTMEX 3.5 mg f.a.x 1</v>
      </c>
      <c r="N3027" s="8" t="str">
        <f t="shared" si="239"/>
        <v>BORTMEX3.5mgf.a.x1</v>
      </c>
    </row>
    <row r="3028" spans="1:14" x14ac:dyDescent="0.25">
      <c r="A3028" s="1">
        <v>20000123</v>
      </c>
      <c r="B3028" s="1" t="s">
        <v>8</v>
      </c>
      <c r="C3028" s="1">
        <v>10</v>
      </c>
      <c r="D3028" s="1">
        <v>1</v>
      </c>
      <c r="E3028" s="1">
        <v>1035636</v>
      </c>
      <c r="F3028" s="1" t="s">
        <v>1457</v>
      </c>
      <c r="G3028" s="1">
        <v>9958200</v>
      </c>
      <c r="H3028" s="3">
        <v>7795306522853</v>
      </c>
      <c r="I3028" s="1">
        <v>58200</v>
      </c>
      <c r="J3028" t="str">
        <f t="shared" si="235"/>
        <v>-MAYZENT 0.25 mg comp. x 120</v>
      </c>
      <c r="K3028" t="str">
        <f t="shared" si="236"/>
        <v>-MAYZENT 0.25 mg comp. x 120</v>
      </c>
      <c r="L3028" t="str">
        <f t="shared" si="237"/>
        <v>MAYZENT 0.25 mg comp. x 120</v>
      </c>
      <c r="M3028" t="str">
        <f t="shared" si="238"/>
        <v>MAYZENT 0.25 mg comp. x 120</v>
      </c>
      <c r="N3028" s="8" t="str">
        <f t="shared" si="239"/>
        <v>MAYZENT0.25mgcomp.x120</v>
      </c>
    </row>
    <row r="3029" spans="1:14" x14ac:dyDescent="0.25">
      <c r="A3029" s="1">
        <v>20000123</v>
      </c>
      <c r="B3029" s="1" t="s">
        <v>8</v>
      </c>
      <c r="C3029" s="1">
        <v>10</v>
      </c>
      <c r="D3029" s="1">
        <v>1</v>
      </c>
      <c r="E3029" s="1">
        <v>1035637</v>
      </c>
      <c r="F3029" s="1" t="s">
        <v>1458</v>
      </c>
      <c r="G3029" s="1">
        <v>9958201</v>
      </c>
      <c r="H3029" s="3">
        <v>7795306522846</v>
      </c>
      <c r="I3029" s="1">
        <v>58201</v>
      </c>
      <c r="J3029" t="str">
        <f t="shared" si="235"/>
        <v>S-MAYZENT 0.25 mg comp. x 12</v>
      </c>
      <c r="K3029" t="str">
        <f t="shared" si="236"/>
        <v>-MAYZENT 0.25 mg comp. x 12</v>
      </c>
      <c r="L3029" t="str">
        <f t="shared" si="237"/>
        <v>MAYZENT 0.25 mg comp. x 12</v>
      </c>
      <c r="M3029" t="str">
        <f t="shared" si="238"/>
        <v>MAYZENT 0.25 mg comp. x 12</v>
      </c>
      <c r="N3029" s="8" t="str">
        <f t="shared" si="239"/>
        <v>MAYZENT0.25mgcomp.x12</v>
      </c>
    </row>
    <row r="3030" spans="1:14" x14ac:dyDescent="0.25">
      <c r="A3030" s="1">
        <v>20000123</v>
      </c>
      <c r="B3030" s="1" t="s">
        <v>8</v>
      </c>
      <c r="C3030" s="1">
        <v>10</v>
      </c>
      <c r="D3030" s="1">
        <v>1</v>
      </c>
      <c r="E3030" s="1">
        <v>1035638</v>
      </c>
      <c r="F3030" s="1" t="s">
        <v>1459</v>
      </c>
      <c r="G3030" s="1">
        <v>9958202</v>
      </c>
      <c r="H3030" s="3">
        <v>7795306522884</v>
      </c>
      <c r="I3030" s="1">
        <v>58202</v>
      </c>
      <c r="J3030" t="str">
        <f t="shared" si="235"/>
        <v>S-MAYZENT 2 mg comp. x 28</v>
      </c>
      <c r="K3030" t="str">
        <f t="shared" si="236"/>
        <v>-MAYZENT 2 mg comp. x 28</v>
      </c>
      <c r="L3030" t="str">
        <f t="shared" si="237"/>
        <v>MAYZENT 2 mg comp. x 28</v>
      </c>
      <c r="M3030" t="str">
        <f t="shared" si="238"/>
        <v>MAYZENT 2 mg comp. x 28</v>
      </c>
      <c r="N3030" s="8" t="str">
        <f t="shared" si="239"/>
        <v>MAYZENT2mgcomp.x28</v>
      </c>
    </row>
    <row r="3031" spans="1:14" x14ac:dyDescent="0.25">
      <c r="A3031" s="1">
        <v>20000123</v>
      </c>
      <c r="B3031" s="1" t="s">
        <v>8</v>
      </c>
      <c r="C3031" s="1">
        <v>10</v>
      </c>
      <c r="D3031" s="1">
        <v>1</v>
      </c>
      <c r="E3031" s="1">
        <v>1035641</v>
      </c>
      <c r="F3031" s="1" t="s">
        <v>1460</v>
      </c>
      <c r="G3031" s="1">
        <v>6622390</v>
      </c>
      <c r="H3031" s="3">
        <v>7793397052150</v>
      </c>
      <c r="I3031" s="1">
        <v>57674</v>
      </c>
      <c r="J3031" t="str">
        <f t="shared" si="235"/>
        <v>-FLONURISE 15 mg comp.x 20</v>
      </c>
      <c r="K3031" t="str">
        <f t="shared" si="236"/>
        <v>-FLONURISE 15 mg comp.x 20</v>
      </c>
      <c r="L3031" t="str">
        <f t="shared" si="237"/>
        <v>FLONURISE 15 mg comp.x 20</v>
      </c>
      <c r="M3031" t="str">
        <f t="shared" si="238"/>
        <v>FLONURISE 15 mg comp.x 20</v>
      </c>
      <c r="N3031" s="8" t="str">
        <f t="shared" si="239"/>
        <v>FLONURISE15mgcomp.x20</v>
      </c>
    </row>
    <row r="3032" spans="1:14" x14ac:dyDescent="0.25">
      <c r="A3032" s="1">
        <v>20000123</v>
      </c>
      <c r="B3032" s="1" t="s">
        <v>8</v>
      </c>
      <c r="C3032" s="1">
        <v>10</v>
      </c>
      <c r="D3032" s="1">
        <v>1</v>
      </c>
      <c r="E3032" s="1">
        <v>1035642</v>
      </c>
      <c r="F3032" s="1" t="s">
        <v>1461</v>
      </c>
      <c r="G3032" s="1">
        <v>6622392</v>
      </c>
      <c r="H3032" s="3">
        <v>7793397052167</v>
      </c>
      <c r="I3032" s="1">
        <v>57675</v>
      </c>
      <c r="J3032" t="str">
        <f t="shared" si="235"/>
        <v>-FLONURISE 15 mg comp.x 60</v>
      </c>
      <c r="K3032" t="str">
        <f t="shared" si="236"/>
        <v>-FLONURISE 15 mg comp.x 60</v>
      </c>
      <c r="L3032" t="str">
        <f t="shared" si="237"/>
        <v>FLONURISE 15 mg comp.x 60</v>
      </c>
      <c r="M3032" t="str">
        <f t="shared" si="238"/>
        <v>FLONURISE 15 mg comp.x 60</v>
      </c>
      <c r="N3032" s="8" t="str">
        <f t="shared" si="239"/>
        <v>FLONURISE15mgcomp.x60</v>
      </c>
    </row>
    <row r="3033" spans="1:14" x14ac:dyDescent="0.25">
      <c r="A3033" s="1">
        <v>20000123</v>
      </c>
      <c r="B3033" s="1" t="s">
        <v>8</v>
      </c>
      <c r="C3033" s="1">
        <v>10</v>
      </c>
      <c r="D3033" s="1">
        <v>1</v>
      </c>
      <c r="E3033" s="1">
        <v>1035643</v>
      </c>
      <c r="F3033" s="1" t="s">
        <v>1462</v>
      </c>
      <c r="G3033" s="1">
        <v>6622420</v>
      </c>
      <c r="H3033" s="3">
        <v>7793397052174</v>
      </c>
      <c r="I3033" s="1">
        <v>57676</v>
      </c>
      <c r="J3033" t="str">
        <f t="shared" si="235"/>
        <v>-FLONURISE 20 mg comp.x 20</v>
      </c>
      <c r="K3033" t="str">
        <f t="shared" si="236"/>
        <v>-FLONURISE 20 mg comp.x 20</v>
      </c>
      <c r="L3033" t="str">
        <f t="shared" si="237"/>
        <v>FLONURISE 20 mg comp.x 20</v>
      </c>
      <c r="M3033" t="str">
        <f t="shared" si="238"/>
        <v>FLONURISE 20 mg comp.x 20</v>
      </c>
      <c r="N3033" s="8" t="str">
        <f t="shared" si="239"/>
        <v>FLONURISE20mgcomp.x20</v>
      </c>
    </row>
    <row r="3034" spans="1:14" x14ac:dyDescent="0.25">
      <c r="A3034" s="1">
        <v>20000123</v>
      </c>
      <c r="B3034" s="1" t="s">
        <v>8</v>
      </c>
      <c r="C3034" s="1">
        <v>10</v>
      </c>
      <c r="D3034" s="1">
        <v>1</v>
      </c>
      <c r="E3034" s="1">
        <v>1035644</v>
      </c>
      <c r="F3034" s="1" t="s">
        <v>1463</v>
      </c>
      <c r="G3034" s="1">
        <v>6622422</v>
      </c>
      <c r="H3034" s="3">
        <v>7793397052181</v>
      </c>
      <c r="I3034" s="1">
        <v>57677</v>
      </c>
      <c r="J3034" t="str">
        <f t="shared" si="235"/>
        <v>-FLONURISE 20 mg comp.x 60</v>
      </c>
      <c r="K3034" t="str">
        <f t="shared" si="236"/>
        <v>-FLONURISE 20 mg comp.x 60</v>
      </c>
      <c r="L3034" t="str">
        <f t="shared" si="237"/>
        <v>FLONURISE 20 mg comp.x 60</v>
      </c>
      <c r="M3034" t="str">
        <f t="shared" si="238"/>
        <v>FLONURISE 20 mg comp.x 60</v>
      </c>
      <c r="N3034" s="8" t="str">
        <f t="shared" si="239"/>
        <v>FLONURISE20mgcomp.x60</v>
      </c>
    </row>
    <row r="3035" spans="1:14" x14ac:dyDescent="0.25">
      <c r="A3035" s="1">
        <v>20000123</v>
      </c>
      <c r="B3035" s="1" t="s">
        <v>8</v>
      </c>
      <c r="C3035" s="1">
        <v>10</v>
      </c>
      <c r="D3035" s="1">
        <v>1</v>
      </c>
      <c r="E3035" s="1">
        <v>1035648</v>
      </c>
      <c r="F3035" s="1" t="s">
        <v>1464</v>
      </c>
      <c r="G3035" s="1">
        <v>9958203</v>
      </c>
      <c r="H3035" s="3">
        <v>8710428018038</v>
      </c>
      <c r="I3035" s="1">
        <v>58203</v>
      </c>
      <c r="J3035" t="str">
        <f t="shared" si="235"/>
        <v>PACK ENSURE PLUS Vainilla x 30 env.x 220 ml</v>
      </c>
      <c r="K3035" t="str">
        <f t="shared" si="236"/>
        <v>PACK ENSURE PLUS Vainilla x 30 env.x 220 ml</v>
      </c>
      <c r="L3035" t="str">
        <f t="shared" si="237"/>
        <v>PACK ENSURE PLUS Vainilla x 30 env.x 220 ml</v>
      </c>
      <c r="M3035" t="str">
        <f t="shared" si="238"/>
        <v>PACK ENSURE PLUS Vainilla x 30 env.x 220 ml</v>
      </c>
      <c r="N3035" s="8" t="str">
        <f t="shared" si="239"/>
        <v>PACKENSUREPLUSVainillax30env.x220ml</v>
      </c>
    </row>
    <row r="3036" spans="1:14" x14ac:dyDescent="0.25">
      <c r="A3036" s="1">
        <v>20000123</v>
      </c>
      <c r="B3036" s="1" t="s">
        <v>8</v>
      </c>
      <c r="C3036" s="1">
        <v>10</v>
      </c>
      <c r="D3036" s="1">
        <v>1</v>
      </c>
      <c r="E3036" s="1">
        <v>1035658</v>
      </c>
      <c r="F3036" s="1" t="s">
        <v>1465</v>
      </c>
      <c r="G3036" s="1">
        <v>6617391</v>
      </c>
      <c r="H3036" s="3">
        <v>7794640909061</v>
      </c>
      <c r="I3036" s="1">
        <v>58198</v>
      </c>
      <c r="J3036" t="str">
        <f t="shared" si="235"/>
        <v>-DOVATO comp x30</v>
      </c>
      <c r="K3036" t="str">
        <f t="shared" si="236"/>
        <v>-DOVATO comp x30</v>
      </c>
      <c r="L3036" t="str">
        <f t="shared" si="237"/>
        <v>DOVATO comp x30</v>
      </c>
      <c r="M3036" t="str">
        <f t="shared" si="238"/>
        <v>DOVATO comp x30</v>
      </c>
      <c r="N3036" s="8" t="str">
        <f t="shared" si="239"/>
        <v>DOVATOcompx30</v>
      </c>
    </row>
    <row r="3037" spans="1:14" x14ac:dyDescent="0.25">
      <c r="A3037" s="1">
        <v>20000123</v>
      </c>
      <c r="B3037" s="1" t="s">
        <v>8</v>
      </c>
      <c r="C3037" s="1">
        <v>10</v>
      </c>
      <c r="D3037" s="1">
        <v>1</v>
      </c>
      <c r="E3037" s="1">
        <v>1035661</v>
      </c>
      <c r="F3037" s="1" t="s">
        <v>1466</v>
      </c>
      <c r="G3037" s="1">
        <v>9957940</v>
      </c>
      <c r="H3037" s="3">
        <v>7795306534603</v>
      </c>
      <c r="I3037" s="1">
        <v>57940</v>
      </c>
      <c r="J3037" t="str">
        <f t="shared" si="235"/>
        <v>S-OMNITROPE 15 mg (10 mg/ml)cart.x 1</v>
      </c>
      <c r="K3037" t="str">
        <f t="shared" si="236"/>
        <v>-OMNITROPE 15 mg (10 mg/ml)cart.x 1</v>
      </c>
      <c r="L3037" t="str">
        <f t="shared" si="237"/>
        <v>OMNITROPE 15 mg (10 mg/ml)cart.x 1</v>
      </c>
      <c r="M3037" t="str">
        <f t="shared" si="238"/>
        <v>OMNITROPE 15 mg (10 mg/ml)cart.x 1</v>
      </c>
      <c r="N3037" s="8" t="str">
        <f t="shared" si="239"/>
        <v>OMNITROPE15mg(10mg/ml)cart.x1</v>
      </c>
    </row>
    <row r="3038" spans="1:14" x14ac:dyDescent="0.25">
      <c r="A3038" s="1">
        <v>20000123</v>
      </c>
      <c r="B3038" s="1" t="s">
        <v>8</v>
      </c>
      <c r="C3038" s="1">
        <v>10</v>
      </c>
      <c r="D3038" s="1">
        <v>1</v>
      </c>
      <c r="E3038" s="1">
        <v>1035664</v>
      </c>
      <c r="F3038" s="1" t="s">
        <v>1467</v>
      </c>
      <c r="G3038" s="1">
        <v>9958199</v>
      </c>
      <c r="H3038" s="3">
        <v>7795306854350</v>
      </c>
      <c r="I3038" s="1">
        <v>58199</v>
      </c>
      <c r="J3038" t="str">
        <f t="shared" si="235"/>
        <v>S-VALGANCICLOVIR SANDOZ 450mg comp.rec.x60</v>
      </c>
      <c r="K3038" t="str">
        <f t="shared" si="236"/>
        <v>-VALGANCICLOVIR SANDOZ 450mg comp.rec.x60</v>
      </c>
      <c r="L3038" t="str">
        <f t="shared" si="237"/>
        <v>VALGANCICLOVIR SANDOZ 450mg comp.rec.x60</v>
      </c>
      <c r="M3038" t="str">
        <f t="shared" si="238"/>
        <v>VALGANCICLOVIR SANDOZ 450mg comp.rec.x60</v>
      </c>
      <c r="N3038" s="8" t="str">
        <f t="shared" si="239"/>
        <v>VALGANCICLOVIRSANDOZ450mgcomp.rec.x60</v>
      </c>
    </row>
    <row r="3039" spans="1:14" x14ac:dyDescent="0.25">
      <c r="A3039" s="1">
        <v>20000123</v>
      </c>
      <c r="B3039" s="1" t="s">
        <v>8</v>
      </c>
      <c r="C3039" s="1">
        <v>10</v>
      </c>
      <c r="D3039" s="1">
        <v>1</v>
      </c>
      <c r="E3039" s="1">
        <v>1035665</v>
      </c>
      <c r="F3039" s="1" t="s">
        <v>1468</v>
      </c>
      <c r="G3039" s="1">
        <v>9958238</v>
      </c>
      <c r="H3039" s="3">
        <v>7795306826289</v>
      </c>
      <c r="I3039" s="1">
        <v>58238</v>
      </c>
      <c r="J3039" t="str">
        <f t="shared" si="235"/>
        <v>S-ERELZI 50 mg lap.prell. x4</v>
      </c>
      <c r="K3039" t="str">
        <f t="shared" si="236"/>
        <v>-ERELZI 50 mg lap.prell. x4</v>
      </c>
      <c r="L3039" t="str">
        <f t="shared" si="237"/>
        <v>ERELZI 50 mg lap.prell. x4</v>
      </c>
      <c r="M3039" t="str">
        <f t="shared" si="238"/>
        <v>ERELZI 50 mg lap.prell. x4</v>
      </c>
      <c r="N3039" s="8" t="str">
        <f t="shared" si="239"/>
        <v>ERELZI50mglap.prell.x4</v>
      </c>
    </row>
    <row r="3040" spans="1:14" x14ac:dyDescent="0.25">
      <c r="A3040" s="1">
        <v>20000123</v>
      </c>
      <c r="B3040" s="1" t="s">
        <v>8</v>
      </c>
      <c r="C3040" s="1">
        <v>10</v>
      </c>
      <c r="D3040" s="1">
        <v>1</v>
      </c>
      <c r="E3040" s="1">
        <v>1035713</v>
      </c>
      <c r="F3040" s="1" t="s">
        <v>1469</v>
      </c>
      <c r="G3040" s="1">
        <v>6144711</v>
      </c>
      <c r="H3040" s="3">
        <v>7798311370679</v>
      </c>
      <c r="I3040" s="1">
        <v>47783</v>
      </c>
      <c r="J3040" t="str">
        <f t="shared" si="235"/>
        <v>S-TOBI PODHALER caps.duras x 224+inh.x 5</v>
      </c>
      <c r="K3040" t="str">
        <f t="shared" si="236"/>
        <v>-TOBI PODHALER caps.duras x 224+inh.x 5</v>
      </c>
      <c r="L3040" t="str">
        <f t="shared" si="237"/>
        <v>TOBI PODHALER caps.duras x 224+inh.x 5</v>
      </c>
      <c r="M3040" t="str">
        <f t="shared" si="238"/>
        <v>TOBI PODHALER caps.duras x 224+inh.x 5</v>
      </c>
      <c r="N3040" s="8" t="str">
        <f t="shared" si="239"/>
        <v>TOBIPODHALERcaps.durasx224+inh.x5</v>
      </c>
    </row>
    <row r="3041" spans="1:14" x14ac:dyDescent="0.25">
      <c r="A3041" s="1">
        <v>20000123</v>
      </c>
      <c r="B3041" s="1" t="s">
        <v>8</v>
      </c>
      <c r="C3041" s="1">
        <v>10</v>
      </c>
      <c r="D3041" s="1">
        <v>1</v>
      </c>
      <c r="E3041" s="1">
        <v>1035714</v>
      </c>
      <c r="F3041" s="1" t="s">
        <v>1470</v>
      </c>
      <c r="G3041" s="1">
        <v>6627391</v>
      </c>
      <c r="H3041" s="3">
        <v>7796285286170</v>
      </c>
      <c r="I3041" s="1">
        <v>58313</v>
      </c>
      <c r="J3041" t="str">
        <f t="shared" si="235"/>
        <v>-ROFEK 5 mg comp.rec.x 60</v>
      </c>
      <c r="K3041" t="str">
        <f t="shared" si="236"/>
        <v>-ROFEK 5 mg comp.rec.x 60</v>
      </c>
      <c r="L3041" t="str">
        <f t="shared" si="237"/>
        <v>ROFEK 5 mg comp.rec.x 60</v>
      </c>
      <c r="M3041" t="str">
        <f t="shared" si="238"/>
        <v>ROFEK 5 mg comp.rec.x 60</v>
      </c>
      <c r="N3041" s="8" t="str">
        <f t="shared" si="239"/>
        <v>ROFEK5mgcomp.rec.x60</v>
      </c>
    </row>
    <row r="3042" spans="1:14" x14ac:dyDescent="0.25">
      <c r="A3042" s="1">
        <v>20000123</v>
      </c>
      <c r="B3042" s="1" t="s">
        <v>8</v>
      </c>
      <c r="C3042" s="1">
        <v>10</v>
      </c>
      <c r="D3042" s="1">
        <v>1</v>
      </c>
      <c r="E3042" s="1">
        <v>1035766</v>
      </c>
      <c r="F3042" s="1" t="s">
        <v>1471</v>
      </c>
      <c r="G3042" s="1">
        <v>6597391</v>
      </c>
      <c r="H3042" s="3">
        <v>7792219912016</v>
      </c>
      <c r="I3042" s="1">
        <v>58166</v>
      </c>
      <c r="J3042" t="str">
        <f t="shared" si="235"/>
        <v>-PONAZIC 15 mg comp.rec.x 30</v>
      </c>
      <c r="K3042" t="str">
        <f t="shared" si="236"/>
        <v>-PONAZIC 15 mg comp.rec.x 30</v>
      </c>
      <c r="L3042" t="str">
        <f t="shared" si="237"/>
        <v>PONAZIC 15 mg comp.rec.x 30</v>
      </c>
      <c r="M3042" t="str">
        <f t="shared" si="238"/>
        <v>PONAZIC 15 mg comp.rec.x 30</v>
      </c>
      <c r="N3042" s="8" t="str">
        <f t="shared" si="239"/>
        <v>PONAZIC15mgcomp.rec.x30</v>
      </c>
    </row>
    <row r="3043" spans="1:14" x14ac:dyDescent="0.25">
      <c r="A3043" s="1">
        <v>20000123</v>
      </c>
      <c r="B3043" s="1" t="s">
        <v>8</v>
      </c>
      <c r="C3043" s="1">
        <v>10</v>
      </c>
      <c r="D3043" s="1">
        <v>1</v>
      </c>
      <c r="E3043" s="1">
        <v>1035767</v>
      </c>
      <c r="F3043" s="1" t="s">
        <v>1472</v>
      </c>
      <c r="G3043" s="1">
        <v>6597421</v>
      </c>
      <c r="H3043" s="3">
        <v>7792219912023</v>
      </c>
      <c r="I3043" s="1">
        <v>58167</v>
      </c>
      <c r="J3043" t="str">
        <f t="shared" si="235"/>
        <v>-PONAZIC 45 mg comp.rec.x 30</v>
      </c>
      <c r="K3043" t="str">
        <f t="shared" si="236"/>
        <v>-PONAZIC 45 mg comp.rec.x 30</v>
      </c>
      <c r="L3043" t="str">
        <f t="shared" si="237"/>
        <v>PONAZIC 45 mg comp.rec.x 30</v>
      </c>
      <c r="M3043" t="str">
        <f t="shared" si="238"/>
        <v>PONAZIC 45 mg comp.rec.x 30</v>
      </c>
      <c r="N3043" s="8" t="str">
        <f t="shared" si="239"/>
        <v>PONAZIC45mgcomp.rec.x30</v>
      </c>
    </row>
    <row r="3044" spans="1:14" x14ac:dyDescent="0.25">
      <c r="A3044" s="1">
        <v>20000123</v>
      </c>
      <c r="B3044" s="1" t="s">
        <v>8</v>
      </c>
      <c r="C3044" s="1">
        <v>10</v>
      </c>
      <c r="D3044" s="1">
        <v>1</v>
      </c>
      <c r="E3044" s="1">
        <v>1035770</v>
      </c>
      <c r="F3044" s="1" t="s">
        <v>1473</v>
      </c>
      <c r="G3044" s="1">
        <v>5818973</v>
      </c>
      <c r="H3044" s="3">
        <v>7792219911996</v>
      </c>
      <c r="I3044" s="1">
        <v>45906</v>
      </c>
      <c r="J3044" t="str">
        <f t="shared" si="235"/>
        <v>S-DRALITEM 140 mg caps.x 21</v>
      </c>
      <c r="K3044" t="str">
        <f t="shared" si="236"/>
        <v>-DRALITEM 140 mg caps.x 21</v>
      </c>
      <c r="L3044" t="str">
        <f t="shared" si="237"/>
        <v>DRALITEM 140 mg caps.x 21</v>
      </c>
      <c r="M3044" t="str">
        <f t="shared" si="238"/>
        <v>DRALITEM 140 mg caps.x 21</v>
      </c>
      <c r="N3044" s="8" t="str">
        <f t="shared" si="239"/>
        <v>DRALITEM140mgcaps.x21</v>
      </c>
    </row>
    <row r="3045" spans="1:14" x14ac:dyDescent="0.25">
      <c r="A3045" s="1">
        <v>20000123</v>
      </c>
      <c r="B3045" s="1" t="s">
        <v>8</v>
      </c>
      <c r="C3045" s="1">
        <v>10</v>
      </c>
      <c r="D3045" s="1">
        <v>1</v>
      </c>
      <c r="E3045" s="1">
        <v>1035771</v>
      </c>
      <c r="F3045" s="1" t="s">
        <v>1474</v>
      </c>
      <c r="G3045" s="1">
        <v>9958303</v>
      </c>
      <c r="H3045" s="3">
        <v>7798337900188</v>
      </c>
      <c r="I3045" s="1">
        <v>58303</v>
      </c>
      <c r="J3045" t="str">
        <f t="shared" si="235"/>
        <v>S-AVSOLA 100 mg f.a.x 1</v>
      </c>
      <c r="K3045" t="str">
        <f t="shared" si="236"/>
        <v>-AVSOLA 100 mg f.a.x 1</v>
      </c>
      <c r="L3045" t="str">
        <f t="shared" si="237"/>
        <v>AVSOLA 100 mg f.a.x 1</v>
      </c>
      <c r="M3045" t="str">
        <f t="shared" si="238"/>
        <v>AVSOLA 100 mg f.a.x 1</v>
      </c>
      <c r="N3045" s="8" t="str">
        <f t="shared" si="239"/>
        <v>AVSOLA100mgf.a.x1</v>
      </c>
    </row>
    <row r="3046" spans="1:14" x14ac:dyDescent="0.25">
      <c r="A3046" s="1">
        <v>20000123</v>
      </c>
      <c r="B3046" s="1" t="s">
        <v>8</v>
      </c>
      <c r="C3046" s="1">
        <v>10</v>
      </c>
      <c r="D3046" s="1">
        <v>1</v>
      </c>
      <c r="E3046" s="1">
        <v>1035800</v>
      </c>
      <c r="F3046" s="1" t="s">
        <v>1475</v>
      </c>
      <c r="G3046" s="1">
        <v>9957393</v>
      </c>
      <c r="H3046" s="3">
        <v>7797416014563</v>
      </c>
      <c r="I3046" s="1">
        <v>57393</v>
      </c>
      <c r="J3046" t="str">
        <f t="shared" si="235"/>
        <v>S-IMATIXA 400 mg comp.rec.x 30</v>
      </c>
      <c r="K3046" t="str">
        <f t="shared" si="236"/>
        <v>-IMATIXA 400 mg comp.rec.x 30</v>
      </c>
      <c r="L3046" t="str">
        <f t="shared" si="237"/>
        <v>IMATIXA 400 mg comp.rec.x 30</v>
      </c>
      <c r="M3046" t="str">
        <f t="shared" si="238"/>
        <v>IMATIXA 400 mg comp.rec.x 30</v>
      </c>
      <c r="N3046" s="8" t="str">
        <f t="shared" si="239"/>
        <v>IMATIXA400mgcomp.rec.x30</v>
      </c>
    </row>
    <row r="3047" spans="1:14" x14ac:dyDescent="0.25">
      <c r="A3047" s="1">
        <v>20000123</v>
      </c>
      <c r="B3047" s="1" t="s">
        <v>8</v>
      </c>
      <c r="C3047" s="1">
        <v>10</v>
      </c>
      <c r="D3047" s="1">
        <v>1</v>
      </c>
      <c r="E3047" s="1">
        <v>1035801</v>
      </c>
      <c r="F3047" s="1" t="s">
        <v>1476</v>
      </c>
      <c r="G3047" s="1">
        <v>9957394</v>
      </c>
      <c r="H3047" s="3">
        <v>7797416014556</v>
      </c>
      <c r="I3047" s="1">
        <v>57394</v>
      </c>
      <c r="J3047" t="str">
        <f t="shared" si="235"/>
        <v>S-IMATIXA 100 mg comp.rec.x 180</v>
      </c>
      <c r="K3047" t="str">
        <f t="shared" si="236"/>
        <v>-IMATIXA 100 mg comp.rec.x 180</v>
      </c>
      <c r="L3047" t="str">
        <f t="shared" si="237"/>
        <v>IMATIXA 100 mg comp.rec.x 180</v>
      </c>
      <c r="M3047" t="str">
        <f t="shared" si="238"/>
        <v>IMATIXA 100 mg comp.rec.x 180</v>
      </c>
      <c r="N3047" s="8" t="str">
        <f t="shared" si="239"/>
        <v>IMATIXA100mgcomp.rec.x180</v>
      </c>
    </row>
    <row r="3048" spans="1:14" x14ac:dyDescent="0.25">
      <c r="A3048" s="1">
        <v>20000123</v>
      </c>
      <c r="B3048" s="1" t="s">
        <v>8</v>
      </c>
      <c r="C3048" s="1">
        <v>10</v>
      </c>
      <c r="D3048" s="1">
        <v>1</v>
      </c>
      <c r="E3048" s="1">
        <v>1035802</v>
      </c>
      <c r="F3048" s="1" t="s">
        <v>1477</v>
      </c>
      <c r="G3048" s="1">
        <v>6600551</v>
      </c>
      <c r="H3048" s="3">
        <v>7795326010446</v>
      </c>
      <c r="I3048" s="1">
        <v>58240</v>
      </c>
      <c r="J3048" t="str">
        <f t="shared" si="235"/>
        <v>-AJOVY 225 mg jga.prell. x 1</v>
      </c>
      <c r="K3048" t="str">
        <f t="shared" si="236"/>
        <v>-AJOVY 225 mg jga.prell. x 1</v>
      </c>
      <c r="L3048" t="str">
        <f t="shared" si="237"/>
        <v>AJOVY 225 mg jga.prell. x 1</v>
      </c>
      <c r="M3048" t="str">
        <f t="shared" si="238"/>
        <v>AJOVY 225 mg jga.prell. x 1</v>
      </c>
      <c r="N3048" s="8" t="str">
        <f t="shared" si="239"/>
        <v>AJOVY225mgjga.prell.x1</v>
      </c>
    </row>
    <row r="3049" spans="1:14" x14ac:dyDescent="0.25">
      <c r="A3049" s="1">
        <v>20000123</v>
      </c>
      <c r="B3049" s="1" t="s">
        <v>8</v>
      </c>
      <c r="C3049" s="1">
        <v>10</v>
      </c>
      <c r="D3049" s="1">
        <v>1</v>
      </c>
      <c r="E3049" s="1">
        <v>1035803</v>
      </c>
      <c r="F3049" s="1" t="s">
        <v>1478</v>
      </c>
      <c r="G3049" s="1">
        <v>6563971</v>
      </c>
      <c r="H3049" s="3">
        <v>7791909101013</v>
      </c>
      <c r="I3049" s="1">
        <v>58301</v>
      </c>
      <c r="J3049" t="str">
        <f t="shared" si="235"/>
        <v>-LIXERAL 120 mg cáps.x 14</v>
      </c>
      <c r="K3049" t="str">
        <f t="shared" si="236"/>
        <v>-LIXERAL 120 mg cáps.x 14</v>
      </c>
      <c r="L3049" t="str">
        <f t="shared" si="237"/>
        <v>LIXERAL 120 mg cáps.x 14</v>
      </c>
      <c r="M3049" t="str">
        <f t="shared" si="238"/>
        <v>LIXERAL 120 mg cáps.x 14</v>
      </c>
      <c r="N3049" s="8" t="str">
        <f t="shared" si="239"/>
        <v>LIXERAL120mgcáps.x14</v>
      </c>
    </row>
    <row r="3050" spans="1:14" x14ac:dyDescent="0.25">
      <c r="A3050" s="1">
        <v>20000123</v>
      </c>
      <c r="B3050" s="1" t="s">
        <v>8</v>
      </c>
      <c r="C3050" s="1">
        <v>10</v>
      </c>
      <c r="D3050" s="1">
        <v>1</v>
      </c>
      <c r="E3050" s="1">
        <v>1035805</v>
      </c>
      <c r="F3050" s="1" t="s">
        <v>1479</v>
      </c>
      <c r="G3050" s="1">
        <v>6564001</v>
      </c>
      <c r="H3050" s="3">
        <v>7791909101051</v>
      </c>
      <c r="I3050" s="1">
        <v>58302</v>
      </c>
      <c r="J3050" t="str">
        <f t="shared" si="235"/>
        <v>-LIXERAL 240 mg cáps.x 60</v>
      </c>
      <c r="K3050" t="str">
        <f t="shared" si="236"/>
        <v>-LIXERAL 240 mg cáps.x 60</v>
      </c>
      <c r="L3050" t="str">
        <f t="shared" si="237"/>
        <v>LIXERAL 240 mg cáps.x 60</v>
      </c>
      <c r="M3050" t="str">
        <f t="shared" si="238"/>
        <v>LIXERAL 240 mg cáps.x 60</v>
      </c>
      <c r="N3050" s="8" t="str">
        <f t="shared" si="239"/>
        <v>LIXERAL240mgcáps.x60</v>
      </c>
    </row>
    <row r="3051" spans="1:14" x14ac:dyDescent="0.25">
      <c r="A3051" s="1">
        <v>20000123</v>
      </c>
      <c r="B3051" s="1" t="s">
        <v>8</v>
      </c>
      <c r="C3051" s="1">
        <v>10</v>
      </c>
      <c r="D3051" s="1">
        <v>1</v>
      </c>
      <c r="E3051" s="1">
        <v>1035806</v>
      </c>
      <c r="F3051" s="1" t="s">
        <v>1480</v>
      </c>
      <c r="G3051" s="1">
        <v>6349391</v>
      </c>
      <c r="H3051" s="3">
        <v>7791909100948</v>
      </c>
      <c r="I3051" s="1">
        <v>58286</v>
      </c>
      <c r="J3051" t="str">
        <f t="shared" si="235"/>
        <v>-AMINET 30 mg comp.rec.x 30</v>
      </c>
      <c r="K3051" t="str">
        <f t="shared" si="236"/>
        <v>-AMINET 30 mg comp.rec.x 30</v>
      </c>
      <c r="L3051" t="str">
        <f t="shared" si="237"/>
        <v>AMINET 30 mg comp.rec.x 30</v>
      </c>
      <c r="M3051" t="str">
        <f t="shared" si="238"/>
        <v>AMINET 30 mg comp.rec.x 30</v>
      </c>
      <c r="N3051" s="8" t="str">
        <f t="shared" si="239"/>
        <v>AMINET30mgcomp.rec.x30</v>
      </c>
    </row>
    <row r="3052" spans="1:14" x14ac:dyDescent="0.25">
      <c r="A3052" s="1">
        <v>20000123</v>
      </c>
      <c r="B3052" s="1" t="s">
        <v>8</v>
      </c>
      <c r="C3052" s="1">
        <v>10</v>
      </c>
      <c r="D3052" s="1">
        <v>1</v>
      </c>
      <c r="E3052" s="1">
        <v>1035807</v>
      </c>
      <c r="F3052" s="1" t="s">
        <v>1481</v>
      </c>
      <c r="G3052" s="1">
        <v>6349421</v>
      </c>
      <c r="H3052" s="3">
        <v>7791909100979</v>
      </c>
      <c r="I3052" s="1">
        <v>58287</v>
      </c>
      <c r="J3052" t="str">
        <f t="shared" si="235"/>
        <v>-AMINET 60 mg comp.rec.x 30</v>
      </c>
      <c r="K3052" t="str">
        <f t="shared" si="236"/>
        <v>-AMINET 60 mg comp.rec.x 30</v>
      </c>
      <c r="L3052" t="str">
        <f t="shared" si="237"/>
        <v>AMINET 60 mg comp.rec.x 30</v>
      </c>
      <c r="M3052" t="str">
        <f t="shared" si="238"/>
        <v>AMINET 60 mg comp.rec.x 30</v>
      </c>
      <c r="N3052" s="8" t="str">
        <f t="shared" si="239"/>
        <v>AMINET60mgcomp.rec.x30</v>
      </c>
    </row>
    <row r="3053" spans="1:14" x14ac:dyDescent="0.25">
      <c r="A3053" s="1">
        <v>20000123</v>
      </c>
      <c r="B3053" s="1" t="s">
        <v>8</v>
      </c>
      <c r="C3053" s="1">
        <v>10</v>
      </c>
      <c r="D3053" s="1">
        <v>1</v>
      </c>
      <c r="E3053" s="1">
        <v>1035815</v>
      </c>
      <c r="F3053" s="1" t="s">
        <v>1482</v>
      </c>
      <c r="G3053" s="1">
        <v>9958366</v>
      </c>
      <c r="H3053" s="3">
        <v>7798147400588</v>
      </c>
      <c r="I3053" s="1">
        <v>58366</v>
      </c>
      <c r="J3053" t="str">
        <f t="shared" si="235"/>
        <v>S-BELEODAQ 500 mg iny.f.a. x 1</v>
      </c>
      <c r="K3053" t="str">
        <f t="shared" si="236"/>
        <v>-BELEODAQ 500 mg iny.f.a. x 1</v>
      </c>
      <c r="L3053" t="str">
        <f t="shared" si="237"/>
        <v>BELEODAQ 500 mg iny.f.a. x 1</v>
      </c>
      <c r="M3053" t="str">
        <f t="shared" si="238"/>
        <v>BELEODAQ 500 mg iny.f.a. x 1</v>
      </c>
      <c r="N3053" s="8" t="str">
        <f t="shared" si="239"/>
        <v>BELEODAQ500mginy.f.a.x1</v>
      </c>
    </row>
    <row r="3054" spans="1:14" x14ac:dyDescent="0.25">
      <c r="A3054" s="1">
        <v>20000123</v>
      </c>
      <c r="B3054" s="1" t="s">
        <v>8</v>
      </c>
      <c r="C3054" s="1">
        <v>10</v>
      </c>
      <c r="D3054" s="1">
        <v>1</v>
      </c>
      <c r="E3054" s="1">
        <v>1035816</v>
      </c>
      <c r="F3054" s="1" t="s">
        <v>1483</v>
      </c>
      <c r="G3054" s="1"/>
      <c r="H3054" s="3">
        <v>7792183490169</v>
      </c>
      <c r="I3054" s="1">
        <v>58376</v>
      </c>
      <c r="J3054" t="str">
        <f t="shared" si="235"/>
        <v>S-VEKLURY sol.para perf./fco.amp. 100mg x1</v>
      </c>
      <c r="K3054" t="str">
        <f t="shared" si="236"/>
        <v>-VEKLURY sol.para perf./fco.amp. 100mg x1</v>
      </c>
      <c r="L3054" t="str">
        <f t="shared" si="237"/>
        <v>VEKLURY sol.para perf./fco.amp. 100mg x1</v>
      </c>
      <c r="M3054" t="str">
        <f t="shared" si="238"/>
        <v>VEKLURY sol.para perf./fco.amp. 100mg x1</v>
      </c>
      <c r="N3054" s="8" t="str">
        <f t="shared" si="239"/>
        <v>VEKLURYsol.paraperf./fco.amp.100mgx1</v>
      </c>
    </row>
    <row r="3055" spans="1:14" x14ac:dyDescent="0.25">
      <c r="A3055" s="1">
        <v>20000123</v>
      </c>
      <c r="B3055" s="1" t="s">
        <v>8</v>
      </c>
      <c r="C3055" s="1">
        <v>10</v>
      </c>
      <c r="D3055" s="1">
        <v>1</v>
      </c>
      <c r="E3055" s="1">
        <v>1035819</v>
      </c>
      <c r="F3055" s="1" t="s">
        <v>1484</v>
      </c>
      <c r="G3055" s="1">
        <v>6605711</v>
      </c>
      <c r="H3055" s="3">
        <v>7795348423354</v>
      </c>
      <c r="I3055" s="1">
        <v>58315</v>
      </c>
      <c r="J3055" t="str">
        <f t="shared" si="235"/>
        <v>-ZEVUVIR ABC PACK comp.rec.x 30+30</v>
      </c>
      <c r="K3055" t="str">
        <f t="shared" si="236"/>
        <v>-ZEVUVIR ABC PACK comp.rec.x 30+30</v>
      </c>
      <c r="L3055" t="str">
        <f t="shared" si="237"/>
        <v>ZEVUVIR ABC PACK comp.rec.x 30+30</v>
      </c>
      <c r="M3055" t="str">
        <f t="shared" si="238"/>
        <v>ZEVUVIR ABC PACK comp.rec.x 30+30</v>
      </c>
      <c r="N3055" s="8" t="str">
        <f t="shared" si="239"/>
        <v>ZEVUVIRABCPACKcomp.rec.x30+30</v>
      </c>
    </row>
    <row r="3056" spans="1:14" x14ac:dyDescent="0.25">
      <c r="A3056" s="1">
        <v>20000123</v>
      </c>
      <c r="B3056" s="1" t="s">
        <v>8</v>
      </c>
      <c r="C3056" s="1">
        <v>10</v>
      </c>
      <c r="D3056" s="1">
        <v>1</v>
      </c>
      <c r="E3056" s="1">
        <v>1035825</v>
      </c>
      <c r="F3056" s="1" t="s">
        <v>1485</v>
      </c>
      <c r="G3056" s="1">
        <v>6558391</v>
      </c>
      <c r="H3056" s="3">
        <v>7798083522719</v>
      </c>
      <c r="I3056" s="1">
        <v>56374</v>
      </c>
      <c r="J3056" t="str">
        <f t="shared" si="235"/>
        <v>-FLIMOR 0.5 mg caps.x 28</v>
      </c>
      <c r="K3056" t="str">
        <f t="shared" si="236"/>
        <v>-FLIMOR 0.5 mg caps.x 28</v>
      </c>
      <c r="L3056" t="str">
        <f t="shared" si="237"/>
        <v>FLIMOR 0.5 mg caps.x 28</v>
      </c>
      <c r="M3056" t="str">
        <f t="shared" si="238"/>
        <v>FLIMOR 0.5 mg caps.x 28</v>
      </c>
      <c r="N3056" s="8" t="str">
        <f t="shared" si="239"/>
        <v>FLIMOR0.5mgcaps.x28</v>
      </c>
    </row>
    <row r="3057" spans="1:14" x14ac:dyDescent="0.25">
      <c r="A3057" s="1">
        <v>20000123</v>
      </c>
      <c r="B3057" s="1" t="s">
        <v>8</v>
      </c>
      <c r="C3057" s="1">
        <v>10</v>
      </c>
      <c r="D3057" s="1">
        <v>1</v>
      </c>
      <c r="E3057" s="1">
        <v>1035830</v>
      </c>
      <c r="F3057" s="1" t="s">
        <v>1486</v>
      </c>
      <c r="G3057" s="1">
        <v>656071</v>
      </c>
      <c r="H3057" s="3">
        <v>7798299850187</v>
      </c>
      <c r="I3057" s="1">
        <v>58139</v>
      </c>
      <c r="J3057" t="str">
        <f t="shared" si="235"/>
        <v>-AKYNZEO 300MG/0.5MG cáps. x1</v>
      </c>
      <c r="K3057" t="str">
        <f t="shared" si="236"/>
        <v>-AKYNZEO 300MG/0.5MG cáps. x1</v>
      </c>
      <c r="L3057" t="str">
        <f t="shared" si="237"/>
        <v>AKYNZEO 300MG/0.5MG cáps. x1</v>
      </c>
      <c r="M3057" t="str">
        <f t="shared" si="238"/>
        <v>AKYNZEO 300MG/0.5MG cáps. x1</v>
      </c>
      <c r="N3057" s="8" t="str">
        <f t="shared" si="239"/>
        <v>AKYNZEO300MG/0.5MGcáps.x1</v>
      </c>
    </row>
    <row r="3058" spans="1:14" x14ac:dyDescent="0.25">
      <c r="A3058" s="1">
        <v>20000123</v>
      </c>
      <c r="B3058" s="1" t="s">
        <v>8</v>
      </c>
      <c r="C3058" s="1">
        <v>10</v>
      </c>
      <c r="D3058" s="1">
        <v>1</v>
      </c>
      <c r="E3058" s="1">
        <v>1035832</v>
      </c>
      <c r="F3058" s="1" t="s">
        <v>1487</v>
      </c>
      <c r="G3058" s="1">
        <v>9958189</v>
      </c>
      <c r="H3058" s="3">
        <v>6922244700703</v>
      </c>
      <c r="I3058" s="1">
        <v>58189</v>
      </c>
      <c r="J3058" t="str">
        <f t="shared" si="235"/>
        <v>ENSURE POLVO VAINILLA 800g x1</v>
      </c>
      <c r="K3058" t="str">
        <f t="shared" si="236"/>
        <v>ENSURE POLVO VAINILLA 800g x1</v>
      </c>
      <c r="L3058" t="str">
        <f t="shared" si="237"/>
        <v>ENSURE POLVO VAINILLA 800g x1</v>
      </c>
      <c r="M3058" t="str">
        <f t="shared" si="238"/>
        <v>ENSURE POLVO VAINILLA 800g x1</v>
      </c>
      <c r="N3058" s="8" t="str">
        <f t="shared" si="239"/>
        <v>ENSUREPOLVOVAINILLA800gx1</v>
      </c>
    </row>
    <row r="3059" spans="1:14" x14ac:dyDescent="0.25">
      <c r="A3059" s="1">
        <v>20000123</v>
      </c>
      <c r="B3059" s="1" t="s">
        <v>8</v>
      </c>
      <c r="C3059" s="1">
        <v>10</v>
      </c>
      <c r="D3059" s="1">
        <v>1</v>
      </c>
      <c r="E3059" s="1">
        <v>1035840</v>
      </c>
      <c r="F3059" s="1" t="s">
        <v>1488</v>
      </c>
      <c r="G3059" s="1">
        <v>9955269</v>
      </c>
      <c r="H3059" s="3">
        <v>7797416012996</v>
      </c>
      <c r="I3059" s="1">
        <v>55269</v>
      </c>
      <c r="J3059" t="str">
        <f t="shared" si="235"/>
        <v>S-CAPEXAN 500 mg comp.x 120</v>
      </c>
      <c r="K3059" t="str">
        <f t="shared" si="236"/>
        <v>-CAPEXAN 500 mg comp.x 120</v>
      </c>
      <c r="L3059" t="str">
        <f t="shared" si="237"/>
        <v>CAPEXAN 500 mg comp.x 120</v>
      </c>
      <c r="M3059" t="str">
        <f t="shared" si="238"/>
        <v>CAPEXAN 500 mg comp.x 120</v>
      </c>
      <c r="N3059" s="8" t="str">
        <f t="shared" si="239"/>
        <v>CAPEXAN500mgcomp.x120</v>
      </c>
    </row>
    <row r="3060" spans="1:14" x14ac:dyDescent="0.25">
      <c r="A3060" s="1">
        <v>20000123</v>
      </c>
      <c r="B3060" s="1" t="s">
        <v>8</v>
      </c>
      <c r="C3060" s="1">
        <v>10</v>
      </c>
      <c r="D3060" s="1">
        <v>1</v>
      </c>
      <c r="E3060" s="1">
        <v>1035842</v>
      </c>
      <c r="F3060" s="1" t="s">
        <v>1489</v>
      </c>
      <c r="G3060" s="1">
        <v>9955269</v>
      </c>
      <c r="H3060" s="3">
        <v>7797416013139</v>
      </c>
      <c r="I3060" s="1">
        <v>33079</v>
      </c>
      <c r="J3060" t="str">
        <f t="shared" si="235"/>
        <v>-ANASTROZOL ECZANE 1 mg comp.rec.x 30</v>
      </c>
      <c r="K3060" t="str">
        <f t="shared" si="236"/>
        <v>-ANASTROZOL ECZANE 1 mg comp.rec.x 30</v>
      </c>
      <c r="L3060" t="str">
        <f t="shared" si="237"/>
        <v>ANASTROZOL ECZANE 1 mg comp.rec.x 30</v>
      </c>
      <c r="M3060" t="str">
        <f t="shared" si="238"/>
        <v>ANASTROZOL ECZANE 1 mg comp.rec.x 30</v>
      </c>
      <c r="N3060" s="8" t="str">
        <f t="shared" si="239"/>
        <v>ANASTROZOLECZANE1mgcomp.rec.x30</v>
      </c>
    </row>
    <row r="3061" spans="1:14" x14ac:dyDescent="0.25">
      <c r="A3061" s="1">
        <v>20000123</v>
      </c>
      <c r="B3061" s="1" t="s">
        <v>8</v>
      </c>
      <c r="C3061" s="1">
        <v>10</v>
      </c>
      <c r="D3061" s="1">
        <v>1</v>
      </c>
      <c r="E3061" s="1">
        <v>1035849</v>
      </c>
      <c r="F3061" s="1" t="s">
        <v>1490</v>
      </c>
      <c r="G3061" s="1"/>
      <c r="H3061" s="3">
        <v>3582186002155</v>
      </c>
      <c r="I3061" s="1">
        <v>56776</v>
      </c>
      <c r="J3061" t="str">
        <f t="shared" si="235"/>
        <v>-DYSPORT 300 U vial x 1</v>
      </c>
      <c r="K3061" t="str">
        <f t="shared" si="236"/>
        <v>-DYSPORT 300 U vial x 1</v>
      </c>
      <c r="L3061" t="str">
        <f t="shared" si="237"/>
        <v>DYSPORT 300 U vial x 1</v>
      </c>
      <c r="M3061" t="str">
        <f t="shared" si="238"/>
        <v>DYSPORT 300 U vial x 1</v>
      </c>
      <c r="N3061" s="8" t="str">
        <f t="shared" si="239"/>
        <v>DYSPORT300Uvialx1</v>
      </c>
    </row>
    <row r="3062" spans="1:14" x14ac:dyDescent="0.25">
      <c r="A3062" s="1">
        <v>20000123</v>
      </c>
      <c r="B3062" s="1" t="s">
        <v>8</v>
      </c>
      <c r="C3062" s="1">
        <v>10</v>
      </c>
      <c r="D3062" s="1">
        <v>1</v>
      </c>
      <c r="E3062" s="1">
        <v>1035850</v>
      </c>
      <c r="F3062" s="1" t="s">
        <v>1491</v>
      </c>
      <c r="G3062" s="1"/>
      <c r="H3062" s="3">
        <v>7797416013214</v>
      </c>
      <c r="I3062" s="1">
        <v>55273</v>
      </c>
      <c r="J3062" t="str">
        <f t="shared" si="235"/>
        <v>S-DASATIXANE 100 mg comp.rec.x 30</v>
      </c>
      <c r="K3062" t="str">
        <f t="shared" si="236"/>
        <v>-DASATIXANE 100 mg comp.rec.x 30</v>
      </c>
      <c r="L3062" t="str">
        <f t="shared" si="237"/>
        <v>DASATIXANE 100 mg comp.rec.x 30</v>
      </c>
      <c r="M3062" t="str">
        <f t="shared" si="238"/>
        <v>DASATIXANE 100 mg comp.rec.x 30</v>
      </c>
      <c r="N3062" s="8" t="str">
        <f t="shared" si="239"/>
        <v>DASATIXANE100mgcomp.rec.x30</v>
      </c>
    </row>
    <row r="3063" spans="1:14" x14ac:dyDescent="0.25">
      <c r="A3063" s="1">
        <v>20000123</v>
      </c>
      <c r="B3063" s="1" t="s">
        <v>8</v>
      </c>
      <c r="C3063" s="1">
        <v>10</v>
      </c>
      <c r="D3063" s="1">
        <v>1</v>
      </c>
      <c r="E3063" s="1">
        <v>1035851</v>
      </c>
      <c r="F3063" s="1" t="s">
        <v>1492</v>
      </c>
      <c r="G3063" s="1"/>
      <c r="H3063" s="3">
        <v>7792219911880</v>
      </c>
      <c r="I3063" s="1">
        <v>46755</v>
      </c>
      <c r="J3063" t="str">
        <f t="shared" si="235"/>
        <v>S-LITEDA** 70 mg comp. x 60</v>
      </c>
      <c r="K3063" t="str">
        <f t="shared" si="236"/>
        <v>-LITEDA** 70 mg comp. x 60</v>
      </c>
      <c r="L3063" t="str">
        <f t="shared" si="237"/>
        <v>LITEDA** 70 mg comp. x 60</v>
      </c>
      <c r="M3063" t="str">
        <f t="shared" si="238"/>
        <v>LITEDA 70 mg comp. x 60</v>
      </c>
      <c r="N3063" s="8" t="str">
        <f t="shared" si="239"/>
        <v>LITEDA70mgcomp.x60</v>
      </c>
    </row>
    <row r="3064" spans="1:14" x14ac:dyDescent="0.25">
      <c r="A3064" s="1">
        <v>20000123</v>
      </c>
      <c r="B3064" s="1" t="s">
        <v>8</v>
      </c>
      <c r="C3064" s="1">
        <v>10</v>
      </c>
      <c r="D3064" s="1">
        <v>1</v>
      </c>
      <c r="E3064" s="1">
        <v>1035852</v>
      </c>
      <c r="F3064" s="1" t="s">
        <v>1493</v>
      </c>
      <c r="G3064" s="1"/>
      <c r="H3064" s="3">
        <v>7798311370631</v>
      </c>
      <c r="I3064" s="1">
        <v>58239</v>
      </c>
      <c r="J3064" t="str">
        <f t="shared" si="235"/>
        <v>S-TEGLUTIK 5mg/ml susp.oral x 300ml</v>
      </c>
      <c r="K3064" t="str">
        <f t="shared" si="236"/>
        <v>-TEGLUTIK 5mg/ml susp.oral x 300ml</v>
      </c>
      <c r="L3064" t="str">
        <f t="shared" si="237"/>
        <v>TEGLUTIK 5mg/ml susp.oral x 300ml</v>
      </c>
      <c r="M3064" t="str">
        <f t="shared" si="238"/>
        <v>TEGLUTIK 5mg/ml susp.oral x 300ml</v>
      </c>
      <c r="N3064" s="8" t="str">
        <f t="shared" si="239"/>
        <v>TEGLUTIK5mg/mlsusp.oralx300ml</v>
      </c>
    </row>
    <row r="3065" spans="1:14" x14ac:dyDescent="0.25">
      <c r="A3065" s="1">
        <v>20000123</v>
      </c>
      <c r="B3065" s="1" t="s">
        <v>8</v>
      </c>
      <c r="C3065" s="1">
        <v>10</v>
      </c>
      <c r="D3065" s="1">
        <v>1</v>
      </c>
      <c r="E3065" s="1">
        <v>1035854</v>
      </c>
      <c r="F3065" s="1" t="s">
        <v>1494</v>
      </c>
      <c r="G3065" s="1">
        <v>9958292</v>
      </c>
      <c r="H3065" s="3">
        <v>7795306510119</v>
      </c>
      <c r="I3065" s="1">
        <v>58292</v>
      </c>
      <c r="J3065" t="str">
        <f t="shared" si="235"/>
        <v>S-AIMOVIG 140 mg autoiny. x 1</v>
      </c>
      <c r="K3065" t="str">
        <f t="shared" si="236"/>
        <v>-AIMOVIG 140 mg autoiny. x 1</v>
      </c>
      <c r="L3065" t="str">
        <f t="shared" si="237"/>
        <v>AIMOVIG 140 mg autoiny. x 1</v>
      </c>
      <c r="M3065" t="str">
        <f t="shared" si="238"/>
        <v>AIMOVIG 140 mg autoiny. x 1</v>
      </c>
      <c r="N3065" s="8" t="str">
        <f t="shared" si="239"/>
        <v>AIMOVIG140mgautoiny.x1</v>
      </c>
    </row>
    <row r="3066" spans="1:14" x14ac:dyDescent="0.25">
      <c r="A3066" s="1">
        <v>20000123</v>
      </c>
      <c r="B3066" s="1" t="s">
        <v>8</v>
      </c>
      <c r="C3066" s="1">
        <v>10</v>
      </c>
      <c r="D3066" s="1">
        <v>1</v>
      </c>
      <c r="E3066" s="1">
        <v>1035860</v>
      </c>
      <c r="F3066" s="1" t="s">
        <v>1495</v>
      </c>
      <c r="G3066" s="1"/>
      <c r="H3066" s="3">
        <v>7797416013207</v>
      </c>
      <c r="I3066" s="1">
        <v>55272</v>
      </c>
      <c r="J3066" t="str">
        <f t="shared" si="235"/>
        <v>S-DASATIXANE 70 mg comp.rec.x 60</v>
      </c>
      <c r="K3066" t="str">
        <f t="shared" si="236"/>
        <v>-DASATIXANE 70 mg comp.rec.x 60</v>
      </c>
      <c r="L3066" t="str">
        <f t="shared" si="237"/>
        <v>DASATIXANE 70 mg comp.rec.x 60</v>
      </c>
      <c r="M3066" t="str">
        <f t="shared" si="238"/>
        <v>DASATIXANE 70 mg comp.rec.x 60</v>
      </c>
      <c r="N3066" s="8" t="str">
        <f t="shared" si="239"/>
        <v>DASATIXANE70mgcomp.rec.x60</v>
      </c>
    </row>
    <row r="3067" spans="1:14" x14ac:dyDescent="0.25">
      <c r="A3067" s="1">
        <v>20000123</v>
      </c>
      <c r="B3067" s="1" t="s">
        <v>8</v>
      </c>
      <c r="C3067" s="1">
        <v>10</v>
      </c>
      <c r="D3067" s="1">
        <v>1</v>
      </c>
      <c r="E3067" s="1">
        <v>1035861</v>
      </c>
      <c r="F3067" s="1" t="s">
        <v>1496</v>
      </c>
      <c r="G3067" s="1"/>
      <c r="H3067" s="3">
        <v>7794640909085</v>
      </c>
      <c r="I3067" s="1">
        <v>58429</v>
      </c>
      <c r="J3067" t="str">
        <f t="shared" si="235"/>
        <v>S-NUCALA SS 100mg/ml x 1 x 1ml (j.prell)</v>
      </c>
      <c r="K3067" t="str">
        <f t="shared" si="236"/>
        <v>-NUCALA SS 100mg/ml x 1 x 1ml (j.prell)</v>
      </c>
      <c r="L3067" t="str">
        <f t="shared" si="237"/>
        <v>NUCALA SS 100mg/ml x 1 x 1ml (j.prell)</v>
      </c>
      <c r="M3067" t="str">
        <f t="shared" si="238"/>
        <v>NUCALA SS 100mg/ml x 1 x 1ml (j.prell)</v>
      </c>
      <c r="N3067" s="8" t="str">
        <f t="shared" si="239"/>
        <v>NUCALASS100mg/mlx1x1ml(j.prell)</v>
      </c>
    </row>
    <row r="3068" spans="1:14" x14ac:dyDescent="0.25">
      <c r="A3068" s="1">
        <v>20000123</v>
      </c>
      <c r="B3068" s="1" t="s">
        <v>8</v>
      </c>
      <c r="C3068" s="1">
        <v>10</v>
      </c>
      <c r="D3068" s="1">
        <v>1</v>
      </c>
      <c r="E3068" s="1">
        <v>1035862</v>
      </c>
      <c r="F3068" s="1" t="s">
        <v>1497</v>
      </c>
      <c r="G3068" s="1"/>
      <c r="H3068" s="3">
        <v>7794640909092</v>
      </c>
      <c r="I3068" s="1">
        <v>58430</v>
      </c>
      <c r="J3068" t="str">
        <f t="shared" si="235"/>
        <v>S-NUCALA AI 100mg/ml x 1 x 1ml (autoiny.)</v>
      </c>
      <c r="K3068" t="str">
        <f t="shared" si="236"/>
        <v>-NUCALA AI 100mg/ml x 1 x 1ml (autoiny.)</v>
      </c>
      <c r="L3068" t="str">
        <f t="shared" si="237"/>
        <v>NUCALA AI 100mg/ml x 1 x 1ml (autoiny.)</v>
      </c>
      <c r="M3068" t="str">
        <f t="shared" si="238"/>
        <v>NUCALA AI 100mg/ml x 1 x 1ml (autoiny.)</v>
      </c>
      <c r="N3068" s="8" t="str">
        <f t="shared" si="239"/>
        <v>NUCALAAI100mg/mlx1x1ml(autoiny.)</v>
      </c>
    </row>
    <row r="3069" spans="1:14" x14ac:dyDescent="0.25">
      <c r="A3069" s="1">
        <v>20000123</v>
      </c>
      <c r="B3069" s="1" t="s">
        <v>8</v>
      </c>
      <c r="C3069" s="1">
        <v>10</v>
      </c>
      <c r="D3069" s="1">
        <v>1</v>
      </c>
      <c r="E3069" s="1">
        <v>1035864</v>
      </c>
      <c r="F3069" s="1" t="s">
        <v>1498</v>
      </c>
      <c r="G3069" s="1"/>
      <c r="H3069" s="3">
        <v>7795367550451</v>
      </c>
      <c r="I3069" s="1">
        <v>58295</v>
      </c>
      <c r="J3069" t="str">
        <f t="shared" si="235"/>
        <v>-VOZYNIB 200mg comp.rec.x 30</v>
      </c>
      <c r="K3069" t="str">
        <f t="shared" si="236"/>
        <v>-VOZYNIB 200mg comp.rec.x 30</v>
      </c>
      <c r="L3069" t="str">
        <f t="shared" si="237"/>
        <v>VOZYNIB 200mg comp.rec.x 30</v>
      </c>
      <c r="M3069" t="str">
        <f t="shared" si="238"/>
        <v>VOZYNIB 200mg comp.rec.x 30</v>
      </c>
      <c r="N3069" s="8" t="str">
        <f t="shared" si="239"/>
        <v>VOZYNIB200mgcomp.rec.x30</v>
      </c>
    </row>
    <row r="3070" spans="1:14" x14ac:dyDescent="0.25">
      <c r="A3070" s="1">
        <v>20000123</v>
      </c>
      <c r="B3070" s="1" t="s">
        <v>8</v>
      </c>
      <c r="C3070" s="1">
        <v>10</v>
      </c>
      <c r="D3070" s="1">
        <v>1</v>
      </c>
      <c r="E3070" s="1">
        <v>1035866</v>
      </c>
      <c r="F3070" s="1" t="s">
        <v>1499</v>
      </c>
      <c r="G3070" s="1"/>
      <c r="H3070" s="3">
        <v>7795367550468</v>
      </c>
      <c r="I3070" s="1">
        <v>58294</v>
      </c>
      <c r="J3070" t="str">
        <f t="shared" si="235"/>
        <v>-VOZYNIB 400mg comp.rec.x 30</v>
      </c>
      <c r="K3070" t="str">
        <f t="shared" si="236"/>
        <v>-VOZYNIB 400mg comp.rec.x 30</v>
      </c>
      <c r="L3070" t="str">
        <f t="shared" si="237"/>
        <v>VOZYNIB 400mg comp.rec.x 30</v>
      </c>
      <c r="M3070" t="str">
        <f t="shared" si="238"/>
        <v>VOZYNIB 400mg comp.rec.x 30</v>
      </c>
      <c r="N3070" s="8" t="str">
        <f t="shared" si="239"/>
        <v>VOZYNIB400mgcomp.rec.x30</v>
      </c>
    </row>
    <row r="3071" spans="1:14" x14ac:dyDescent="0.25">
      <c r="A3071" s="1">
        <v>20000123</v>
      </c>
      <c r="B3071" s="1" t="s">
        <v>8</v>
      </c>
      <c r="C3071" s="1">
        <v>10</v>
      </c>
      <c r="D3071" s="1">
        <v>1</v>
      </c>
      <c r="E3071" s="1">
        <v>1035908</v>
      </c>
      <c r="F3071" s="1" t="s">
        <v>1500</v>
      </c>
      <c r="G3071" s="1"/>
      <c r="H3071" s="3">
        <v>7795381411752</v>
      </c>
      <c r="I3071" s="1">
        <v>58232</v>
      </c>
      <c r="J3071" t="str">
        <f t="shared" si="235"/>
        <v>-BOSULIF 400 mg comp.rec. x28</v>
      </c>
      <c r="K3071" t="str">
        <f t="shared" si="236"/>
        <v>-BOSULIF 400 mg comp.rec. x28</v>
      </c>
      <c r="L3071" t="str">
        <f t="shared" si="237"/>
        <v>BOSULIF 400 mg comp.rec. x28</v>
      </c>
      <c r="M3071" t="str">
        <f t="shared" si="238"/>
        <v>BOSULIF 400 mg comp.rec. x28</v>
      </c>
      <c r="N3071" s="8" t="str">
        <f t="shared" si="239"/>
        <v>BOSULIF400mgcomp.rec.x28</v>
      </c>
    </row>
    <row r="3072" spans="1:14" x14ac:dyDescent="0.25">
      <c r="A3072" s="1">
        <v>20000123</v>
      </c>
      <c r="B3072" s="1" t="s">
        <v>8</v>
      </c>
      <c r="C3072" s="1">
        <v>10</v>
      </c>
      <c r="D3072" s="1">
        <v>1</v>
      </c>
      <c r="E3072" s="1">
        <v>1035909</v>
      </c>
      <c r="F3072" s="1" t="s">
        <v>1501</v>
      </c>
      <c r="G3072" s="1">
        <v>6586971</v>
      </c>
      <c r="H3072" s="3">
        <v>7798311370549</v>
      </c>
      <c r="I3072" s="1">
        <v>58469</v>
      </c>
      <c r="J3072" t="str">
        <f t="shared" si="235"/>
        <v>-VORINOVA 200 mg f.a.x 1</v>
      </c>
      <c r="K3072" t="str">
        <f t="shared" si="236"/>
        <v>-VORINOVA 200 mg f.a.x 1</v>
      </c>
      <c r="L3072" t="str">
        <f t="shared" si="237"/>
        <v>VORINOVA 200 mg f.a.x 1</v>
      </c>
      <c r="M3072" t="str">
        <f t="shared" si="238"/>
        <v>VORINOVA 200 mg f.a.x 1</v>
      </c>
      <c r="N3072" s="8" t="str">
        <f t="shared" si="239"/>
        <v>VORINOVA200mgf.a.x1</v>
      </c>
    </row>
    <row r="3073" spans="1:14" x14ac:dyDescent="0.25">
      <c r="A3073" s="1">
        <v>20000123</v>
      </c>
      <c r="B3073" s="1" t="s">
        <v>8</v>
      </c>
      <c r="C3073" s="1">
        <v>10</v>
      </c>
      <c r="D3073" s="1">
        <v>1</v>
      </c>
      <c r="E3073" s="1">
        <v>1035910</v>
      </c>
      <c r="F3073" s="1" t="s">
        <v>1502</v>
      </c>
      <c r="G3073" s="1">
        <v>5382001</v>
      </c>
      <c r="H3073" s="3">
        <v>7792219911927</v>
      </c>
      <c r="I3073" s="1">
        <v>36292</v>
      </c>
      <c r="J3073" t="str">
        <f t="shared" si="235"/>
        <v>S-DRALITEM 20 mg caps.x 5</v>
      </c>
      <c r="K3073" t="str">
        <f t="shared" si="236"/>
        <v>-DRALITEM 20 mg caps.x 5</v>
      </c>
      <c r="L3073" t="str">
        <f t="shared" si="237"/>
        <v>DRALITEM 20 mg caps.x 5</v>
      </c>
      <c r="M3073" t="str">
        <f t="shared" si="238"/>
        <v>DRALITEM 20 mg caps.x 5</v>
      </c>
      <c r="N3073" s="8" t="str">
        <f t="shared" si="239"/>
        <v>DRALITEM20mgcaps.x5</v>
      </c>
    </row>
    <row r="3074" spans="1:14" x14ac:dyDescent="0.25">
      <c r="A3074" s="1">
        <v>20000123</v>
      </c>
      <c r="B3074" s="1" t="s">
        <v>8</v>
      </c>
      <c r="C3074" s="1">
        <v>10</v>
      </c>
      <c r="D3074" s="1">
        <v>1</v>
      </c>
      <c r="E3074" s="1">
        <v>1035912</v>
      </c>
      <c r="F3074" s="1" t="s">
        <v>1503</v>
      </c>
      <c r="G3074" s="1">
        <v>6167681</v>
      </c>
      <c r="H3074" s="3">
        <v>7795367549981</v>
      </c>
      <c r="I3074" s="1">
        <v>49555</v>
      </c>
      <c r="J3074" t="str">
        <f t="shared" ref="J3074:J3137" si="240">SUBSTITUTE(F3074, "TO-","-")</f>
        <v>S-FV-LENOMEL 25mg caps.x21</v>
      </c>
      <c r="K3074" t="str">
        <f t="shared" ref="K3074:K3137" si="241">SUBSTITUTE(J3074, "S-","-")</f>
        <v>-FV-LENOMEL 25mg caps.x21</v>
      </c>
      <c r="L3074" t="str">
        <f t="shared" si="237"/>
        <v>FVLENOMEL 25mg caps.x21</v>
      </c>
      <c r="M3074" t="str">
        <f t="shared" si="238"/>
        <v>FVLENOMEL 25mg caps.x21</v>
      </c>
      <c r="N3074" s="8" t="str">
        <f t="shared" si="239"/>
        <v>FVLENOMEL25mgcaps.x21</v>
      </c>
    </row>
    <row r="3075" spans="1:14" x14ac:dyDescent="0.25">
      <c r="A3075" s="1">
        <v>20000123</v>
      </c>
      <c r="B3075" s="1" t="s">
        <v>8</v>
      </c>
      <c r="C3075" s="1">
        <v>10</v>
      </c>
      <c r="D3075" s="1">
        <v>1</v>
      </c>
      <c r="E3075" s="1">
        <v>1035913</v>
      </c>
      <c r="F3075" s="1" t="s">
        <v>1504</v>
      </c>
      <c r="G3075" s="1">
        <v>9958466</v>
      </c>
      <c r="H3075" s="3">
        <v>5415062368558</v>
      </c>
      <c r="I3075" s="1">
        <v>58466</v>
      </c>
      <c r="J3075" t="str">
        <f t="shared" si="240"/>
        <v>-VYNDAMAX 61 mg cáps.bl.x 30</v>
      </c>
      <c r="K3075" t="str">
        <f t="shared" si="241"/>
        <v>-VYNDAMAX 61 mg cáps.bl.x 30</v>
      </c>
      <c r="L3075" t="str">
        <f t="shared" ref="L3075:L3138" si="242">SUBSTITUTE(K3075,"-","")</f>
        <v>VYNDAMAX 61 mg cáps.bl.x 30</v>
      </c>
      <c r="M3075" t="str">
        <f t="shared" ref="M3075:M3138" si="243">SUBSTITUTE(L3075,"**","")</f>
        <v>VYNDAMAX 61 mg cáps.bl.x 30</v>
      </c>
      <c r="N3075" s="8" t="str">
        <f t="shared" ref="N3075:N3138" si="244">SUBSTITUTE(M3075," ","")</f>
        <v>VYNDAMAX61mgcáps.bl.x30</v>
      </c>
    </row>
    <row r="3076" spans="1:14" x14ac:dyDescent="0.25">
      <c r="A3076" s="1">
        <v>20000123</v>
      </c>
      <c r="B3076" s="1" t="s">
        <v>8</v>
      </c>
      <c r="C3076" s="1">
        <v>10</v>
      </c>
      <c r="D3076" s="1">
        <v>1</v>
      </c>
      <c r="E3076" s="1">
        <v>1035936</v>
      </c>
      <c r="F3076" s="1" t="s">
        <v>1505</v>
      </c>
      <c r="G3076" s="1">
        <v>656842</v>
      </c>
      <c r="H3076" s="3">
        <v>7798021443922</v>
      </c>
      <c r="I3076" s="1">
        <v>58112</v>
      </c>
      <c r="J3076" t="str">
        <f t="shared" si="240"/>
        <v>-ORNATE 50 mg comp.rec.x 28</v>
      </c>
      <c r="K3076" t="str">
        <f t="shared" si="241"/>
        <v>-ORNATE 50 mg comp.rec.x 28</v>
      </c>
      <c r="L3076" t="str">
        <f t="shared" si="242"/>
        <v>ORNATE 50 mg comp.rec.x 28</v>
      </c>
      <c r="M3076" t="str">
        <f t="shared" si="243"/>
        <v>ORNATE 50 mg comp.rec.x 28</v>
      </c>
      <c r="N3076" s="8" t="str">
        <f t="shared" si="244"/>
        <v>ORNATE50mgcomp.rec.x28</v>
      </c>
    </row>
    <row r="3077" spans="1:14" x14ac:dyDescent="0.25">
      <c r="A3077" s="1">
        <v>20000123</v>
      </c>
      <c r="B3077" s="1" t="s">
        <v>8</v>
      </c>
      <c r="C3077" s="1">
        <v>10</v>
      </c>
      <c r="D3077" s="1">
        <v>1</v>
      </c>
      <c r="E3077" s="1">
        <v>1035940</v>
      </c>
      <c r="F3077" s="1" t="s">
        <v>1506</v>
      </c>
      <c r="G3077" s="1">
        <v>656839</v>
      </c>
      <c r="H3077" s="3">
        <v>7798021443915</v>
      </c>
      <c r="I3077" s="1">
        <v>58113</v>
      </c>
      <c r="J3077" t="str">
        <f t="shared" si="240"/>
        <v>-ORNATE 25 mg comp.rec.x 28</v>
      </c>
      <c r="K3077" t="str">
        <f t="shared" si="241"/>
        <v>-ORNATE 25 mg comp.rec.x 28</v>
      </c>
      <c r="L3077" t="str">
        <f t="shared" si="242"/>
        <v>ORNATE 25 mg comp.rec.x 28</v>
      </c>
      <c r="M3077" t="str">
        <f t="shared" si="243"/>
        <v>ORNATE 25 mg comp.rec.x 28</v>
      </c>
      <c r="N3077" s="8" t="str">
        <f t="shared" si="244"/>
        <v>ORNATE25mgcomp.rec.x28</v>
      </c>
    </row>
    <row r="3078" spans="1:14" x14ac:dyDescent="0.25">
      <c r="A3078" s="1">
        <v>20000123</v>
      </c>
      <c r="B3078" s="1" t="s">
        <v>8</v>
      </c>
      <c r="C3078" s="1">
        <v>10</v>
      </c>
      <c r="D3078" s="1">
        <v>1</v>
      </c>
      <c r="E3078" s="1">
        <v>1036081</v>
      </c>
      <c r="F3078" s="1" t="s">
        <v>1507</v>
      </c>
      <c r="G3078" s="1">
        <v>6466421</v>
      </c>
      <c r="H3078" s="3">
        <v>7797416013535</v>
      </c>
      <c r="I3078" s="1">
        <v>57116</v>
      </c>
      <c r="J3078" t="str">
        <f t="shared" si="240"/>
        <v>-TOFAX 5 mg comp.rec.x 60</v>
      </c>
      <c r="K3078" t="str">
        <f t="shared" si="241"/>
        <v>-TOFAX 5 mg comp.rec.x 60</v>
      </c>
      <c r="L3078" t="str">
        <f t="shared" si="242"/>
        <v>TOFAX 5 mg comp.rec.x 60</v>
      </c>
      <c r="M3078" t="str">
        <f t="shared" si="243"/>
        <v>TOFAX 5 mg comp.rec.x 60</v>
      </c>
      <c r="N3078" s="8" t="str">
        <f t="shared" si="244"/>
        <v>TOFAX5mgcomp.rec.x60</v>
      </c>
    </row>
    <row r="3079" spans="1:14" x14ac:dyDescent="0.25">
      <c r="A3079" s="1">
        <v>20000123</v>
      </c>
      <c r="B3079" s="1" t="s">
        <v>8</v>
      </c>
      <c r="C3079" s="1">
        <v>10</v>
      </c>
      <c r="D3079" s="1">
        <v>1</v>
      </c>
      <c r="E3079" s="1">
        <v>1036082</v>
      </c>
      <c r="F3079" s="1" t="s">
        <v>1508</v>
      </c>
      <c r="G3079" s="1">
        <v>630255</v>
      </c>
      <c r="H3079" s="3">
        <v>7795367550123</v>
      </c>
      <c r="I3079" s="1">
        <v>52162</v>
      </c>
      <c r="J3079" t="str">
        <f t="shared" si="240"/>
        <v>S-GYSATY** 3.5mg f.a.liof.+solv</v>
      </c>
      <c r="K3079" t="str">
        <f t="shared" si="241"/>
        <v>-GYSATY** 3.5mg f.a.liof.+solv</v>
      </c>
      <c r="L3079" t="str">
        <f t="shared" si="242"/>
        <v>GYSATY** 3.5mg f.a.liof.+solv</v>
      </c>
      <c r="M3079" t="str">
        <f t="shared" si="243"/>
        <v>GYSATY 3.5mg f.a.liof.+solv</v>
      </c>
      <c r="N3079" s="8" t="str">
        <f t="shared" si="244"/>
        <v>GYSATY3.5mgf.a.liof.+solv</v>
      </c>
    </row>
    <row r="3080" spans="1:14" x14ac:dyDescent="0.25">
      <c r="A3080" s="1">
        <v>20000123</v>
      </c>
      <c r="B3080" s="1" t="s">
        <v>8</v>
      </c>
      <c r="C3080" s="1">
        <v>10</v>
      </c>
      <c r="D3080" s="1">
        <v>1</v>
      </c>
      <c r="E3080" s="1">
        <v>1036083</v>
      </c>
      <c r="F3080" s="1" t="s">
        <v>1509</v>
      </c>
      <c r="G3080" s="1">
        <v>6570391</v>
      </c>
      <c r="H3080" s="3">
        <v>7795312108867</v>
      </c>
      <c r="I3080" s="1">
        <v>58234</v>
      </c>
      <c r="J3080" t="str">
        <f t="shared" si="240"/>
        <v>-TI-SOLIQUA 10-40 lap.prell. x 5 x 3 ml</v>
      </c>
      <c r="K3080" t="str">
        <f t="shared" si="241"/>
        <v>-TI-SOLIQUA 10-40 lap.prell. x 5 x 3 ml</v>
      </c>
      <c r="L3080" t="str">
        <f t="shared" si="242"/>
        <v>TISOLIQUA 1040 lap.prell. x 5 x 3 ml</v>
      </c>
      <c r="M3080" t="str">
        <f t="shared" si="243"/>
        <v>TISOLIQUA 1040 lap.prell. x 5 x 3 ml</v>
      </c>
      <c r="N3080" s="8" t="str">
        <f t="shared" si="244"/>
        <v>TISOLIQUA1040lap.prell.x5x3ml</v>
      </c>
    </row>
    <row r="3081" spans="1:14" x14ac:dyDescent="0.25">
      <c r="A3081" s="1">
        <v>20000123</v>
      </c>
      <c r="B3081" s="1" t="s">
        <v>8</v>
      </c>
      <c r="C3081" s="1">
        <v>10</v>
      </c>
      <c r="D3081" s="1">
        <v>1</v>
      </c>
      <c r="E3081" s="1">
        <v>1036084</v>
      </c>
      <c r="F3081" s="1" t="s">
        <v>1510</v>
      </c>
      <c r="G3081" s="1">
        <v>6570421</v>
      </c>
      <c r="H3081" s="3">
        <v>7795312108881</v>
      </c>
      <c r="I3081" s="1">
        <v>58235</v>
      </c>
      <c r="J3081" t="str">
        <f t="shared" si="240"/>
        <v>-TI-SOLIQUA 30-60 lap.prell. x 5 x 3 ml</v>
      </c>
      <c r="K3081" t="str">
        <f t="shared" si="241"/>
        <v>-TI-SOLIQUA 30-60 lap.prell. x 5 x 3 ml</v>
      </c>
      <c r="L3081" t="str">
        <f t="shared" si="242"/>
        <v>TISOLIQUA 3060 lap.prell. x 5 x 3 ml</v>
      </c>
      <c r="M3081" t="str">
        <f t="shared" si="243"/>
        <v>TISOLIQUA 3060 lap.prell. x 5 x 3 ml</v>
      </c>
      <c r="N3081" s="8" t="str">
        <f t="shared" si="244"/>
        <v>TISOLIQUA3060lap.prell.x5x3ml</v>
      </c>
    </row>
    <row r="3082" spans="1:14" x14ac:dyDescent="0.25">
      <c r="A3082" s="1">
        <v>20000123</v>
      </c>
      <c r="B3082" s="1" t="s">
        <v>8</v>
      </c>
      <c r="C3082" s="1">
        <v>10</v>
      </c>
      <c r="D3082" s="1">
        <v>1</v>
      </c>
      <c r="E3082" s="1">
        <v>1036085</v>
      </c>
      <c r="F3082" s="1" t="s">
        <v>1511</v>
      </c>
      <c r="G3082" s="1">
        <v>5382003</v>
      </c>
      <c r="H3082" s="3">
        <v>7792219911972</v>
      </c>
      <c r="I3082" s="1">
        <v>45902</v>
      </c>
      <c r="J3082" t="str">
        <f t="shared" si="240"/>
        <v>S-DRALITEM** 20 mg caps.x 21</v>
      </c>
      <c r="K3082" t="str">
        <f t="shared" si="241"/>
        <v>-DRALITEM** 20 mg caps.x 21</v>
      </c>
      <c r="L3082" t="str">
        <f t="shared" si="242"/>
        <v>DRALITEM** 20 mg caps.x 21</v>
      </c>
      <c r="M3082" t="str">
        <f t="shared" si="243"/>
        <v>DRALITEM 20 mg caps.x 21</v>
      </c>
      <c r="N3082" s="8" t="str">
        <f t="shared" si="244"/>
        <v>DRALITEM20mgcaps.x21</v>
      </c>
    </row>
    <row r="3083" spans="1:14" x14ac:dyDescent="0.25">
      <c r="A3083" s="1">
        <v>20000123</v>
      </c>
      <c r="B3083" s="1" t="s">
        <v>8</v>
      </c>
      <c r="C3083" s="1">
        <v>10</v>
      </c>
      <c r="D3083" s="1">
        <v>1</v>
      </c>
      <c r="E3083" s="1">
        <v>1036086</v>
      </c>
      <c r="F3083" s="1" t="s">
        <v>1512</v>
      </c>
      <c r="G3083" s="1">
        <v>6572261</v>
      </c>
      <c r="H3083" s="3">
        <v>7795320052145</v>
      </c>
      <c r="I3083" s="1">
        <v>58527</v>
      </c>
      <c r="J3083" t="str">
        <f t="shared" si="240"/>
        <v>KYLEENA Disp.intrauterino x 1</v>
      </c>
      <c r="K3083" t="str">
        <f t="shared" si="241"/>
        <v>KYLEENA Disp.intrauterino x 1</v>
      </c>
      <c r="L3083" t="str">
        <f t="shared" si="242"/>
        <v>KYLEENA Disp.intrauterino x 1</v>
      </c>
      <c r="M3083" t="str">
        <f t="shared" si="243"/>
        <v>KYLEENA Disp.intrauterino x 1</v>
      </c>
      <c r="N3083" s="8" t="str">
        <f t="shared" si="244"/>
        <v>KYLEENADisp.intrauterinox1</v>
      </c>
    </row>
    <row r="3084" spans="1:14" x14ac:dyDescent="0.25">
      <c r="A3084" s="1">
        <v>20000123</v>
      </c>
      <c r="B3084" s="1" t="s">
        <v>8</v>
      </c>
      <c r="C3084" s="1">
        <v>10</v>
      </c>
      <c r="D3084" s="1">
        <v>1</v>
      </c>
      <c r="E3084" s="1">
        <v>1036087</v>
      </c>
      <c r="F3084" s="1" t="s">
        <v>1513</v>
      </c>
      <c r="G3084" s="1">
        <v>6634001</v>
      </c>
      <c r="H3084" s="3">
        <v>7798021444165</v>
      </c>
      <c r="I3084" s="1">
        <v>58114</v>
      </c>
      <c r="J3084" t="str">
        <f t="shared" si="240"/>
        <v>-IBRULEU 140 mg cáps.x 90</v>
      </c>
      <c r="K3084" t="str">
        <f t="shared" si="241"/>
        <v>-IBRULEU 140 mg cáps.x 90</v>
      </c>
      <c r="L3084" t="str">
        <f t="shared" si="242"/>
        <v>IBRULEU 140 mg cáps.x 90</v>
      </c>
      <c r="M3084" t="str">
        <f t="shared" si="243"/>
        <v>IBRULEU 140 mg cáps.x 90</v>
      </c>
      <c r="N3084" s="8" t="str">
        <f t="shared" si="244"/>
        <v>IBRULEU140mgcáps.x90</v>
      </c>
    </row>
    <row r="3085" spans="1:14" x14ac:dyDescent="0.25">
      <c r="A3085" s="1">
        <v>20000123</v>
      </c>
      <c r="B3085" s="1" t="s">
        <v>8</v>
      </c>
      <c r="C3085" s="1">
        <v>10</v>
      </c>
      <c r="D3085" s="1">
        <v>1</v>
      </c>
      <c r="E3085" s="1">
        <v>1036088</v>
      </c>
      <c r="F3085" s="1" t="s">
        <v>1514</v>
      </c>
      <c r="G3085" s="1">
        <v>6634002</v>
      </c>
      <c r="H3085" s="3">
        <v>7798021444172</v>
      </c>
      <c r="I3085" s="1">
        <v>58115</v>
      </c>
      <c r="J3085" t="str">
        <f t="shared" si="240"/>
        <v>-IBRULEU 140 mg cáps.x 120</v>
      </c>
      <c r="K3085" t="str">
        <f t="shared" si="241"/>
        <v>-IBRULEU 140 mg cáps.x 120</v>
      </c>
      <c r="L3085" t="str">
        <f t="shared" si="242"/>
        <v>IBRULEU 140 mg cáps.x 120</v>
      </c>
      <c r="M3085" t="str">
        <f t="shared" si="243"/>
        <v>IBRULEU 140 mg cáps.x 120</v>
      </c>
      <c r="N3085" s="8" t="str">
        <f t="shared" si="244"/>
        <v>IBRULEU140mgcáps.x120</v>
      </c>
    </row>
    <row r="3086" spans="1:14" x14ac:dyDescent="0.25">
      <c r="A3086" s="1">
        <v>20000123</v>
      </c>
      <c r="B3086" s="1" t="s">
        <v>8</v>
      </c>
      <c r="C3086" s="1">
        <v>10</v>
      </c>
      <c r="D3086" s="1">
        <v>1</v>
      </c>
      <c r="E3086" s="1">
        <v>1036093</v>
      </c>
      <c r="F3086" s="1" t="s">
        <v>1515</v>
      </c>
      <c r="G3086" s="1">
        <v>6299132</v>
      </c>
      <c r="H3086" s="3">
        <v>7795326010637</v>
      </c>
      <c r="I3086" s="1">
        <v>58478</v>
      </c>
      <c r="J3086" t="str">
        <f t="shared" si="240"/>
        <v>-COPAXONE PEN 40 mg lapic.prell.x12</v>
      </c>
      <c r="K3086" t="str">
        <f t="shared" si="241"/>
        <v>-COPAXONE PEN 40 mg lapic.prell.x12</v>
      </c>
      <c r="L3086" t="str">
        <f t="shared" si="242"/>
        <v>COPAXONE PEN 40 mg lapic.prell.x12</v>
      </c>
      <c r="M3086" t="str">
        <f t="shared" si="243"/>
        <v>COPAXONE PEN 40 mg lapic.prell.x12</v>
      </c>
      <c r="N3086" s="8" t="str">
        <f t="shared" si="244"/>
        <v>COPAXONEPEN40mglapic.prell.x12</v>
      </c>
    </row>
    <row r="3087" spans="1:14" x14ac:dyDescent="0.25">
      <c r="A3087" s="1">
        <v>20000123</v>
      </c>
      <c r="B3087" s="1" t="s">
        <v>8</v>
      </c>
      <c r="C3087" s="1">
        <v>10</v>
      </c>
      <c r="D3087" s="1">
        <v>1</v>
      </c>
      <c r="E3087" s="1">
        <v>1036094</v>
      </c>
      <c r="F3087" s="1" t="s">
        <v>1516</v>
      </c>
      <c r="G3087" s="1">
        <v>6632131</v>
      </c>
      <c r="H3087" s="3">
        <v>7790375268992</v>
      </c>
      <c r="I3087" s="1">
        <v>58467</v>
      </c>
      <c r="J3087" t="str">
        <f t="shared" si="240"/>
        <v>-AZUMEL 10 mg comp.rec. x 12</v>
      </c>
      <c r="K3087" t="str">
        <f t="shared" si="241"/>
        <v>-AZUMEL 10 mg comp.rec. x 12</v>
      </c>
      <c r="L3087" t="str">
        <f t="shared" si="242"/>
        <v>AZUMEL 10 mg comp.rec. x 12</v>
      </c>
      <c r="M3087" t="str">
        <f t="shared" si="243"/>
        <v>AZUMEL 10 mg comp.rec. x 12</v>
      </c>
      <c r="N3087" s="8" t="str">
        <f t="shared" si="244"/>
        <v>AZUMEL10mgcomp.rec.x12</v>
      </c>
    </row>
    <row r="3088" spans="1:14" x14ac:dyDescent="0.25">
      <c r="A3088" s="1">
        <v>20000123</v>
      </c>
      <c r="B3088" s="1" t="s">
        <v>8</v>
      </c>
      <c r="C3088" s="1">
        <v>10</v>
      </c>
      <c r="D3088" s="1">
        <v>1</v>
      </c>
      <c r="E3088" s="1">
        <v>1036095</v>
      </c>
      <c r="F3088" s="1" t="s">
        <v>1517</v>
      </c>
      <c r="G3088" s="1">
        <v>6632132</v>
      </c>
      <c r="H3088" s="3">
        <v>7790375269005</v>
      </c>
      <c r="I3088" s="1">
        <v>58468</v>
      </c>
      <c r="J3088" t="str">
        <f t="shared" si="240"/>
        <v>-AZUMEL 30 mg comp.rec. x 60</v>
      </c>
      <c r="K3088" t="str">
        <f t="shared" si="241"/>
        <v>-AZUMEL 30 mg comp.rec. x 60</v>
      </c>
      <c r="L3088" t="str">
        <f t="shared" si="242"/>
        <v>AZUMEL 30 mg comp.rec. x 60</v>
      </c>
      <c r="M3088" t="str">
        <f t="shared" si="243"/>
        <v>AZUMEL 30 mg comp.rec. x 60</v>
      </c>
      <c r="N3088" s="8" t="str">
        <f t="shared" si="244"/>
        <v>AZUMEL30mgcomp.rec.x60</v>
      </c>
    </row>
    <row r="3089" spans="1:14" x14ac:dyDescent="0.25">
      <c r="A3089" s="1">
        <v>20000123</v>
      </c>
      <c r="B3089" s="1" t="s">
        <v>8</v>
      </c>
      <c r="C3089" s="1">
        <v>10</v>
      </c>
      <c r="D3089" s="1">
        <v>1</v>
      </c>
      <c r="E3089" s="1">
        <v>1036097</v>
      </c>
      <c r="F3089" s="1" t="s">
        <v>1518</v>
      </c>
      <c r="G3089" s="1">
        <v>6576711</v>
      </c>
      <c r="H3089" s="3">
        <v>7796285287108</v>
      </c>
      <c r="I3089" s="1">
        <v>58516</v>
      </c>
      <c r="J3089" t="str">
        <f t="shared" si="240"/>
        <v>-BROCABE cáps.x 90</v>
      </c>
      <c r="K3089" t="str">
        <f t="shared" si="241"/>
        <v>-BROCABE cáps.x 90</v>
      </c>
      <c r="L3089" t="str">
        <f t="shared" si="242"/>
        <v>BROCABE cáps.x 90</v>
      </c>
      <c r="M3089" t="str">
        <f t="shared" si="243"/>
        <v>BROCABE cáps.x 90</v>
      </c>
      <c r="N3089" s="8" t="str">
        <f t="shared" si="244"/>
        <v>BROCABEcáps.x90</v>
      </c>
    </row>
    <row r="3090" spans="1:14" x14ac:dyDescent="0.25">
      <c r="A3090" s="1">
        <v>20000123</v>
      </c>
      <c r="B3090" s="1" t="s">
        <v>8</v>
      </c>
      <c r="C3090" s="1">
        <v>10</v>
      </c>
      <c r="D3090" s="1">
        <v>1</v>
      </c>
      <c r="E3090" s="1">
        <v>1036098</v>
      </c>
      <c r="F3090" s="1" t="s">
        <v>1519</v>
      </c>
      <c r="G3090" s="1">
        <v>6576712</v>
      </c>
      <c r="H3090" s="3">
        <v>7796285283490</v>
      </c>
      <c r="I3090" s="1">
        <v>58517</v>
      </c>
      <c r="J3090" t="str">
        <f t="shared" si="240"/>
        <v>-BROCABE cáps.x 120</v>
      </c>
      <c r="K3090" t="str">
        <f t="shared" si="241"/>
        <v>-BROCABE cáps.x 120</v>
      </c>
      <c r="L3090" t="str">
        <f t="shared" si="242"/>
        <v>BROCABE cáps.x 120</v>
      </c>
      <c r="M3090" t="str">
        <f t="shared" si="243"/>
        <v>BROCABE cáps.x 120</v>
      </c>
      <c r="N3090" s="8" t="str">
        <f t="shared" si="244"/>
        <v>BROCABEcáps.x120</v>
      </c>
    </row>
    <row r="3091" spans="1:14" x14ac:dyDescent="0.25">
      <c r="A3091" s="1">
        <v>20000123</v>
      </c>
      <c r="B3091" s="1" t="s">
        <v>8</v>
      </c>
      <c r="C3091" s="1">
        <v>10</v>
      </c>
      <c r="D3091" s="1">
        <v>1</v>
      </c>
      <c r="E3091" s="1">
        <v>1036101</v>
      </c>
      <c r="F3091" s="1" t="s">
        <v>1520</v>
      </c>
      <c r="G3091" s="1">
        <v>6565682</v>
      </c>
      <c r="H3091" s="3">
        <v>7798083522733</v>
      </c>
      <c r="I3091" s="1">
        <v>56375</v>
      </c>
      <c r="J3091" t="str">
        <f t="shared" si="240"/>
        <v>LIBINIS 14 mg comp.rec.x 28</v>
      </c>
      <c r="K3091" t="str">
        <f t="shared" si="241"/>
        <v>LIBINIS 14 mg comp.rec.x 28</v>
      </c>
      <c r="L3091" t="str">
        <f t="shared" si="242"/>
        <v>LIBINIS 14 mg comp.rec.x 28</v>
      </c>
      <c r="M3091" t="str">
        <f t="shared" si="243"/>
        <v>LIBINIS 14 mg comp.rec.x 28</v>
      </c>
      <c r="N3091" s="8" t="str">
        <f t="shared" si="244"/>
        <v>LIBINIS14mgcomp.rec.x28</v>
      </c>
    </row>
    <row r="3092" spans="1:14" x14ac:dyDescent="0.25">
      <c r="A3092" s="1">
        <v>20000123</v>
      </c>
      <c r="B3092" s="1" t="s">
        <v>8</v>
      </c>
      <c r="C3092" s="1">
        <v>10</v>
      </c>
      <c r="D3092" s="1">
        <v>1</v>
      </c>
      <c r="E3092" s="1">
        <v>1036102</v>
      </c>
      <c r="F3092" s="1" t="s">
        <v>1521</v>
      </c>
      <c r="G3092" s="1">
        <v>6536261</v>
      </c>
      <c r="H3092" s="3">
        <v>7798083522542</v>
      </c>
      <c r="I3092" s="1">
        <v>55498</v>
      </c>
      <c r="J3092" t="str">
        <f t="shared" si="240"/>
        <v>-SOBUNIR 10 mg comp.rec.x 30</v>
      </c>
      <c r="K3092" t="str">
        <f t="shared" si="241"/>
        <v>-SOBUNIR 10 mg comp.rec.x 30</v>
      </c>
      <c r="L3092" t="str">
        <f t="shared" si="242"/>
        <v>SOBUNIR 10 mg comp.rec.x 30</v>
      </c>
      <c r="M3092" t="str">
        <f t="shared" si="243"/>
        <v>SOBUNIR 10 mg comp.rec.x 30</v>
      </c>
      <c r="N3092" s="8" t="str">
        <f t="shared" si="244"/>
        <v>SOBUNIR10mgcomp.rec.x30</v>
      </c>
    </row>
    <row r="3093" spans="1:14" x14ac:dyDescent="0.25">
      <c r="A3093" s="1">
        <v>20000123</v>
      </c>
      <c r="B3093" s="1" t="s">
        <v>8</v>
      </c>
      <c r="C3093" s="1">
        <v>10</v>
      </c>
      <c r="D3093" s="1">
        <v>1</v>
      </c>
      <c r="E3093" s="1">
        <v>1036103</v>
      </c>
      <c r="F3093" s="1" t="s">
        <v>1522</v>
      </c>
      <c r="G3093" s="1">
        <v>6536131</v>
      </c>
      <c r="H3093" s="3">
        <v>7798083522559</v>
      </c>
      <c r="I3093" s="1">
        <v>55499</v>
      </c>
      <c r="J3093" t="str">
        <f t="shared" si="240"/>
        <v>-SOBUNIR 5 mg comp.rec.x 30</v>
      </c>
      <c r="K3093" t="str">
        <f t="shared" si="241"/>
        <v>-SOBUNIR 5 mg comp.rec.x 30</v>
      </c>
      <c r="L3093" t="str">
        <f t="shared" si="242"/>
        <v>SOBUNIR 5 mg comp.rec.x 30</v>
      </c>
      <c r="M3093" t="str">
        <f t="shared" si="243"/>
        <v>SOBUNIR 5 mg comp.rec.x 30</v>
      </c>
      <c r="N3093" s="8" t="str">
        <f t="shared" si="244"/>
        <v>SOBUNIR5mgcomp.rec.x30</v>
      </c>
    </row>
    <row r="3094" spans="1:14" x14ac:dyDescent="0.25">
      <c r="A3094" s="1">
        <v>20000123</v>
      </c>
      <c r="B3094" s="1" t="s">
        <v>8</v>
      </c>
      <c r="C3094" s="1">
        <v>10</v>
      </c>
      <c r="D3094" s="1">
        <v>1</v>
      </c>
      <c r="E3094" s="1">
        <v>1036106</v>
      </c>
      <c r="F3094" s="1" t="s">
        <v>1523</v>
      </c>
      <c r="G3094" s="1">
        <v>6598550</v>
      </c>
      <c r="H3094" s="3">
        <v>7793397090572</v>
      </c>
      <c r="I3094" s="1">
        <v>58237</v>
      </c>
      <c r="J3094" t="str">
        <f t="shared" si="240"/>
        <v>-CYSTADANE pvo.x 180g +3 cuch.dos</v>
      </c>
      <c r="K3094" t="str">
        <f t="shared" si="241"/>
        <v>-CYSTADANE pvo.x 180g +3 cuch.dos</v>
      </c>
      <c r="L3094" t="str">
        <f t="shared" si="242"/>
        <v>CYSTADANE pvo.x 180g +3 cuch.dos</v>
      </c>
      <c r="M3094" t="str">
        <f t="shared" si="243"/>
        <v>CYSTADANE pvo.x 180g +3 cuch.dos</v>
      </c>
      <c r="N3094" s="8" t="str">
        <f t="shared" si="244"/>
        <v>CYSTADANEpvo.x180g+3cuch.dos</v>
      </c>
    </row>
    <row r="3095" spans="1:14" x14ac:dyDescent="0.25">
      <c r="A3095" s="1">
        <v>20000123</v>
      </c>
      <c r="B3095" s="1" t="s">
        <v>8</v>
      </c>
      <c r="C3095" s="1">
        <v>10</v>
      </c>
      <c r="D3095" s="1">
        <v>1</v>
      </c>
      <c r="E3095" s="1">
        <v>1036112</v>
      </c>
      <c r="F3095" s="1" t="s">
        <v>1524</v>
      </c>
      <c r="G3095" s="1">
        <v>612471</v>
      </c>
      <c r="H3095" s="3">
        <v>7798088128947</v>
      </c>
      <c r="I3095" s="1">
        <v>47900</v>
      </c>
      <c r="J3095" t="str">
        <f t="shared" si="240"/>
        <v>S-PEMETREXED GLENMARK 500 mg f.a.x 1</v>
      </c>
      <c r="K3095" t="str">
        <f t="shared" si="241"/>
        <v>-PEMETREXED GLENMARK 500 mg f.a.x 1</v>
      </c>
      <c r="L3095" t="str">
        <f t="shared" si="242"/>
        <v>PEMETREXED GLENMARK 500 mg f.a.x 1</v>
      </c>
      <c r="M3095" t="str">
        <f t="shared" si="243"/>
        <v>PEMETREXED GLENMARK 500 mg f.a.x 1</v>
      </c>
      <c r="N3095" s="8" t="str">
        <f t="shared" si="244"/>
        <v>PEMETREXEDGLENMARK500mgf.a.x1</v>
      </c>
    </row>
    <row r="3096" spans="1:14" x14ac:dyDescent="0.25">
      <c r="A3096" s="1">
        <v>20000123</v>
      </c>
      <c r="B3096" s="1" t="s">
        <v>8</v>
      </c>
      <c r="C3096" s="1">
        <v>10</v>
      </c>
      <c r="D3096" s="1">
        <v>1</v>
      </c>
      <c r="E3096" s="1">
        <v>1036140</v>
      </c>
      <c r="F3096" s="1" t="s">
        <v>1525</v>
      </c>
      <c r="G3096" s="1">
        <v>6631711</v>
      </c>
      <c r="H3096" s="3">
        <v>7798084686496</v>
      </c>
      <c r="I3096" s="1">
        <v>58447</v>
      </c>
      <c r="J3096" t="str">
        <f t="shared" si="240"/>
        <v>-XTANDI 80 mg comp.rec. x56</v>
      </c>
      <c r="K3096" t="str">
        <f t="shared" si="241"/>
        <v>-XTANDI 80 mg comp.rec. x56</v>
      </c>
      <c r="L3096" t="str">
        <f t="shared" si="242"/>
        <v>XTANDI 80 mg comp.rec. x56</v>
      </c>
      <c r="M3096" t="str">
        <f t="shared" si="243"/>
        <v>XTANDI 80 mg comp.rec. x56</v>
      </c>
      <c r="N3096" s="8" t="str">
        <f t="shared" si="244"/>
        <v>XTANDI80mgcomp.rec.x56</v>
      </c>
    </row>
    <row r="3097" spans="1:14" x14ac:dyDescent="0.25">
      <c r="A3097" s="1">
        <v>20000123</v>
      </c>
      <c r="B3097" s="1" t="s">
        <v>8</v>
      </c>
      <c r="C3097" s="1">
        <v>10</v>
      </c>
      <c r="D3097" s="1">
        <v>1</v>
      </c>
      <c r="E3097" s="1">
        <v>1036141</v>
      </c>
      <c r="F3097" s="1" t="s">
        <v>1526</v>
      </c>
      <c r="G3097" s="1">
        <v>6614131</v>
      </c>
      <c r="H3097" s="3">
        <v>7795326010460</v>
      </c>
      <c r="I3097" s="1">
        <v>58570</v>
      </c>
      <c r="J3097" t="str">
        <f t="shared" si="240"/>
        <v>-KEFIDIM 200 mg comp.rec.x 10</v>
      </c>
      <c r="K3097" t="str">
        <f t="shared" si="241"/>
        <v>-KEFIDIM 200 mg comp.rec.x 10</v>
      </c>
      <c r="L3097" t="str">
        <f t="shared" si="242"/>
        <v>KEFIDIM 200 mg comp.rec.x 10</v>
      </c>
      <c r="M3097" t="str">
        <f t="shared" si="243"/>
        <v>KEFIDIM 200 mg comp.rec.x 10</v>
      </c>
      <c r="N3097" s="8" t="str">
        <f t="shared" si="244"/>
        <v>KEFIDIM200mgcomp.rec.x10</v>
      </c>
    </row>
    <row r="3098" spans="1:14" x14ac:dyDescent="0.25">
      <c r="A3098" s="1">
        <v>20000123</v>
      </c>
      <c r="B3098" s="1" t="s">
        <v>8</v>
      </c>
      <c r="C3098" s="1">
        <v>10</v>
      </c>
      <c r="D3098" s="1">
        <v>1</v>
      </c>
      <c r="E3098" s="1">
        <v>1036142</v>
      </c>
      <c r="F3098" s="1" t="s">
        <v>1527</v>
      </c>
      <c r="G3098" s="1">
        <v>6631131</v>
      </c>
      <c r="H3098" s="3">
        <v>7793397090657</v>
      </c>
      <c r="I3098" s="1">
        <v>57679</v>
      </c>
      <c r="J3098" t="str">
        <f t="shared" si="240"/>
        <v>-MAZIMIT 10 mg comp.x 30</v>
      </c>
      <c r="K3098" t="str">
        <f t="shared" si="241"/>
        <v>-MAZIMIT 10 mg comp.x 30</v>
      </c>
      <c r="L3098" t="str">
        <f t="shared" si="242"/>
        <v>MAZIMIT 10 mg comp.x 30</v>
      </c>
      <c r="M3098" t="str">
        <f t="shared" si="243"/>
        <v>MAZIMIT 10 mg comp.x 30</v>
      </c>
      <c r="N3098" s="8" t="str">
        <f t="shared" si="244"/>
        <v>MAZIMIT10mgcomp.x30</v>
      </c>
    </row>
    <row r="3099" spans="1:14" x14ac:dyDescent="0.25">
      <c r="A3099" s="1">
        <v>20000123</v>
      </c>
      <c r="B3099" s="1" t="s">
        <v>8</v>
      </c>
      <c r="C3099" s="1">
        <v>10</v>
      </c>
      <c r="D3099" s="1">
        <v>1</v>
      </c>
      <c r="E3099" s="1">
        <v>1036153</v>
      </c>
      <c r="F3099" s="1" t="s">
        <v>1531</v>
      </c>
      <c r="G3099" s="1">
        <v>664039</v>
      </c>
      <c r="H3099" s="3">
        <v>7798337900195</v>
      </c>
      <c r="I3099" s="1">
        <v>58152</v>
      </c>
      <c r="J3099" t="str">
        <f t="shared" si="240"/>
        <v>-EVENITY 105mg/1.17ml j.prell.x 2</v>
      </c>
      <c r="K3099" t="str">
        <f t="shared" si="241"/>
        <v>-EVENITY 105mg/1.17ml j.prell.x 2</v>
      </c>
      <c r="L3099" t="str">
        <f t="shared" si="242"/>
        <v>EVENITY 105mg/1.17ml j.prell.x 2</v>
      </c>
      <c r="M3099" t="str">
        <f t="shared" si="243"/>
        <v>EVENITY 105mg/1.17ml j.prell.x 2</v>
      </c>
      <c r="N3099" s="8" t="str">
        <f t="shared" si="244"/>
        <v>EVENITY105mg/1.17mlj.prell.x2</v>
      </c>
    </row>
    <row r="3100" spans="1:14" x14ac:dyDescent="0.25">
      <c r="A3100" s="1">
        <v>20000123</v>
      </c>
      <c r="B3100" s="1" t="s">
        <v>8</v>
      </c>
      <c r="C3100" s="1">
        <v>10</v>
      </c>
      <c r="D3100" s="1">
        <v>1</v>
      </c>
      <c r="E3100" s="1">
        <v>1036154</v>
      </c>
      <c r="F3100" s="1" t="s">
        <v>1532</v>
      </c>
      <c r="G3100" s="1">
        <v>6489975</v>
      </c>
      <c r="H3100" s="3">
        <v>7797416013030</v>
      </c>
      <c r="I3100" s="1">
        <v>55280</v>
      </c>
      <c r="J3100" t="str">
        <f t="shared" si="240"/>
        <v>-TAMOXIFENO ECZANE 20 mg comp.x 30</v>
      </c>
      <c r="K3100" t="str">
        <f t="shared" si="241"/>
        <v>-TAMOXIFENO ECZANE 20 mg comp.x 30</v>
      </c>
      <c r="L3100" t="str">
        <f t="shared" si="242"/>
        <v>TAMOXIFENO ECZANE 20 mg comp.x 30</v>
      </c>
      <c r="M3100" t="str">
        <f t="shared" si="243"/>
        <v>TAMOXIFENO ECZANE 20 mg comp.x 30</v>
      </c>
      <c r="N3100" s="8" t="str">
        <f t="shared" si="244"/>
        <v>TAMOXIFENOECZANE20mgcomp.x30</v>
      </c>
    </row>
    <row r="3101" spans="1:14" x14ac:dyDescent="0.25">
      <c r="A3101" s="1">
        <v>20000123</v>
      </c>
      <c r="B3101" s="1" t="s">
        <v>8</v>
      </c>
      <c r="C3101" s="1">
        <v>10</v>
      </c>
      <c r="D3101" s="1">
        <v>1</v>
      </c>
      <c r="E3101" s="1">
        <v>1036155</v>
      </c>
      <c r="F3101" s="1" t="s">
        <v>1533</v>
      </c>
      <c r="G3101" s="1">
        <v>663497</v>
      </c>
      <c r="H3101" s="3">
        <v>7795367550499</v>
      </c>
      <c r="I3101" s="1">
        <v>58577</v>
      </c>
      <c r="J3101" t="str">
        <f t="shared" si="240"/>
        <v>-DOLUFEVIR 50 mg comp.rec.x 30</v>
      </c>
      <c r="K3101" t="str">
        <f t="shared" si="241"/>
        <v>-DOLUFEVIR 50 mg comp.rec.x 30</v>
      </c>
      <c r="L3101" t="str">
        <f t="shared" si="242"/>
        <v>DOLUFEVIR 50 mg comp.rec.x 30</v>
      </c>
      <c r="M3101" t="str">
        <f t="shared" si="243"/>
        <v>DOLUFEVIR 50 mg comp.rec.x 30</v>
      </c>
      <c r="N3101" s="8" t="str">
        <f t="shared" si="244"/>
        <v>DOLUFEVIR50mgcomp.rec.x30</v>
      </c>
    </row>
    <row r="3102" spans="1:14" x14ac:dyDescent="0.25">
      <c r="A3102" s="1">
        <v>20000123</v>
      </c>
      <c r="B3102" s="1" t="s">
        <v>8</v>
      </c>
      <c r="C3102" s="1">
        <v>10</v>
      </c>
      <c r="D3102" s="1">
        <v>1</v>
      </c>
      <c r="E3102" s="1">
        <v>1036157</v>
      </c>
      <c r="F3102" s="1" t="s">
        <v>1534</v>
      </c>
      <c r="G3102" s="1">
        <v>5376262</v>
      </c>
      <c r="H3102" s="3">
        <v>7795367549943</v>
      </c>
      <c r="I3102" s="1">
        <v>38981</v>
      </c>
      <c r="J3102" t="str">
        <f t="shared" si="240"/>
        <v>S-TOBRADOSA HALER 300mg/5ml amp.x56</v>
      </c>
      <c r="K3102" t="str">
        <f t="shared" si="241"/>
        <v>-TOBRADOSA HALER 300mg/5ml amp.x56</v>
      </c>
      <c r="L3102" t="str">
        <f t="shared" si="242"/>
        <v>TOBRADOSA HALER 300mg/5ml amp.x56</v>
      </c>
      <c r="M3102" t="str">
        <f t="shared" si="243"/>
        <v>TOBRADOSA HALER 300mg/5ml amp.x56</v>
      </c>
      <c r="N3102" s="8" t="str">
        <f t="shared" si="244"/>
        <v>TOBRADOSAHALER300mg/5mlamp.x56</v>
      </c>
    </row>
    <row r="3103" spans="1:14" x14ac:dyDescent="0.25">
      <c r="A3103" s="1">
        <v>20000123</v>
      </c>
      <c r="B3103" s="1" t="s">
        <v>8</v>
      </c>
      <c r="C3103" s="1">
        <v>10</v>
      </c>
      <c r="D3103" s="1">
        <v>1</v>
      </c>
      <c r="E3103" s="1">
        <v>1036159</v>
      </c>
      <c r="F3103" s="1" t="s">
        <v>1535</v>
      </c>
      <c r="G3103" s="1">
        <v>9958525</v>
      </c>
      <c r="H3103" s="3">
        <v>7798035314324</v>
      </c>
      <c r="I3103" s="1">
        <v>58525</v>
      </c>
      <c r="J3103" t="str">
        <f t="shared" si="240"/>
        <v>S-DRICALEU 10 mg f.a.x 1</v>
      </c>
      <c r="K3103" t="str">
        <f t="shared" si="241"/>
        <v>-DRICALEU 10 mg f.a.x 1</v>
      </c>
      <c r="L3103" t="str">
        <f t="shared" si="242"/>
        <v>DRICALEU 10 mg f.a.x 1</v>
      </c>
      <c r="M3103" t="str">
        <f t="shared" si="243"/>
        <v>DRICALEU 10 mg f.a.x 1</v>
      </c>
      <c r="N3103" s="8" t="str">
        <f t="shared" si="244"/>
        <v>DRICALEU10mgf.a.x1</v>
      </c>
    </row>
    <row r="3104" spans="1:14" x14ac:dyDescent="0.25">
      <c r="A3104" s="1">
        <v>20000123</v>
      </c>
      <c r="B3104" s="1" t="s">
        <v>8</v>
      </c>
      <c r="C3104" s="1">
        <v>10</v>
      </c>
      <c r="D3104" s="1">
        <v>1</v>
      </c>
      <c r="E3104" s="1">
        <v>1036160</v>
      </c>
      <c r="F3104" s="1" t="s">
        <v>1536</v>
      </c>
      <c r="G3104" s="1">
        <v>9958526</v>
      </c>
      <c r="H3104" s="3">
        <v>7798035314331</v>
      </c>
      <c r="I3104" s="1">
        <v>58526</v>
      </c>
      <c r="J3104" t="str">
        <f t="shared" si="240"/>
        <v>S-DRICALEU 10 mg f.a.x 7</v>
      </c>
      <c r="K3104" t="str">
        <f t="shared" si="241"/>
        <v>-DRICALEU 10 mg f.a.x 7</v>
      </c>
      <c r="L3104" t="str">
        <f t="shared" si="242"/>
        <v>DRICALEU 10 mg f.a.x 7</v>
      </c>
      <c r="M3104" t="str">
        <f t="shared" si="243"/>
        <v>DRICALEU 10 mg f.a.x 7</v>
      </c>
      <c r="N3104" s="8" t="str">
        <f t="shared" si="244"/>
        <v>DRICALEU10mgf.a.x7</v>
      </c>
    </row>
    <row r="3105" spans="1:14" x14ac:dyDescent="0.25">
      <c r="A3105" s="1">
        <v>20000123</v>
      </c>
      <c r="B3105" s="1" t="s">
        <v>8</v>
      </c>
      <c r="C3105" s="1">
        <v>10</v>
      </c>
      <c r="D3105" s="1">
        <v>1</v>
      </c>
      <c r="E3105" s="1">
        <v>1036194</v>
      </c>
      <c r="F3105" s="1" t="s">
        <v>1537</v>
      </c>
      <c r="G3105" s="1">
        <v>9958204</v>
      </c>
      <c r="H3105" s="3">
        <v>8710428018014</v>
      </c>
      <c r="I3105" s="1">
        <v>58204</v>
      </c>
      <c r="J3105" t="str">
        <f t="shared" si="240"/>
        <v>PACK ENSURE PLUS Chocolate env.x 220 ml X30</v>
      </c>
      <c r="K3105" t="str">
        <f t="shared" si="241"/>
        <v>PACK ENSURE PLUS Chocolate env.x 220 ml X30</v>
      </c>
      <c r="L3105" t="str">
        <f t="shared" si="242"/>
        <v>PACK ENSURE PLUS Chocolate env.x 220 ml X30</v>
      </c>
      <c r="M3105" t="str">
        <f t="shared" si="243"/>
        <v>PACK ENSURE PLUS Chocolate env.x 220 ml X30</v>
      </c>
      <c r="N3105" s="8" t="str">
        <f t="shared" si="244"/>
        <v>PACKENSUREPLUSChocolateenv.x220mlX30</v>
      </c>
    </row>
    <row r="3106" spans="1:14" x14ac:dyDescent="0.25">
      <c r="A3106" s="1">
        <v>20000123</v>
      </c>
      <c r="B3106" s="1" t="s">
        <v>8</v>
      </c>
      <c r="C3106" s="1">
        <v>10</v>
      </c>
      <c r="D3106" s="1">
        <v>1</v>
      </c>
      <c r="E3106" s="1">
        <v>1036204</v>
      </c>
      <c r="F3106" s="1" t="s">
        <v>1538</v>
      </c>
      <c r="G3106" s="1">
        <v>3806002</v>
      </c>
      <c r="H3106" s="3">
        <v>7792183490244</v>
      </c>
      <c r="I3106" s="1">
        <v>18873</v>
      </c>
      <c r="J3106" t="str">
        <f t="shared" si="240"/>
        <v>-AMBISOME 50 mg S/Sol. f.a.x 1</v>
      </c>
      <c r="K3106" t="str">
        <f t="shared" si="241"/>
        <v>-AMBISOME 50 mg S/Sol. f.a.x 1</v>
      </c>
      <c r="L3106" t="str">
        <f t="shared" si="242"/>
        <v>AMBISOME 50 mg S/Sol. f.a.x 1</v>
      </c>
      <c r="M3106" t="str">
        <f t="shared" si="243"/>
        <v>AMBISOME 50 mg S/Sol. f.a.x 1</v>
      </c>
      <c r="N3106" s="8" t="str">
        <f t="shared" si="244"/>
        <v>AMBISOME50mgS/Sol.f.a.x1</v>
      </c>
    </row>
    <row r="3107" spans="1:14" x14ac:dyDescent="0.25">
      <c r="A3107" s="1">
        <v>20000123</v>
      </c>
      <c r="B3107" s="1" t="s">
        <v>8</v>
      </c>
      <c r="C3107" s="1">
        <v>10</v>
      </c>
      <c r="D3107" s="1">
        <v>1</v>
      </c>
      <c r="E3107" s="1">
        <v>1036239</v>
      </c>
      <c r="F3107" s="1" t="s">
        <v>1543</v>
      </c>
      <c r="G3107" s="1">
        <v>9958747</v>
      </c>
      <c r="H3107" s="3">
        <v>7795348424061</v>
      </c>
      <c r="I3107" s="1">
        <v>58747</v>
      </c>
      <c r="J3107" t="str">
        <f t="shared" si="240"/>
        <v>S-EURIT 10 mg comp.x 1</v>
      </c>
      <c r="K3107" t="str">
        <f t="shared" si="241"/>
        <v>-EURIT 10 mg comp.x 1</v>
      </c>
      <c r="L3107" t="str">
        <f t="shared" si="242"/>
        <v>EURIT 10 mg comp.x 1</v>
      </c>
      <c r="M3107" t="str">
        <f t="shared" si="243"/>
        <v>EURIT 10 mg comp.x 1</v>
      </c>
      <c r="N3107" s="8" t="str">
        <f t="shared" si="244"/>
        <v>EURIT10mgcomp.x1</v>
      </c>
    </row>
    <row r="3108" spans="1:14" x14ac:dyDescent="0.25">
      <c r="A3108" s="1">
        <v>20000123</v>
      </c>
      <c r="B3108" s="1" t="s">
        <v>8</v>
      </c>
      <c r="C3108" s="1">
        <v>10</v>
      </c>
      <c r="D3108" s="1">
        <v>1</v>
      </c>
      <c r="E3108" s="1">
        <v>1036391</v>
      </c>
      <c r="F3108" s="1" t="s">
        <v>1544</v>
      </c>
      <c r="G3108" s="1">
        <v>6084391</v>
      </c>
      <c r="H3108" s="3">
        <v>7798337900201</v>
      </c>
      <c r="I3108" s="1">
        <v>46768</v>
      </c>
      <c r="J3108" t="str">
        <f t="shared" si="240"/>
        <v>-PROLIA** 60 mg/ml jga.prell.x 1</v>
      </c>
      <c r="K3108" t="str">
        <f t="shared" si="241"/>
        <v>-PROLIA** 60 mg/ml jga.prell.x 1</v>
      </c>
      <c r="L3108" t="str">
        <f t="shared" si="242"/>
        <v>PROLIA** 60 mg/ml jga.prell.x 1</v>
      </c>
      <c r="M3108" t="str">
        <f t="shared" si="243"/>
        <v>PROLIA 60 mg/ml jga.prell.x 1</v>
      </c>
      <c r="N3108" s="8" t="str">
        <f t="shared" si="244"/>
        <v>PROLIA60mg/mljga.prell.x1</v>
      </c>
    </row>
    <row r="3109" spans="1:14" x14ac:dyDescent="0.25">
      <c r="A3109" s="1">
        <v>20000123</v>
      </c>
      <c r="B3109" s="1" t="s">
        <v>8</v>
      </c>
      <c r="C3109" s="1">
        <v>10</v>
      </c>
      <c r="D3109" s="1">
        <v>1</v>
      </c>
      <c r="E3109" s="1">
        <v>1036412</v>
      </c>
      <c r="F3109" s="1" t="s">
        <v>1549</v>
      </c>
      <c r="G3109" s="1">
        <v>6620551</v>
      </c>
      <c r="H3109" s="3">
        <v>7795384010501</v>
      </c>
      <c r="I3109" s="1">
        <v>58779</v>
      </c>
      <c r="J3109" t="str">
        <f t="shared" si="240"/>
        <v>-ONIVYDE 4.3mg/ml vial x1 x10ml</v>
      </c>
      <c r="K3109" t="str">
        <f t="shared" si="241"/>
        <v>-ONIVYDE 4.3mg/ml vial x1 x10ml</v>
      </c>
      <c r="L3109" t="str">
        <f t="shared" si="242"/>
        <v>ONIVYDE 4.3mg/ml vial x1 x10ml</v>
      </c>
      <c r="M3109" t="str">
        <f t="shared" si="243"/>
        <v>ONIVYDE 4.3mg/ml vial x1 x10ml</v>
      </c>
      <c r="N3109" s="8" t="str">
        <f t="shared" si="244"/>
        <v>ONIVYDE4.3mg/mlvialx1x10ml</v>
      </c>
    </row>
    <row r="3110" spans="1:14" x14ac:dyDescent="0.25">
      <c r="A3110" s="1">
        <v>20000123</v>
      </c>
      <c r="B3110" s="1" t="s">
        <v>8</v>
      </c>
      <c r="C3110" s="1">
        <v>10</v>
      </c>
      <c r="D3110" s="1">
        <v>1</v>
      </c>
      <c r="E3110" s="1">
        <v>1036419</v>
      </c>
      <c r="F3110" s="1" t="s">
        <v>1550</v>
      </c>
      <c r="G3110" s="1">
        <v>9958763</v>
      </c>
      <c r="H3110" s="3">
        <v>7798035314485</v>
      </c>
      <c r="I3110" s="1">
        <v>58763</v>
      </c>
      <c r="J3110" t="str">
        <f t="shared" si="240"/>
        <v>-NIBCLUS 15 mg comp.rec.x 60</v>
      </c>
      <c r="K3110" t="str">
        <f t="shared" si="241"/>
        <v>-NIBCLUS 15 mg comp.rec.x 60</v>
      </c>
      <c r="L3110" t="str">
        <f t="shared" si="242"/>
        <v>NIBCLUS 15 mg comp.rec.x 60</v>
      </c>
      <c r="M3110" t="str">
        <f t="shared" si="243"/>
        <v>NIBCLUS 15 mg comp.rec.x 60</v>
      </c>
      <c r="N3110" s="8" t="str">
        <f t="shared" si="244"/>
        <v>NIBCLUS15mgcomp.rec.x60</v>
      </c>
    </row>
    <row r="3111" spans="1:14" x14ac:dyDescent="0.25">
      <c r="A3111" s="1">
        <v>20000123</v>
      </c>
      <c r="B3111" s="1" t="s">
        <v>8</v>
      </c>
      <c r="C3111" s="1">
        <v>10</v>
      </c>
      <c r="D3111" s="1">
        <v>1</v>
      </c>
      <c r="E3111" s="1">
        <v>1036420</v>
      </c>
      <c r="F3111" s="1" t="s">
        <v>1551</v>
      </c>
      <c r="G3111" s="1">
        <v>9958764</v>
      </c>
      <c r="H3111" s="3">
        <v>7798035314478</v>
      </c>
      <c r="I3111" s="1">
        <v>58764</v>
      </c>
      <c r="J3111" t="str">
        <f t="shared" si="240"/>
        <v>-NIBCLUS 45 mg comp.rec.x 30</v>
      </c>
      <c r="K3111" t="str">
        <f t="shared" si="241"/>
        <v>-NIBCLUS 45 mg comp.rec.x 30</v>
      </c>
      <c r="L3111" t="str">
        <f t="shared" si="242"/>
        <v>NIBCLUS 45 mg comp.rec.x 30</v>
      </c>
      <c r="M3111" t="str">
        <f t="shared" si="243"/>
        <v>NIBCLUS 45 mg comp.rec.x 30</v>
      </c>
      <c r="N3111" s="8" t="str">
        <f t="shared" si="244"/>
        <v>NIBCLUS45mgcomp.rec.x30</v>
      </c>
    </row>
    <row r="3112" spans="1:14" x14ac:dyDescent="0.25">
      <c r="A3112" s="1">
        <v>20000123</v>
      </c>
      <c r="B3112" s="1" t="s">
        <v>8</v>
      </c>
      <c r="C3112" s="1">
        <v>10</v>
      </c>
      <c r="D3112" s="1">
        <v>1</v>
      </c>
      <c r="E3112" s="1">
        <v>1036422</v>
      </c>
      <c r="F3112" s="1" t="s">
        <v>1552</v>
      </c>
      <c r="G3112" s="1">
        <v>9958853</v>
      </c>
      <c r="H3112" s="3">
        <v>7798035314553</v>
      </c>
      <c r="I3112" s="1">
        <v>58853</v>
      </c>
      <c r="J3112" t="str">
        <f t="shared" si="240"/>
        <v>-NIBCLUS 15 mg comp.rec.x 30</v>
      </c>
      <c r="K3112" t="str">
        <f t="shared" si="241"/>
        <v>-NIBCLUS 15 mg comp.rec.x 30</v>
      </c>
      <c r="L3112" t="str">
        <f t="shared" si="242"/>
        <v>NIBCLUS 15 mg comp.rec.x 30</v>
      </c>
      <c r="M3112" t="str">
        <f t="shared" si="243"/>
        <v>NIBCLUS 15 mg comp.rec.x 30</v>
      </c>
      <c r="N3112" s="8" t="str">
        <f t="shared" si="244"/>
        <v>NIBCLUS15mgcomp.rec.x30</v>
      </c>
    </row>
    <row r="3113" spans="1:14" x14ac:dyDescent="0.25">
      <c r="A3113" s="1">
        <v>20000123</v>
      </c>
      <c r="B3113" s="1" t="s">
        <v>8</v>
      </c>
      <c r="C3113" s="1">
        <v>10</v>
      </c>
      <c r="D3113" s="1">
        <v>1</v>
      </c>
      <c r="E3113" s="1">
        <v>1036432</v>
      </c>
      <c r="F3113" s="1" t="s">
        <v>1553</v>
      </c>
      <c r="G3113" s="1">
        <v>9958866</v>
      </c>
      <c r="H3113" s="3">
        <v>7795306870589</v>
      </c>
      <c r="I3113" s="1">
        <v>58866</v>
      </c>
      <c r="J3113" t="str">
        <f t="shared" si="240"/>
        <v>S-HYRIMOZ 40mg/0.8ml lap.prell.x 2</v>
      </c>
      <c r="K3113" t="str">
        <f t="shared" si="241"/>
        <v>-HYRIMOZ 40mg/0.8ml lap.prell.x 2</v>
      </c>
      <c r="L3113" t="str">
        <f t="shared" si="242"/>
        <v>HYRIMOZ 40mg/0.8ml lap.prell.x 2</v>
      </c>
      <c r="M3113" t="str">
        <f t="shared" si="243"/>
        <v>HYRIMOZ 40mg/0.8ml lap.prell.x 2</v>
      </c>
      <c r="N3113" s="8" t="str">
        <f t="shared" si="244"/>
        <v>HYRIMOZ40mg/0.8mllap.prell.x2</v>
      </c>
    </row>
    <row r="3114" spans="1:14" x14ac:dyDescent="0.25">
      <c r="A3114" s="1">
        <v>20000123</v>
      </c>
      <c r="B3114" s="1" t="s">
        <v>8</v>
      </c>
      <c r="C3114" s="1">
        <v>10</v>
      </c>
      <c r="D3114" s="1">
        <v>1</v>
      </c>
      <c r="E3114" s="1">
        <v>1036433</v>
      </c>
      <c r="F3114" s="1" t="s">
        <v>1554</v>
      </c>
      <c r="G3114" s="1">
        <v>656242</v>
      </c>
      <c r="H3114" s="3">
        <v>7795306997781</v>
      </c>
      <c r="I3114" s="1">
        <v>58864</v>
      </c>
      <c r="J3114" t="str">
        <f t="shared" si="240"/>
        <v>-CASPOFUNGINA SANDOZ 70 mg f.a. x 1</v>
      </c>
      <c r="K3114" t="str">
        <f t="shared" si="241"/>
        <v>-CASPOFUNGINA SANDOZ 70 mg f.a. x 1</v>
      </c>
      <c r="L3114" t="str">
        <f t="shared" si="242"/>
        <v>CASPOFUNGINA SANDOZ 70 mg f.a. x 1</v>
      </c>
      <c r="M3114" t="str">
        <f t="shared" si="243"/>
        <v>CASPOFUNGINA SANDOZ 70 mg f.a. x 1</v>
      </c>
      <c r="N3114" s="8" t="str">
        <f t="shared" si="244"/>
        <v>CASPOFUNGINASANDOZ70mgf.a.x1</v>
      </c>
    </row>
    <row r="3115" spans="1:14" x14ac:dyDescent="0.25">
      <c r="A3115" s="1">
        <v>20000123</v>
      </c>
      <c r="B3115" s="1" t="s">
        <v>8</v>
      </c>
      <c r="C3115" s="1">
        <v>10</v>
      </c>
      <c r="D3115" s="1">
        <v>1</v>
      </c>
      <c r="E3115" s="1">
        <v>1036435</v>
      </c>
      <c r="F3115" s="1" t="s">
        <v>1555</v>
      </c>
      <c r="G3115" s="1">
        <v>656239</v>
      </c>
      <c r="H3115" s="3">
        <v>7795306997774</v>
      </c>
      <c r="I3115" s="1">
        <v>58865</v>
      </c>
      <c r="J3115" t="str">
        <f t="shared" si="240"/>
        <v>-CASPOFUNGINA SANDOZ 50 mg f.a. x 1</v>
      </c>
      <c r="K3115" t="str">
        <f t="shared" si="241"/>
        <v>-CASPOFUNGINA SANDOZ 50 mg f.a. x 1</v>
      </c>
      <c r="L3115" t="str">
        <f t="shared" si="242"/>
        <v>CASPOFUNGINA SANDOZ 50 mg f.a. x 1</v>
      </c>
      <c r="M3115" t="str">
        <f t="shared" si="243"/>
        <v>CASPOFUNGINA SANDOZ 50 mg f.a. x 1</v>
      </c>
      <c r="N3115" s="8" t="str">
        <f t="shared" si="244"/>
        <v>CASPOFUNGINASANDOZ50mgf.a.x1</v>
      </c>
    </row>
    <row r="3116" spans="1:14" x14ac:dyDescent="0.25">
      <c r="A3116" s="1">
        <v>20000123</v>
      </c>
      <c r="B3116" s="1" t="s">
        <v>8</v>
      </c>
      <c r="C3116" s="1">
        <v>10</v>
      </c>
      <c r="D3116" s="1">
        <v>1</v>
      </c>
      <c r="E3116" s="1">
        <v>1036445</v>
      </c>
      <c r="F3116" s="1" t="s">
        <v>1556</v>
      </c>
      <c r="G3116" s="1">
        <v>9958492</v>
      </c>
      <c r="H3116" s="3">
        <v>7798260150414</v>
      </c>
      <c r="I3116" s="1">
        <v>58492</v>
      </c>
      <c r="J3116" t="str">
        <f t="shared" si="240"/>
        <v>S-BRIVIACT sol. oral x 300ml</v>
      </c>
      <c r="K3116" t="str">
        <f t="shared" si="241"/>
        <v>-BRIVIACT sol. oral x 300ml</v>
      </c>
      <c r="L3116" t="str">
        <f t="shared" si="242"/>
        <v>BRIVIACT sol. oral x 300ml</v>
      </c>
      <c r="M3116" t="str">
        <f t="shared" si="243"/>
        <v>BRIVIACT sol. oral x 300ml</v>
      </c>
      <c r="N3116" s="8" t="str">
        <f t="shared" si="244"/>
        <v>BRIVIACTsol.oralx300ml</v>
      </c>
    </row>
    <row r="3117" spans="1:14" x14ac:dyDescent="0.25">
      <c r="A3117" s="1">
        <v>20000123</v>
      </c>
      <c r="B3117" s="1" t="s">
        <v>8</v>
      </c>
      <c r="C3117" s="1">
        <v>10</v>
      </c>
      <c r="D3117" s="1">
        <v>1</v>
      </c>
      <c r="E3117" s="1">
        <v>1036454</v>
      </c>
      <c r="F3117" s="1" t="s">
        <v>1557</v>
      </c>
      <c r="G3117" s="1">
        <v>9958840</v>
      </c>
      <c r="H3117" s="3">
        <v>7798058931850</v>
      </c>
      <c r="I3117" s="1">
        <v>58840</v>
      </c>
      <c r="J3117" t="str">
        <f t="shared" si="240"/>
        <v>S-REFIXIA 500 UI pvo.liof+disolv.</v>
      </c>
      <c r="K3117" t="str">
        <f t="shared" si="241"/>
        <v>-REFIXIA 500 UI pvo.liof+disolv.</v>
      </c>
      <c r="L3117" t="str">
        <f t="shared" si="242"/>
        <v>REFIXIA 500 UI pvo.liof+disolv.</v>
      </c>
      <c r="M3117" t="str">
        <f t="shared" si="243"/>
        <v>REFIXIA 500 UI pvo.liof+disolv.</v>
      </c>
      <c r="N3117" s="8" t="str">
        <f t="shared" si="244"/>
        <v>REFIXIA500UIpvo.liof+disolv.</v>
      </c>
    </row>
    <row r="3118" spans="1:14" x14ac:dyDescent="0.25">
      <c r="A3118" s="1">
        <v>20000123</v>
      </c>
      <c r="B3118" s="1" t="s">
        <v>8</v>
      </c>
      <c r="C3118" s="1">
        <v>10</v>
      </c>
      <c r="D3118" s="1">
        <v>1</v>
      </c>
      <c r="E3118" s="1">
        <v>1036456</v>
      </c>
      <c r="F3118" s="1" t="s">
        <v>1558</v>
      </c>
      <c r="G3118" s="1">
        <v>9958841</v>
      </c>
      <c r="H3118" s="3">
        <v>7798058931867</v>
      </c>
      <c r="I3118" s="1">
        <v>58841</v>
      </c>
      <c r="J3118" t="str">
        <f t="shared" si="240"/>
        <v>S-REFIXIA 1000 UI pvo.liof+disolv.</v>
      </c>
      <c r="K3118" t="str">
        <f t="shared" si="241"/>
        <v>-REFIXIA 1000 UI pvo.liof+disolv.</v>
      </c>
      <c r="L3118" t="str">
        <f t="shared" si="242"/>
        <v>REFIXIA 1000 UI pvo.liof+disolv.</v>
      </c>
      <c r="M3118" t="str">
        <f t="shared" si="243"/>
        <v>REFIXIA 1000 UI pvo.liof+disolv.</v>
      </c>
      <c r="N3118" s="8" t="str">
        <f t="shared" si="244"/>
        <v>REFIXIA1000UIpvo.liof+disolv.</v>
      </c>
    </row>
    <row r="3119" spans="1:14" x14ac:dyDescent="0.25">
      <c r="A3119" s="1">
        <v>20000123</v>
      </c>
      <c r="B3119" s="1" t="s">
        <v>8</v>
      </c>
      <c r="C3119" s="1">
        <v>10</v>
      </c>
      <c r="D3119" s="1">
        <v>1</v>
      </c>
      <c r="E3119" s="1">
        <v>1036458</v>
      </c>
      <c r="F3119" s="1" t="s">
        <v>1559</v>
      </c>
      <c r="G3119" s="1">
        <v>9958143</v>
      </c>
      <c r="H3119" s="3">
        <v>7798083522788</v>
      </c>
      <c r="I3119" s="1">
        <v>58143</v>
      </c>
      <c r="J3119" t="str">
        <f t="shared" si="240"/>
        <v>S-XOLINIB 200 mg comp. rec. x 112</v>
      </c>
      <c r="K3119" t="str">
        <f t="shared" si="241"/>
        <v>-XOLINIB 200 mg comp. rec. x 112</v>
      </c>
      <c r="L3119" t="str">
        <f t="shared" si="242"/>
        <v>XOLINIB 200 mg comp. rec. x 112</v>
      </c>
      <c r="M3119" t="str">
        <f t="shared" si="243"/>
        <v>XOLINIB 200 mg comp. rec. x 112</v>
      </c>
      <c r="N3119" s="8" t="str">
        <f t="shared" si="244"/>
        <v>XOLINIB200mgcomp.rec.x112</v>
      </c>
    </row>
    <row r="3120" spans="1:14" x14ac:dyDescent="0.25">
      <c r="A3120" s="1">
        <v>20000123</v>
      </c>
      <c r="B3120" s="1" t="s">
        <v>8</v>
      </c>
      <c r="C3120" s="1">
        <v>10</v>
      </c>
      <c r="D3120" s="1">
        <v>1</v>
      </c>
      <c r="E3120" s="1">
        <v>1036460</v>
      </c>
      <c r="F3120" s="1" t="s">
        <v>1560</v>
      </c>
      <c r="G3120" s="1">
        <v>6167263</v>
      </c>
      <c r="H3120" s="3">
        <v>7795367549851</v>
      </c>
      <c r="I3120" s="1">
        <v>49599</v>
      </c>
      <c r="J3120" t="str">
        <f t="shared" si="240"/>
        <v>-FIBRIDONER 200 mg comp.x 360</v>
      </c>
      <c r="K3120" t="str">
        <f t="shared" si="241"/>
        <v>-FIBRIDONER 200 mg comp.x 360</v>
      </c>
      <c r="L3120" t="str">
        <f t="shared" si="242"/>
        <v>FIBRIDONER 200 mg comp.x 360</v>
      </c>
      <c r="M3120" t="str">
        <f t="shared" si="243"/>
        <v>FIBRIDONER 200 mg comp.x 360</v>
      </c>
      <c r="N3120" s="8" t="str">
        <f t="shared" si="244"/>
        <v>FIBRIDONER200mgcomp.x360</v>
      </c>
    </row>
    <row r="3121" spans="1:14" x14ac:dyDescent="0.25">
      <c r="A3121" s="1">
        <v>20000123</v>
      </c>
      <c r="B3121" s="1" t="s">
        <v>8</v>
      </c>
      <c r="C3121" s="1">
        <v>10</v>
      </c>
      <c r="D3121" s="1">
        <v>1</v>
      </c>
      <c r="E3121" s="1">
        <v>1036465</v>
      </c>
      <c r="F3121" s="1" t="s">
        <v>1561</v>
      </c>
      <c r="G3121" s="1">
        <v>6052001</v>
      </c>
      <c r="H3121" s="3">
        <v>7798337900065</v>
      </c>
      <c r="I3121" s="1">
        <v>47504</v>
      </c>
      <c r="J3121" t="str">
        <f t="shared" si="240"/>
        <v>-NPLATE 250 mcg iny.a.x 1 x 5 ml</v>
      </c>
      <c r="K3121" t="str">
        <f t="shared" si="241"/>
        <v>-NPLATE 250 mcg iny.a.x 1 x 5 ml</v>
      </c>
      <c r="L3121" t="str">
        <f t="shared" si="242"/>
        <v>NPLATE 250 mcg iny.a.x 1 x 5 ml</v>
      </c>
      <c r="M3121" t="str">
        <f t="shared" si="243"/>
        <v>NPLATE 250 mcg iny.a.x 1 x 5 ml</v>
      </c>
      <c r="N3121" s="8" t="str">
        <f t="shared" si="244"/>
        <v>NPLATE250mcginy.a.x1x5ml</v>
      </c>
    </row>
    <row r="3122" spans="1:14" x14ac:dyDescent="0.25">
      <c r="A3122" s="1">
        <v>20000123</v>
      </c>
      <c r="B3122" s="1" t="s">
        <v>8</v>
      </c>
      <c r="C3122" s="1">
        <v>10</v>
      </c>
      <c r="D3122" s="1">
        <v>1</v>
      </c>
      <c r="E3122" s="1">
        <v>1036467</v>
      </c>
      <c r="F3122" s="1" t="s">
        <v>1562</v>
      </c>
      <c r="G3122" s="1">
        <v>9956689</v>
      </c>
      <c r="H3122" s="3">
        <v>7795306522594</v>
      </c>
      <c r="I3122" s="1">
        <v>56689</v>
      </c>
      <c r="J3122" t="str">
        <f t="shared" si="240"/>
        <v>S-TASIGNA 50 mg cáps.x 120</v>
      </c>
      <c r="K3122" t="str">
        <f t="shared" si="241"/>
        <v>-TASIGNA 50 mg cáps.x 120</v>
      </c>
      <c r="L3122" t="str">
        <f t="shared" si="242"/>
        <v>TASIGNA 50 mg cáps.x 120</v>
      </c>
      <c r="M3122" t="str">
        <f t="shared" si="243"/>
        <v>TASIGNA 50 mg cáps.x 120</v>
      </c>
      <c r="N3122" s="8" t="str">
        <f t="shared" si="244"/>
        <v>TASIGNA50mgcáps.x120</v>
      </c>
    </row>
    <row r="3123" spans="1:14" x14ac:dyDescent="0.25">
      <c r="A3123" s="1">
        <v>20000123</v>
      </c>
      <c r="B3123" s="1" t="s">
        <v>8</v>
      </c>
      <c r="C3123" s="1">
        <v>10</v>
      </c>
      <c r="D3123" s="1">
        <v>1</v>
      </c>
      <c r="E3123" s="1">
        <v>1036474</v>
      </c>
      <c r="F3123" s="1" t="s">
        <v>1563</v>
      </c>
      <c r="G3123" s="1">
        <v>654968</v>
      </c>
      <c r="H3123" s="3">
        <v>7795367549585</v>
      </c>
      <c r="I3123" s="1">
        <v>58594</v>
      </c>
      <c r="J3123" t="str">
        <f t="shared" si="240"/>
        <v>-TIXIREN 1 mg comp.rec. x 56</v>
      </c>
      <c r="K3123" t="str">
        <f t="shared" si="241"/>
        <v>-TIXIREN 1 mg comp.rec. x 56</v>
      </c>
      <c r="L3123" t="str">
        <f t="shared" si="242"/>
        <v>TIXIREN 1 mg comp.rec. x 56</v>
      </c>
      <c r="M3123" t="str">
        <f t="shared" si="243"/>
        <v>TIXIREN 1 mg comp.rec. x 56</v>
      </c>
      <c r="N3123" s="8" t="str">
        <f t="shared" si="244"/>
        <v>TIXIREN1mgcomp.rec.x56</v>
      </c>
    </row>
    <row r="3124" spans="1:14" x14ac:dyDescent="0.25">
      <c r="A3124" s="1">
        <v>20000123</v>
      </c>
      <c r="B3124" s="1" t="s">
        <v>8</v>
      </c>
      <c r="C3124" s="1">
        <v>10</v>
      </c>
      <c r="D3124" s="1">
        <v>1</v>
      </c>
      <c r="E3124" s="1">
        <v>1036475</v>
      </c>
      <c r="F3124" s="1" t="s">
        <v>1564</v>
      </c>
      <c r="G3124" s="1">
        <v>654971</v>
      </c>
      <c r="H3124" s="3">
        <v>7795367549592</v>
      </c>
      <c r="I3124" s="1">
        <v>58595</v>
      </c>
      <c r="J3124" t="str">
        <f t="shared" si="240"/>
        <v>-TIXIREN 5 mg comp.rec. x 56</v>
      </c>
      <c r="K3124" t="str">
        <f t="shared" si="241"/>
        <v>-TIXIREN 5 mg comp.rec. x 56</v>
      </c>
      <c r="L3124" t="str">
        <f t="shared" si="242"/>
        <v>TIXIREN 5 mg comp.rec. x 56</v>
      </c>
      <c r="M3124" t="str">
        <f t="shared" si="243"/>
        <v>TIXIREN 5 mg comp.rec. x 56</v>
      </c>
      <c r="N3124" s="8" t="str">
        <f t="shared" si="244"/>
        <v>TIXIREN5mgcomp.rec.x56</v>
      </c>
    </row>
    <row r="3125" spans="1:14" x14ac:dyDescent="0.25">
      <c r="A3125" s="1">
        <v>20000123</v>
      </c>
      <c r="B3125" s="1" t="s">
        <v>8</v>
      </c>
      <c r="C3125" s="1">
        <v>10</v>
      </c>
      <c r="D3125" s="1">
        <v>1</v>
      </c>
      <c r="E3125" s="1">
        <v>1036476</v>
      </c>
      <c r="F3125" s="1" t="s">
        <v>1565</v>
      </c>
      <c r="G3125" s="1">
        <v>6647972</v>
      </c>
      <c r="H3125" s="3">
        <v>7794640909108</v>
      </c>
      <c r="I3125" s="1">
        <v>58950</v>
      </c>
      <c r="J3125" t="str">
        <f t="shared" si="240"/>
        <v>-ZEJULA 100 mg comp.x 56</v>
      </c>
      <c r="K3125" t="str">
        <f t="shared" si="241"/>
        <v>-ZEJULA 100 mg comp.x 56</v>
      </c>
      <c r="L3125" t="str">
        <f t="shared" si="242"/>
        <v>ZEJULA 100 mg comp.x 56</v>
      </c>
      <c r="M3125" t="str">
        <f t="shared" si="243"/>
        <v>ZEJULA 100 mg comp.x 56</v>
      </c>
      <c r="N3125" s="8" t="str">
        <f t="shared" si="244"/>
        <v>ZEJULA100mgcomp.x56</v>
      </c>
    </row>
    <row r="3126" spans="1:14" x14ac:dyDescent="0.25">
      <c r="A3126" s="1">
        <v>20000123</v>
      </c>
      <c r="B3126" s="1" t="s">
        <v>8</v>
      </c>
      <c r="C3126" s="1">
        <v>10</v>
      </c>
      <c r="D3126" s="1">
        <v>1</v>
      </c>
      <c r="E3126" s="1">
        <v>1036477</v>
      </c>
      <c r="F3126" s="1" t="s">
        <v>1566</v>
      </c>
      <c r="G3126" s="1">
        <v>634248</v>
      </c>
      <c r="H3126" s="3">
        <v>7795367549998</v>
      </c>
      <c r="I3126" s="1">
        <v>52905</v>
      </c>
      <c r="J3126" t="str">
        <f t="shared" si="240"/>
        <v>-TOLISCRIN disp.inh./pvo cáps x 60</v>
      </c>
      <c r="K3126" t="str">
        <f t="shared" si="241"/>
        <v>-TOLISCRIN disp.inh./pvo cáps x 60</v>
      </c>
      <c r="L3126" t="str">
        <f t="shared" si="242"/>
        <v>TOLISCRIN disp.inh./pvo cáps x 60</v>
      </c>
      <c r="M3126" t="str">
        <f t="shared" si="243"/>
        <v>TOLISCRIN disp.inh./pvo cáps x 60</v>
      </c>
      <c r="N3126" s="8" t="str">
        <f t="shared" si="244"/>
        <v>TOLISCRINdisp.inh./pvocápsx60</v>
      </c>
    </row>
    <row r="3127" spans="1:14" x14ac:dyDescent="0.25">
      <c r="A3127" s="1">
        <v>20000123</v>
      </c>
      <c r="B3127" s="1" t="s">
        <v>8</v>
      </c>
      <c r="C3127" s="1">
        <v>10</v>
      </c>
      <c r="D3127" s="1">
        <v>1</v>
      </c>
      <c r="E3127" s="1">
        <v>1036484</v>
      </c>
      <c r="F3127" s="1" t="s">
        <v>1567</v>
      </c>
      <c r="G3127" s="1">
        <v>6576420</v>
      </c>
      <c r="H3127" s="3">
        <v>7793397090640</v>
      </c>
      <c r="I3127" s="1">
        <v>57083</v>
      </c>
      <c r="J3127" t="str">
        <f t="shared" si="240"/>
        <v>-LUMIVA PEDIATRICO comp.rec.x 120</v>
      </c>
      <c r="K3127" t="str">
        <f t="shared" si="241"/>
        <v>-LUMIVA PEDIATRICO comp.rec.x 120</v>
      </c>
      <c r="L3127" t="str">
        <f t="shared" si="242"/>
        <v>LUMIVA PEDIATRICO comp.rec.x 120</v>
      </c>
      <c r="M3127" t="str">
        <f t="shared" si="243"/>
        <v>LUMIVA PEDIATRICO comp.rec.x 120</v>
      </c>
      <c r="N3127" s="8" t="str">
        <f t="shared" si="244"/>
        <v>LUMIVAPEDIATRICOcomp.rec.x120</v>
      </c>
    </row>
    <row r="3128" spans="1:14" x14ac:dyDescent="0.25">
      <c r="A3128" s="1">
        <v>20000123</v>
      </c>
      <c r="B3128" s="1" t="s">
        <v>8</v>
      </c>
      <c r="C3128" s="1">
        <v>10</v>
      </c>
      <c r="D3128" s="1">
        <v>1</v>
      </c>
      <c r="E3128" s="1">
        <v>1036487</v>
      </c>
      <c r="F3128" s="1" t="s">
        <v>1568</v>
      </c>
      <c r="G3128" s="1"/>
      <c r="H3128" s="3">
        <v>5021791003174</v>
      </c>
      <c r="I3128" s="1"/>
      <c r="J3128" t="str">
        <f t="shared" si="240"/>
        <v>FREESTYLE LIBRE SENSOR</v>
      </c>
      <c r="K3128" t="str">
        <f t="shared" si="241"/>
        <v>FREESTYLE LIBRE SENSOR</v>
      </c>
      <c r="L3128" t="str">
        <f t="shared" si="242"/>
        <v>FREESTYLE LIBRE SENSOR</v>
      </c>
      <c r="M3128" t="str">
        <f t="shared" si="243"/>
        <v>FREESTYLE LIBRE SENSOR</v>
      </c>
      <c r="N3128" s="8" t="str">
        <f t="shared" si="244"/>
        <v>FREESTYLELIBRESENSOR</v>
      </c>
    </row>
    <row r="3129" spans="1:14" x14ac:dyDescent="0.25">
      <c r="A3129" s="1">
        <v>20000123</v>
      </c>
      <c r="B3129" s="1" t="s">
        <v>8</v>
      </c>
      <c r="C3129" s="1">
        <v>10</v>
      </c>
      <c r="D3129" s="1">
        <v>1</v>
      </c>
      <c r="E3129" s="1">
        <v>1036493</v>
      </c>
      <c r="F3129" s="1" t="s">
        <v>1569</v>
      </c>
      <c r="G3129" s="1">
        <v>6571972</v>
      </c>
      <c r="H3129" s="3">
        <v>7795314598833</v>
      </c>
      <c r="I3129" s="1">
        <v>58998</v>
      </c>
      <c r="J3129" t="str">
        <f t="shared" si="240"/>
        <v>-TREMFYA 100 mg/ml autoiny. x 1</v>
      </c>
      <c r="K3129" t="str">
        <f t="shared" si="241"/>
        <v>-TREMFYA 100 mg/ml autoiny. x 1</v>
      </c>
      <c r="L3129" t="str">
        <f t="shared" si="242"/>
        <v>TREMFYA 100 mg/ml autoiny. x 1</v>
      </c>
      <c r="M3129" t="str">
        <f t="shared" si="243"/>
        <v>TREMFYA 100 mg/ml autoiny. x 1</v>
      </c>
      <c r="N3129" s="8" t="str">
        <f t="shared" si="244"/>
        <v>TREMFYA100mg/mlautoiny.x1</v>
      </c>
    </row>
    <row r="3130" spans="1:14" x14ac:dyDescent="0.25">
      <c r="A3130" s="1">
        <v>20000123</v>
      </c>
      <c r="B3130" s="1" t="s">
        <v>8</v>
      </c>
      <c r="C3130" s="1">
        <v>10</v>
      </c>
      <c r="D3130" s="1">
        <v>1</v>
      </c>
      <c r="E3130" s="1">
        <v>1036500</v>
      </c>
      <c r="F3130" s="1" t="s">
        <v>1570</v>
      </c>
      <c r="G3130" s="1">
        <v>6669841</v>
      </c>
      <c r="H3130" s="3">
        <v>7796285287375</v>
      </c>
      <c r="I3130" s="1">
        <v>58956</v>
      </c>
      <c r="J3130" t="str">
        <f t="shared" si="240"/>
        <v>-ROFEK XR 11 mg comp.rec. l.p. x30</v>
      </c>
      <c r="K3130" t="str">
        <f t="shared" si="241"/>
        <v>-ROFEK XR 11 mg comp.rec. l.p. x30</v>
      </c>
      <c r="L3130" t="str">
        <f t="shared" si="242"/>
        <v>ROFEK XR 11 mg comp.rec. l.p. x30</v>
      </c>
      <c r="M3130" t="str">
        <f t="shared" si="243"/>
        <v>ROFEK XR 11 mg comp.rec. l.p. x30</v>
      </c>
      <c r="N3130" s="8" t="str">
        <f t="shared" si="244"/>
        <v>ROFEKXR11mgcomp.rec.l.p.x30</v>
      </c>
    </row>
    <row r="3131" spans="1:14" x14ac:dyDescent="0.25">
      <c r="A3131" s="1">
        <v>20000123</v>
      </c>
      <c r="B3131" s="1" t="s">
        <v>8</v>
      </c>
      <c r="C3131" s="1">
        <v>10</v>
      </c>
      <c r="D3131" s="1">
        <v>1</v>
      </c>
      <c r="E3131" s="1">
        <v>1036502</v>
      </c>
      <c r="F3131" s="1" t="s">
        <v>1571</v>
      </c>
      <c r="G3131" s="1">
        <v>4139982</v>
      </c>
      <c r="H3131" s="3">
        <v>7795356002244</v>
      </c>
      <c r="I3131" s="1">
        <v>20300</v>
      </c>
      <c r="J3131" t="str">
        <f t="shared" si="240"/>
        <v>S-INTOCEL iny.a.x 7</v>
      </c>
      <c r="K3131" t="str">
        <f t="shared" si="241"/>
        <v>-INTOCEL iny.a.x 7</v>
      </c>
      <c r="L3131" t="str">
        <f t="shared" si="242"/>
        <v>INTOCEL iny.a.x 7</v>
      </c>
      <c r="M3131" t="str">
        <f t="shared" si="243"/>
        <v>INTOCEL iny.a.x 7</v>
      </c>
      <c r="N3131" s="8" t="str">
        <f t="shared" si="244"/>
        <v>INTOCELiny.a.x7</v>
      </c>
    </row>
    <row r="3132" spans="1:14" x14ac:dyDescent="0.25">
      <c r="A3132" s="1">
        <v>20000123</v>
      </c>
      <c r="B3132" s="1" t="s">
        <v>8</v>
      </c>
      <c r="C3132" s="1">
        <v>10</v>
      </c>
      <c r="D3132" s="1">
        <v>1</v>
      </c>
      <c r="E3132" s="1">
        <v>1036715</v>
      </c>
      <c r="F3132" s="1" t="s">
        <v>1572</v>
      </c>
      <c r="G3132" s="1">
        <v>666868</v>
      </c>
      <c r="H3132" s="3">
        <v>7792183490152</v>
      </c>
      <c r="I3132" s="1">
        <v>59041</v>
      </c>
      <c r="J3132" t="str">
        <f t="shared" si="240"/>
        <v>-TRIXACAR comp.rec. x 90</v>
      </c>
      <c r="K3132" t="str">
        <f t="shared" si="241"/>
        <v>-TRIXACAR comp.rec. x 90</v>
      </c>
      <c r="L3132" t="str">
        <f t="shared" si="242"/>
        <v>TRIXACAR comp.rec. x 90</v>
      </c>
      <c r="M3132" t="str">
        <f t="shared" si="243"/>
        <v>TRIXACAR comp.rec. x 90</v>
      </c>
      <c r="N3132" s="8" t="str">
        <f t="shared" si="244"/>
        <v>TRIXACARcomp.rec.x90</v>
      </c>
    </row>
    <row r="3133" spans="1:14" x14ac:dyDescent="0.25">
      <c r="A3133" s="1">
        <v>20000123</v>
      </c>
      <c r="B3133" s="1" t="s">
        <v>8</v>
      </c>
      <c r="C3133" s="1">
        <v>10</v>
      </c>
      <c r="D3133" s="1">
        <v>1</v>
      </c>
      <c r="E3133" s="1">
        <v>1036734</v>
      </c>
      <c r="F3133" s="1" t="s">
        <v>1573</v>
      </c>
      <c r="G3133" s="1">
        <v>665439</v>
      </c>
      <c r="H3133" s="3">
        <v>4037353019737</v>
      </c>
      <c r="I3133" s="1">
        <v>59116</v>
      </c>
      <c r="J3133" t="str">
        <f t="shared" si="240"/>
        <v>-SPECTRILA 10000 UI pvo.liof.iny.x1</v>
      </c>
      <c r="K3133" t="str">
        <f t="shared" si="241"/>
        <v>-SPECTRILA 10000 UI pvo.liof.iny.x1</v>
      </c>
      <c r="L3133" t="str">
        <f t="shared" si="242"/>
        <v>SPECTRILA 10000 UI pvo.liof.iny.x1</v>
      </c>
      <c r="M3133" t="str">
        <f t="shared" si="243"/>
        <v>SPECTRILA 10000 UI pvo.liof.iny.x1</v>
      </c>
      <c r="N3133" s="8" t="str">
        <f t="shared" si="244"/>
        <v>SPECTRILA10000UIpvo.liof.iny.x1</v>
      </c>
    </row>
    <row r="3134" spans="1:14" x14ac:dyDescent="0.25">
      <c r="A3134" s="1">
        <v>20000123</v>
      </c>
      <c r="B3134" s="1" t="s">
        <v>8</v>
      </c>
      <c r="C3134" s="1">
        <v>10</v>
      </c>
      <c r="D3134" s="1">
        <v>1</v>
      </c>
      <c r="E3134" s="1">
        <v>1036745</v>
      </c>
      <c r="F3134" s="1" t="s">
        <v>1574</v>
      </c>
      <c r="G3134" s="1">
        <v>9958653</v>
      </c>
      <c r="H3134" s="3">
        <v>7793397052228</v>
      </c>
      <c r="I3134" s="1">
        <v>58653</v>
      </c>
      <c r="J3134" t="str">
        <f t="shared" si="240"/>
        <v>S-XILCATOR 2.5 mg comp.x 30</v>
      </c>
      <c r="K3134" t="str">
        <f t="shared" si="241"/>
        <v>-XILCATOR 2.5 mg comp.x 30</v>
      </c>
      <c r="L3134" t="str">
        <f t="shared" si="242"/>
        <v>XILCATOR 2.5 mg comp.x 30</v>
      </c>
      <c r="M3134" t="str">
        <f t="shared" si="243"/>
        <v>XILCATOR 2.5 mg comp.x 30</v>
      </c>
      <c r="N3134" s="8" t="str">
        <f t="shared" si="244"/>
        <v>XILCATOR2.5mgcomp.x30</v>
      </c>
    </row>
    <row r="3135" spans="1:14" x14ac:dyDescent="0.25">
      <c r="A3135" s="1">
        <v>20000123</v>
      </c>
      <c r="B3135" s="1" t="s">
        <v>8</v>
      </c>
      <c r="C3135" s="1">
        <v>10</v>
      </c>
      <c r="D3135" s="1">
        <v>1</v>
      </c>
      <c r="E3135" s="1">
        <v>1036746</v>
      </c>
      <c r="F3135" s="1" t="s">
        <v>1575</v>
      </c>
      <c r="G3135" s="1">
        <v>9958654</v>
      </c>
      <c r="H3135" s="3">
        <v>7793397052235</v>
      </c>
      <c r="I3135" s="1">
        <v>58654</v>
      </c>
      <c r="J3135" t="str">
        <f t="shared" si="240"/>
        <v>S-XILCATOR 5 mg comp.x 30</v>
      </c>
      <c r="K3135" t="str">
        <f t="shared" si="241"/>
        <v>-XILCATOR 5 mg comp.x 30</v>
      </c>
      <c r="L3135" t="str">
        <f t="shared" si="242"/>
        <v>XILCATOR 5 mg comp.x 30</v>
      </c>
      <c r="M3135" t="str">
        <f t="shared" si="243"/>
        <v>XILCATOR 5 mg comp.x 30</v>
      </c>
      <c r="N3135" s="8" t="str">
        <f t="shared" si="244"/>
        <v>XILCATOR5mgcomp.x30</v>
      </c>
    </row>
    <row r="3136" spans="1:14" x14ac:dyDescent="0.25">
      <c r="A3136" s="1">
        <v>20000123</v>
      </c>
      <c r="B3136" s="1" t="s">
        <v>8</v>
      </c>
      <c r="C3136" s="1">
        <v>10</v>
      </c>
      <c r="D3136" s="1">
        <v>1</v>
      </c>
      <c r="E3136" s="1">
        <v>1036748</v>
      </c>
      <c r="F3136" s="1" t="s">
        <v>1576</v>
      </c>
      <c r="G3136" s="1">
        <v>9958655</v>
      </c>
      <c r="H3136" s="3">
        <v>7793397052242</v>
      </c>
      <c r="I3136" s="1">
        <v>58655</v>
      </c>
      <c r="J3136" t="str">
        <f t="shared" si="240"/>
        <v>S-XILCATOR 10 mg comp.x 30</v>
      </c>
      <c r="K3136" t="str">
        <f t="shared" si="241"/>
        <v>-XILCATOR 10 mg comp.x 30</v>
      </c>
      <c r="L3136" t="str">
        <f t="shared" si="242"/>
        <v>XILCATOR 10 mg comp.x 30</v>
      </c>
      <c r="M3136" t="str">
        <f t="shared" si="243"/>
        <v>XILCATOR 10 mg comp.x 30</v>
      </c>
      <c r="N3136" s="8" t="str">
        <f t="shared" si="244"/>
        <v>XILCATOR10mgcomp.x30</v>
      </c>
    </row>
    <row r="3137" spans="1:14" x14ac:dyDescent="0.25">
      <c r="A3137" s="1">
        <v>20000123</v>
      </c>
      <c r="B3137" s="1" t="s">
        <v>8</v>
      </c>
      <c r="C3137" s="1">
        <v>10</v>
      </c>
      <c r="D3137" s="1">
        <v>1</v>
      </c>
      <c r="E3137" s="1">
        <v>1036753</v>
      </c>
      <c r="F3137" s="1" t="s">
        <v>1577</v>
      </c>
      <c r="G3137" s="1">
        <v>9959121</v>
      </c>
      <c r="H3137" s="3">
        <v>7795367550819</v>
      </c>
      <c r="I3137" s="1">
        <v>59121</v>
      </c>
      <c r="J3137" t="str">
        <f t="shared" si="240"/>
        <v>FIBRIDONER PLUS 801 mg comp.x 90</v>
      </c>
      <c r="K3137" t="str">
        <f t="shared" si="241"/>
        <v>FIBRIDONER PLUS 801 mg comp.x 90</v>
      </c>
      <c r="L3137" t="str">
        <f t="shared" si="242"/>
        <v>FIBRIDONER PLUS 801 mg comp.x 90</v>
      </c>
      <c r="M3137" t="str">
        <f t="shared" si="243"/>
        <v>FIBRIDONER PLUS 801 mg comp.x 90</v>
      </c>
      <c r="N3137" s="8" t="str">
        <f t="shared" si="244"/>
        <v>FIBRIDONERPLUS801mgcomp.x90</v>
      </c>
    </row>
    <row r="3138" spans="1:14" x14ac:dyDescent="0.25">
      <c r="A3138" s="1">
        <v>20000123</v>
      </c>
      <c r="B3138" s="1" t="s">
        <v>8</v>
      </c>
      <c r="C3138" s="1">
        <v>10</v>
      </c>
      <c r="D3138" s="1">
        <v>1</v>
      </c>
      <c r="E3138" s="1">
        <v>1036766</v>
      </c>
      <c r="F3138" s="1" t="s">
        <v>1578</v>
      </c>
      <c r="G3138" s="1">
        <v>9959005</v>
      </c>
      <c r="H3138" s="3">
        <v>5415062373811</v>
      </c>
      <c r="I3138" s="1">
        <v>59005</v>
      </c>
      <c r="J3138" t="str">
        <f t="shared" ref="J3138:J3145" si="245">SUBSTITUTE(F3138, "TO-","-")</f>
        <v>ABRILADA 40mg/0.8ml lap.prell.x 2</v>
      </c>
      <c r="K3138" t="str">
        <f t="shared" ref="K3138:K3201" si="246">SUBSTITUTE(J3138, "S-","-")</f>
        <v>ABRILADA 40mg/0.8ml lap.prell.x 2</v>
      </c>
      <c r="L3138" t="str">
        <f t="shared" si="242"/>
        <v>ABRILADA 40mg/0.8ml lap.prell.x 2</v>
      </c>
      <c r="M3138" t="str">
        <f t="shared" si="243"/>
        <v>ABRILADA 40mg/0.8ml lap.prell.x 2</v>
      </c>
      <c r="N3138" s="8" t="str">
        <f t="shared" si="244"/>
        <v>ABRILADA40mg/0.8mllap.prell.x2</v>
      </c>
    </row>
    <row r="3139" spans="1:14" x14ac:dyDescent="0.25">
      <c r="A3139" s="1">
        <v>20000123</v>
      </c>
      <c r="B3139" s="1" t="s">
        <v>8</v>
      </c>
      <c r="C3139" s="1">
        <v>10</v>
      </c>
      <c r="D3139" s="1">
        <v>1</v>
      </c>
      <c r="E3139" s="1">
        <v>1036770</v>
      </c>
      <c r="F3139" s="1" t="s">
        <v>1579</v>
      </c>
      <c r="G3139" s="1">
        <v>3683091</v>
      </c>
      <c r="H3139" s="3">
        <v>7798260150520</v>
      </c>
      <c r="I3139" s="1">
        <v>13582</v>
      </c>
      <c r="J3139" t="str">
        <f t="shared" si="245"/>
        <v>S-SUPREFACT DEPOT implante bimens.+jga.x 1</v>
      </c>
      <c r="K3139" t="str">
        <f t="shared" si="246"/>
        <v>-SUPREFACT DEPOT implante bimens.+jga.x 1</v>
      </c>
      <c r="L3139" t="str">
        <f t="shared" ref="L3139:L3145" si="247">SUBSTITUTE(K3139,"-","")</f>
        <v>SUPREFACT DEPOT implante bimens.+jga.x 1</v>
      </c>
      <c r="M3139" t="str">
        <f t="shared" ref="M3139:M3145" si="248">SUBSTITUTE(L3139,"**","")</f>
        <v>SUPREFACT DEPOT implante bimens.+jga.x 1</v>
      </c>
      <c r="N3139" s="8" t="str">
        <f t="shared" ref="N3139:N3145" si="249">SUBSTITUTE(M3139," ","")</f>
        <v>SUPREFACTDEPOTimplantebimens.+jga.x1</v>
      </c>
    </row>
    <row r="3140" spans="1:14" x14ac:dyDescent="0.25">
      <c r="A3140" s="1">
        <v>20000123</v>
      </c>
      <c r="B3140" s="1" t="s">
        <v>8</v>
      </c>
      <c r="C3140" s="1">
        <v>10</v>
      </c>
      <c r="D3140" s="1">
        <v>1</v>
      </c>
      <c r="E3140" s="1">
        <v>1036788</v>
      </c>
      <c r="F3140" s="1" t="s">
        <v>1580</v>
      </c>
      <c r="G3140" s="1">
        <v>6585551</v>
      </c>
      <c r="H3140" s="3">
        <v>7795306997811</v>
      </c>
      <c r="I3140" s="1">
        <v>58293</v>
      </c>
      <c r="J3140" t="str">
        <f t="shared" si="245"/>
        <v>PIQRAY 200 mg comp.rec.x 28</v>
      </c>
      <c r="K3140" t="str">
        <f t="shared" si="246"/>
        <v>PIQRAY 200 mg comp.rec.x 28</v>
      </c>
      <c r="L3140" t="str">
        <f t="shared" si="247"/>
        <v>PIQRAY 200 mg comp.rec.x 28</v>
      </c>
      <c r="M3140" t="str">
        <f t="shared" si="248"/>
        <v>PIQRAY 200 mg comp.rec.x 28</v>
      </c>
      <c r="N3140" s="8" t="str">
        <f t="shared" si="249"/>
        <v>PIQRAY200mgcomp.rec.x28</v>
      </c>
    </row>
    <row r="3141" spans="1:14" x14ac:dyDescent="0.25">
      <c r="A3141" s="1">
        <v>20000123</v>
      </c>
      <c r="B3141" s="1" t="s">
        <v>8</v>
      </c>
      <c r="C3141" s="1">
        <v>10</v>
      </c>
      <c r="D3141" s="1">
        <v>1</v>
      </c>
      <c r="E3141" s="1">
        <v>1036794</v>
      </c>
      <c r="F3141" s="1" t="s">
        <v>1581</v>
      </c>
      <c r="G3141" s="1">
        <v>9959016</v>
      </c>
      <c r="H3141" s="3">
        <v>5415062371923</v>
      </c>
      <c r="I3141" s="1">
        <v>59016</v>
      </c>
      <c r="J3141" t="str">
        <f t="shared" si="245"/>
        <v>RUXIENCE 100 mg f.a. x 1</v>
      </c>
      <c r="K3141" t="str">
        <f t="shared" si="246"/>
        <v>RUXIENCE 100 mg f.a. x 1</v>
      </c>
      <c r="L3141" t="str">
        <f t="shared" si="247"/>
        <v>RUXIENCE 100 mg f.a. x 1</v>
      </c>
      <c r="M3141" t="str">
        <f t="shared" si="248"/>
        <v>RUXIENCE 100 mg f.a. x 1</v>
      </c>
      <c r="N3141" s="8" t="str">
        <f t="shared" si="249"/>
        <v>RUXIENCE100mgf.a.x1</v>
      </c>
    </row>
    <row r="3142" spans="1:14" x14ac:dyDescent="0.25">
      <c r="A3142" s="1">
        <v>20000123</v>
      </c>
      <c r="B3142" s="1" t="s">
        <v>8</v>
      </c>
      <c r="C3142" s="1">
        <v>10</v>
      </c>
      <c r="D3142" s="1">
        <v>1</v>
      </c>
      <c r="E3142" s="1">
        <v>1036795</v>
      </c>
      <c r="F3142" s="1" t="s">
        <v>1582</v>
      </c>
      <c r="G3142" s="1">
        <v>9959017</v>
      </c>
      <c r="H3142" s="3">
        <v>5415062371916</v>
      </c>
      <c r="I3142" s="1">
        <v>59017</v>
      </c>
      <c r="J3142" t="str">
        <f t="shared" si="245"/>
        <v>S-RUXIENCE 500 mg f.a. x 1</v>
      </c>
      <c r="K3142" t="str">
        <f t="shared" si="246"/>
        <v>-RUXIENCE 500 mg f.a. x 1</v>
      </c>
      <c r="L3142" t="str">
        <f t="shared" si="247"/>
        <v>RUXIENCE 500 mg f.a. x 1</v>
      </c>
      <c r="M3142" t="str">
        <f t="shared" si="248"/>
        <v>RUXIENCE 500 mg f.a. x 1</v>
      </c>
      <c r="N3142" s="8" t="str">
        <f t="shared" si="249"/>
        <v>RUXIENCE500mgf.a.x1</v>
      </c>
    </row>
    <row r="3143" spans="1:14" x14ac:dyDescent="0.25">
      <c r="A3143" s="1">
        <v>20000123</v>
      </c>
      <c r="B3143" s="1" t="s">
        <v>8</v>
      </c>
      <c r="C3143" s="1">
        <v>10</v>
      </c>
      <c r="D3143" s="1">
        <v>1</v>
      </c>
      <c r="E3143" s="1">
        <v>1036801</v>
      </c>
      <c r="F3143" s="1" t="s">
        <v>1583</v>
      </c>
      <c r="G3143" s="1">
        <v>6647971</v>
      </c>
      <c r="H3143" s="3">
        <v>7794640909177</v>
      </c>
      <c r="I3143" s="1">
        <v>59190</v>
      </c>
      <c r="J3143" t="str">
        <f t="shared" si="245"/>
        <v>-ZEJULA 100 mg cáps.x 28</v>
      </c>
      <c r="K3143" t="str">
        <f t="shared" si="246"/>
        <v>-ZEJULA 100 mg cáps.x 28</v>
      </c>
      <c r="L3143" t="str">
        <f t="shared" si="247"/>
        <v>ZEJULA 100 mg cáps.x 28</v>
      </c>
      <c r="M3143" t="str">
        <f t="shared" si="248"/>
        <v>ZEJULA 100 mg cáps.x 28</v>
      </c>
      <c r="N3143" s="8" t="str">
        <f t="shared" si="249"/>
        <v>ZEJULA100mgcáps.x28</v>
      </c>
    </row>
    <row r="3144" spans="1:14" x14ac:dyDescent="0.25">
      <c r="A3144" s="1">
        <v>20000123</v>
      </c>
      <c r="B3144" s="1" t="s">
        <v>8</v>
      </c>
      <c r="C3144" s="1">
        <v>10</v>
      </c>
      <c r="D3144" s="1">
        <v>1</v>
      </c>
      <c r="E3144" s="1">
        <v>1036809</v>
      </c>
      <c r="F3144" s="1" t="s">
        <v>1584</v>
      </c>
      <c r="G3144" s="1">
        <v>583300</v>
      </c>
      <c r="H3144" s="3">
        <v>7798084686557</v>
      </c>
      <c r="I3144" s="1">
        <v>52381</v>
      </c>
      <c r="J3144" t="str">
        <f t="shared" si="245"/>
        <v>S-YONDELIS vial x 1</v>
      </c>
      <c r="K3144" t="str">
        <f t="shared" si="246"/>
        <v>-YONDELIS vial x 1</v>
      </c>
      <c r="L3144" t="str">
        <f t="shared" si="247"/>
        <v>YONDELIS vial x 1</v>
      </c>
      <c r="M3144" t="str">
        <f t="shared" si="248"/>
        <v>YONDELIS vial x 1</v>
      </c>
      <c r="N3144" s="8" t="str">
        <f t="shared" si="249"/>
        <v>YONDELISvialx1</v>
      </c>
    </row>
    <row r="3145" spans="1:14" x14ac:dyDescent="0.25">
      <c r="A3145" s="1">
        <v>20000123</v>
      </c>
      <c r="B3145" s="1" t="s">
        <v>8</v>
      </c>
      <c r="C3145" s="1">
        <v>10</v>
      </c>
      <c r="D3145" s="1">
        <v>1</v>
      </c>
      <c r="E3145" s="1">
        <v>1036812</v>
      </c>
      <c r="F3145" s="1" t="s">
        <v>1585</v>
      </c>
      <c r="G3145" s="1">
        <v>9959205</v>
      </c>
      <c r="H3145" s="3">
        <v>7796285287337</v>
      </c>
      <c r="I3145" s="1">
        <v>59205</v>
      </c>
      <c r="J3145" t="str">
        <f t="shared" si="245"/>
        <v>-KANBIS Sol. oral x 30 ml</v>
      </c>
      <c r="K3145" t="str">
        <f t="shared" si="246"/>
        <v>-KANBIS Sol. oral x 30 ml</v>
      </c>
      <c r="L3145" t="str">
        <f t="shared" si="247"/>
        <v>KANBIS Sol. oral x 30 ml</v>
      </c>
      <c r="M3145" t="str">
        <f t="shared" si="248"/>
        <v>KANBIS Sol. oral x 30 ml</v>
      </c>
      <c r="N3145" s="8" t="str">
        <f t="shared" si="249"/>
        <v>KANBISSol.oralx30ml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2CB71-7105-4699-94E3-73770E9CDC3A}">
  <dimension ref="A1:I1568"/>
  <sheetViews>
    <sheetView topLeftCell="A1547" workbookViewId="0">
      <selection activeCell="A2" sqref="A2:I1568"/>
    </sheetView>
  </sheetViews>
  <sheetFormatPr baseColWidth="10" defaultRowHeight="15" x14ac:dyDescent="0.25"/>
  <cols>
    <col min="6" max="6" width="63.28515625" customWidth="1"/>
    <col min="8" max="8" width="22.140625" customWidth="1"/>
  </cols>
  <sheetData>
    <row r="1" spans="1:9" x14ac:dyDescent="0.25">
      <c r="A1" s="2" t="s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4" t="s">
        <v>6</v>
      </c>
      <c r="I1" s="2" t="s">
        <v>7</v>
      </c>
    </row>
    <row r="2" spans="1:9" x14ac:dyDescent="0.25">
      <c r="A2" s="1">
        <v>20000123</v>
      </c>
      <c r="B2" s="1" t="s">
        <v>8</v>
      </c>
      <c r="C2" s="1">
        <v>10</v>
      </c>
      <c r="D2" s="1">
        <v>1</v>
      </c>
      <c r="E2" s="1">
        <v>11</v>
      </c>
      <c r="F2" s="1" t="s">
        <v>9</v>
      </c>
      <c r="G2" s="1">
        <v>449969</v>
      </c>
      <c r="H2" s="3">
        <v>7798035310289</v>
      </c>
      <c r="I2" s="1">
        <v>22802</v>
      </c>
    </row>
    <row r="3" spans="1:9" x14ac:dyDescent="0.25">
      <c r="A3" s="1">
        <v>20000123</v>
      </c>
      <c r="B3" s="1" t="s">
        <v>8</v>
      </c>
      <c r="C3" s="1">
        <v>10</v>
      </c>
      <c r="D3" s="1">
        <v>1</v>
      </c>
      <c r="E3" s="1">
        <v>25</v>
      </c>
      <c r="F3" s="1" t="s">
        <v>10</v>
      </c>
      <c r="G3" s="1">
        <v>677291</v>
      </c>
      <c r="H3" s="3">
        <v>7798021443526</v>
      </c>
      <c r="I3" s="1">
        <v>6704</v>
      </c>
    </row>
    <row r="4" spans="1:9" x14ac:dyDescent="0.25">
      <c r="A4" s="1">
        <v>20000123</v>
      </c>
      <c r="B4" s="1" t="s">
        <v>8</v>
      </c>
      <c r="C4" s="1">
        <v>10</v>
      </c>
      <c r="D4" s="1">
        <v>1</v>
      </c>
      <c r="E4" s="1">
        <v>26</v>
      </c>
      <c r="F4" s="1" t="s">
        <v>11</v>
      </c>
      <c r="G4" s="1">
        <v>705582</v>
      </c>
      <c r="H4" s="3">
        <v>7792183100891</v>
      </c>
      <c r="I4" s="1">
        <v>3867</v>
      </c>
    </row>
    <row r="5" spans="1:9" x14ac:dyDescent="0.25">
      <c r="A5" s="1">
        <v>20000123</v>
      </c>
      <c r="B5" s="1" t="s">
        <v>8</v>
      </c>
      <c r="C5" s="1">
        <v>10</v>
      </c>
      <c r="D5" s="1">
        <v>1</v>
      </c>
      <c r="E5" s="1">
        <v>57</v>
      </c>
      <c r="F5" s="1" t="s">
        <v>12</v>
      </c>
      <c r="G5" s="1">
        <v>2285612</v>
      </c>
      <c r="H5" s="3">
        <v>7791824117502</v>
      </c>
      <c r="I5" s="1">
        <v>10409</v>
      </c>
    </row>
    <row r="6" spans="1:9" x14ac:dyDescent="0.25">
      <c r="A6" s="1">
        <v>20000123</v>
      </c>
      <c r="B6" s="1" t="s">
        <v>8</v>
      </c>
      <c r="C6" s="1">
        <v>10</v>
      </c>
      <c r="D6" s="1">
        <v>1</v>
      </c>
      <c r="E6" s="1">
        <v>84</v>
      </c>
      <c r="F6" s="1" t="s">
        <v>13</v>
      </c>
      <c r="G6" s="1">
        <v>2699451</v>
      </c>
      <c r="H6" s="3">
        <v>7798083959904</v>
      </c>
      <c r="I6" s="1">
        <v>5609</v>
      </c>
    </row>
    <row r="7" spans="1:9" x14ac:dyDescent="0.25">
      <c r="A7" s="1">
        <v>20000123</v>
      </c>
      <c r="B7" s="1" t="s">
        <v>8</v>
      </c>
      <c r="C7" s="1">
        <v>10</v>
      </c>
      <c r="D7" s="1">
        <v>1</v>
      </c>
      <c r="E7" s="1">
        <v>85</v>
      </c>
      <c r="F7" s="1" t="s">
        <v>14</v>
      </c>
      <c r="G7" s="1">
        <v>2719661</v>
      </c>
      <c r="H7" s="3">
        <v>7792183106466</v>
      </c>
      <c r="I7" s="5">
        <v>3925</v>
      </c>
    </row>
    <row r="8" spans="1:9" x14ac:dyDescent="0.25">
      <c r="A8" s="1">
        <v>20000123</v>
      </c>
      <c r="B8" s="1" t="s">
        <v>8</v>
      </c>
      <c r="C8" s="1">
        <v>10</v>
      </c>
      <c r="D8" s="1">
        <v>1</v>
      </c>
      <c r="E8" s="1">
        <v>86</v>
      </c>
      <c r="F8" s="1" t="s">
        <v>15</v>
      </c>
      <c r="G8" s="1">
        <v>2719664</v>
      </c>
      <c r="H8" s="3">
        <v>7792183106497</v>
      </c>
      <c r="I8" s="1">
        <v>3927</v>
      </c>
    </row>
    <row r="9" spans="1:9" x14ac:dyDescent="0.25">
      <c r="A9" s="1">
        <v>20000123</v>
      </c>
      <c r="B9" s="1" t="s">
        <v>8</v>
      </c>
      <c r="C9" s="1">
        <v>10</v>
      </c>
      <c r="D9" s="1">
        <v>1</v>
      </c>
      <c r="E9" s="1">
        <v>117</v>
      </c>
      <c r="F9" s="1" t="s">
        <v>16</v>
      </c>
      <c r="G9" s="1">
        <v>2952051</v>
      </c>
      <c r="H9" s="3">
        <v>7795383000381</v>
      </c>
      <c r="I9" s="1">
        <v>13910</v>
      </c>
    </row>
    <row r="10" spans="1:9" x14ac:dyDescent="0.25">
      <c r="A10" s="1">
        <v>20000123</v>
      </c>
      <c r="B10" s="1" t="s">
        <v>8</v>
      </c>
      <c r="C10" s="1">
        <v>10</v>
      </c>
      <c r="D10" s="1">
        <v>1</v>
      </c>
      <c r="E10" s="1">
        <v>118</v>
      </c>
      <c r="F10" s="1" t="s">
        <v>17</v>
      </c>
      <c r="G10" s="1">
        <v>2952131</v>
      </c>
      <c r="H10" s="3">
        <v>7795383000350</v>
      </c>
      <c r="I10" s="1">
        <v>8154</v>
      </c>
    </row>
    <row r="11" spans="1:9" x14ac:dyDescent="0.25">
      <c r="A11" s="1">
        <v>20000123</v>
      </c>
      <c r="B11" s="1" t="s">
        <v>8</v>
      </c>
      <c r="C11" s="1">
        <v>10</v>
      </c>
      <c r="D11" s="1">
        <v>1</v>
      </c>
      <c r="E11" s="1">
        <v>124</v>
      </c>
      <c r="F11" s="1" t="s">
        <v>18</v>
      </c>
      <c r="G11" s="1">
        <v>2980771</v>
      </c>
      <c r="H11" s="3">
        <v>7798021442949</v>
      </c>
      <c r="I11" s="1">
        <v>1324</v>
      </c>
    </row>
    <row r="12" spans="1:9" x14ac:dyDescent="0.25">
      <c r="A12" s="1">
        <v>20000123</v>
      </c>
      <c r="B12" s="1" t="s">
        <v>8</v>
      </c>
      <c r="C12" s="1">
        <v>10</v>
      </c>
      <c r="D12" s="1">
        <v>1</v>
      </c>
      <c r="E12" s="1">
        <v>136</v>
      </c>
      <c r="F12" s="1" t="s">
        <v>19</v>
      </c>
      <c r="G12" s="1">
        <v>3011511</v>
      </c>
      <c r="H12" s="3">
        <v>7798021442857</v>
      </c>
      <c r="I12" s="1">
        <v>1380</v>
      </c>
    </row>
    <row r="13" spans="1:9" x14ac:dyDescent="0.25">
      <c r="A13" s="1">
        <v>20000123</v>
      </c>
      <c r="B13" s="1" t="s">
        <v>8</v>
      </c>
      <c r="C13" s="1">
        <v>10</v>
      </c>
      <c r="D13" s="1">
        <v>1</v>
      </c>
      <c r="E13" s="1">
        <v>159</v>
      </c>
      <c r="F13" s="1" t="s">
        <v>20</v>
      </c>
      <c r="G13" s="1">
        <v>3060361</v>
      </c>
      <c r="H13" s="3">
        <v>7798021442512</v>
      </c>
      <c r="I13" s="1">
        <v>2561</v>
      </c>
    </row>
    <row r="14" spans="1:9" x14ac:dyDescent="0.25">
      <c r="A14" s="1">
        <v>20000123</v>
      </c>
      <c r="B14" s="1" t="s">
        <v>8</v>
      </c>
      <c r="C14" s="1">
        <v>10</v>
      </c>
      <c r="D14" s="1">
        <v>1</v>
      </c>
      <c r="E14" s="1">
        <v>184</v>
      </c>
      <c r="F14" s="1" t="s">
        <v>21</v>
      </c>
      <c r="G14" s="1">
        <v>3116971</v>
      </c>
      <c r="H14" s="3">
        <v>7795383000367</v>
      </c>
      <c r="I14" s="1">
        <v>13909</v>
      </c>
    </row>
    <row r="15" spans="1:9" x14ac:dyDescent="0.25">
      <c r="A15" s="1">
        <v>20000123</v>
      </c>
      <c r="B15" s="1" t="s">
        <v>8</v>
      </c>
      <c r="C15" s="1">
        <v>10</v>
      </c>
      <c r="D15" s="1">
        <v>1</v>
      </c>
      <c r="E15" s="1">
        <v>185</v>
      </c>
      <c r="F15" s="1" t="s">
        <v>22</v>
      </c>
      <c r="G15" s="1">
        <v>3117041</v>
      </c>
      <c r="H15" s="3">
        <v>7795383000374</v>
      </c>
      <c r="I15" s="1">
        <v>13907</v>
      </c>
    </row>
    <row r="16" spans="1:9" x14ac:dyDescent="0.25">
      <c r="A16" s="1">
        <v>20000123</v>
      </c>
      <c r="B16" s="1" t="s">
        <v>8</v>
      </c>
      <c r="C16" s="1">
        <v>10</v>
      </c>
      <c r="D16" s="1">
        <v>1</v>
      </c>
      <c r="E16" s="1">
        <v>189</v>
      </c>
      <c r="F16" s="1" t="s">
        <v>23</v>
      </c>
      <c r="G16" s="1">
        <v>3118371</v>
      </c>
      <c r="H16" s="3">
        <v>7798083955944</v>
      </c>
      <c r="I16" s="1">
        <v>12065</v>
      </c>
    </row>
    <row r="17" spans="1:9" x14ac:dyDescent="0.25">
      <c r="A17" s="1">
        <v>20000123</v>
      </c>
      <c r="B17" s="1" t="s">
        <v>8</v>
      </c>
      <c r="C17" s="1">
        <v>10</v>
      </c>
      <c r="D17" s="1">
        <v>1</v>
      </c>
      <c r="E17" s="1">
        <v>201</v>
      </c>
      <c r="F17" s="1" t="s">
        <v>24</v>
      </c>
      <c r="G17" s="1">
        <v>3133122</v>
      </c>
      <c r="H17" s="3">
        <v>7795376002392</v>
      </c>
      <c r="I17" s="1">
        <v>14520</v>
      </c>
    </row>
    <row r="18" spans="1:9" x14ac:dyDescent="0.25">
      <c r="A18" s="1">
        <v>20000123</v>
      </c>
      <c r="B18" s="1" t="s">
        <v>8</v>
      </c>
      <c r="C18" s="1">
        <v>10</v>
      </c>
      <c r="D18" s="1">
        <v>1</v>
      </c>
      <c r="E18" s="1">
        <v>210</v>
      </c>
      <c r="F18" s="1" t="s">
        <v>25</v>
      </c>
      <c r="G18" s="1">
        <v>3139741</v>
      </c>
      <c r="H18" s="3">
        <v>7795367000024</v>
      </c>
      <c r="I18" s="1">
        <v>6954</v>
      </c>
    </row>
    <row r="19" spans="1:9" x14ac:dyDescent="0.25">
      <c r="A19" s="1">
        <v>20000123</v>
      </c>
      <c r="B19" s="1" t="s">
        <v>8</v>
      </c>
      <c r="C19" s="1">
        <v>10</v>
      </c>
      <c r="D19" s="1">
        <v>1</v>
      </c>
      <c r="E19" s="1">
        <v>211</v>
      </c>
      <c r="F19" s="1" t="s">
        <v>26</v>
      </c>
      <c r="G19" s="1">
        <v>3139901</v>
      </c>
      <c r="H19" s="3">
        <v>7792183100884</v>
      </c>
      <c r="I19" s="1">
        <v>12718</v>
      </c>
    </row>
    <row r="20" spans="1:9" x14ac:dyDescent="0.25">
      <c r="A20" s="1">
        <v>20000123</v>
      </c>
      <c r="B20" s="1" t="s">
        <v>8</v>
      </c>
      <c r="C20" s="1">
        <v>10</v>
      </c>
      <c r="D20" s="1">
        <v>1</v>
      </c>
      <c r="E20" s="1">
        <v>215</v>
      </c>
      <c r="F20" s="1" t="s">
        <v>27</v>
      </c>
      <c r="G20" s="1">
        <v>3145341</v>
      </c>
      <c r="H20" s="3">
        <v>7795367000079</v>
      </c>
      <c r="I20" s="1">
        <v>6967</v>
      </c>
    </row>
    <row r="21" spans="1:9" x14ac:dyDescent="0.25">
      <c r="A21" s="1">
        <v>20000123</v>
      </c>
      <c r="B21" s="1" t="s">
        <v>8</v>
      </c>
      <c r="C21" s="1">
        <v>10</v>
      </c>
      <c r="D21" s="1">
        <v>1</v>
      </c>
      <c r="E21" s="1">
        <v>216</v>
      </c>
      <c r="F21" s="1" t="s">
        <v>28</v>
      </c>
      <c r="G21" s="1">
        <v>3145421</v>
      </c>
      <c r="H21" s="3">
        <v>7795367000086</v>
      </c>
      <c r="I21" s="1">
        <v>6972</v>
      </c>
    </row>
    <row r="22" spans="1:9" x14ac:dyDescent="0.25">
      <c r="A22" s="1">
        <v>20000123</v>
      </c>
      <c r="B22" s="1" t="s">
        <v>8</v>
      </c>
      <c r="C22" s="1">
        <v>10</v>
      </c>
      <c r="D22" s="1">
        <v>1</v>
      </c>
      <c r="E22" s="1">
        <v>221</v>
      </c>
      <c r="F22" s="1" t="s">
        <v>29</v>
      </c>
      <c r="G22" s="1">
        <v>3156735</v>
      </c>
      <c r="H22" s="3">
        <v>7798067995355</v>
      </c>
      <c r="I22" s="1">
        <v>9723</v>
      </c>
    </row>
    <row r="23" spans="1:9" x14ac:dyDescent="0.25">
      <c r="A23" s="1">
        <v>20000123</v>
      </c>
      <c r="B23" s="1" t="s">
        <v>8</v>
      </c>
      <c r="C23" s="1">
        <v>10</v>
      </c>
      <c r="D23" s="1">
        <v>1</v>
      </c>
      <c r="E23" s="1">
        <v>233</v>
      </c>
      <c r="F23" s="1" t="s">
        <v>30</v>
      </c>
      <c r="G23" s="1">
        <v>3185861</v>
      </c>
      <c r="H23" s="3">
        <v>7795383000435</v>
      </c>
      <c r="I23" s="1">
        <v>10104</v>
      </c>
    </row>
    <row r="24" spans="1:9" x14ac:dyDescent="0.25">
      <c r="A24" s="1">
        <v>20000123</v>
      </c>
      <c r="B24" s="1" t="s">
        <v>8</v>
      </c>
      <c r="C24" s="1">
        <v>10</v>
      </c>
      <c r="D24" s="1">
        <v>1</v>
      </c>
      <c r="E24" s="1">
        <v>236</v>
      </c>
      <c r="F24" s="1" t="s">
        <v>31</v>
      </c>
      <c r="G24" s="1">
        <v>3198571</v>
      </c>
      <c r="H24" s="3">
        <v>7794220000485</v>
      </c>
      <c r="I24" s="1">
        <v>9800</v>
      </c>
    </row>
    <row r="25" spans="1:9" x14ac:dyDescent="0.25">
      <c r="A25" s="1">
        <v>20000123</v>
      </c>
      <c r="B25" s="1" t="s">
        <v>8</v>
      </c>
      <c r="C25" s="1">
        <v>10</v>
      </c>
      <c r="D25" s="1">
        <v>1</v>
      </c>
      <c r="E25" s="1">
        <v>264</v>
      </c>
      <c r="F25" s="1" t="s">
        <v>32</v>
      </c>
      <c r="G25" s="1">
        <v>5614131</v>
      </c>
      <c r="H25" s="3">
        <v>7798084684768</v>
      </c>
      <c r="I25" s="1">
        <v>13816</v>
      </c>
    </row>
    <row r="26" spans="1:9" x14ac:dyDescent="0.25">
      <c r="A26" s="1">
        <v>20000123</v>
      </c>
      <c r="B26" s="1" t="s">
        <v>8</v>
      </c>
      <c r="C26" s="1">
        <v>10</v>
      </c>
      <c r="D26" s="1">
        <v>1</v>
      </c>
      <c r="E26" s="1">
        <v>287</v>
      </c>
      <c r="F26" s="1" t="s">
        <v>33</v>
      </c>
      <c r="G26" s="1">
        <v>3384271</v>
      </c>
      <c r="H26" s="3">
        <v>7798021442987</v>
      </c>
      <c r="I26" s="1">
        <v>11154</v>
      </c>
    </row>
    <row r="27" spans="1:9" x14ac:dyDescent="0.25">
      <c r="A27" s="1">
        <v>20000123</v>
      </c>
      <c r="B27" s="1" t="s">
        <v>8</v>
      </c>
      <c r="C27" s="1">
        <v>10</v>
      </c>
      <c r="D27" s="1">
        <v>1</v>
      </c>
      <c r="E27" s="1">
        <v>289</v>
      </c>
      <c r="F27" s="1" t="s">
        <v>34</v>
      </c>
      <c r="G27" s="1">
        <v>3385841</v>
      </c>
      <c r="H27" s="3">
        <v>7798021442567</v>
      </c>
      <c r="I27" s="1">
        <v>12995</v>
      </c>
    </row>
    <row r="28" spans="1:9" x14ac:dyDescent="0.25">
      <c r="A28" s="1">
        <v>20000123</v>
      </c>
      <c r="B28" s="1" t="s">
        <v>8</v>
      </c>
      <c r="C28" s="1">
        <v>10</v>
      </c>
      <c r="D28" s="1">
        <v>1</v>
      </c>
      <c r="E28" s="1">
        <v>299</v>
      </c>
      <c r="F28" s="1" t="s">
        <v>35</v>
      </c>
      <c r="G28" s="1">
        <v>3432601</v>
      </c>
      <c r="H28" s="3">
        <v>7795367000659</v>
      </c>
      <c r="I28" s="1">
        <v>18256</v>
      </c>
    </row>
    <row r="29" spans="1:9" x14ac:dyDescent="0.25">
      <c r="A29" s="1">
        <v>20000123</v>
      </c>
      <c r="B29" s="1" t="s">
        <v>8</v>
      </c>
      <c r="C29" s="1">
        <v>10</v>
      </c>
      <c r="D29" s="1">
        <v>1</v>
      </c>
      <c r="E29" s="1">
        <v>302</v>
      </c>
      <c r="F29" s="1" t="s">
        <v>36</v>
      </c>
      <c r="G29" s="1">
        <v>3443912</v>
      </c>
      <c r="H29" s="3">
        <v>7795383000534</v>
      </c>
      <c r="I29" s="1">
        <v>13908</v>
      </c>
    </row>
    <row r="30" spans="1:9" x14ac:dyDescent="0.25">
      <c r="A30" s="1">
        <v>20000123</v>
      </c>
      <c r="B30" s="1" t="s">
        <v>8</v>
      </c>
      <c r="C30" s="1">
        <v>10</v>
      </c>
      <c r="D30" s="1">
        <v>1</v>
      </c>
      <c r="E30" s="1">
        <v>303</v>
      </c>
      <c r="F30" s="1" t="s">
        <v>37</v>
      </c>
      <c r="G30" s="1">
        <v>3462722</v>
      </c>
      <c r="H30" s="3">
        <v>7798084680180</v>
      </c>
      <c r="I30" s="1">
        <v>11659</v>
      </c>
    </row>
    <row r="31" spans="1:9" x14ac:dyDescent="0.25">
      <c r="A31" s="1">
        <v>20000123</v>
      </c>
      <c r="B31" s="1" t="s">
        <v>8</v>
      </c>
      <c r="C31" s="1">
        <v>10</v>
      </c>
      <c r="D31" s="1">
        <v>1</v>
      </c>
      <c r="E31" s="1">
        <v>308</v>
      </c>
      <c r="F31" s="1" t="s">
        <v>38</v>
      </c>
      <c r="G31" s="1">
        <v>3471391</v>
      </c>
      <c r="H31" s="3">
        <v>7795367000215</v>
      </c>
      <c r="I31" s="1">
        <v>13906</v>
      </c>
    </row>
    <row r="32" spans="1:9" x14ac:dyDescent="0.25">
      <c r="A32" s="1">
        <v>20000123</v>
      </c>
      <c r="B32" s="1" t="s">
        <v>8</v>
      </c>
      <c r="C32" s="1">
        <v>10</v>
      </c>
      <c r="D32" s="1">
        <v>1</v>
      </c>
      <c r="E32" s="1">
        <v>327</v>
      </c>
      <c r="F32" s="1" t="s">
        <v>39</v>
      </c>
      <c r="G32" s="1">
        <v>3564871</v>
      </c>
      <c r="H32" s="3">
        <v>7793397050101</v>
      </c>
      <c r="I32" s="1">
        <v>12554</v>
      </c>
    </row>
    <row r="33" spans="1:9" x14ac:dyDescent="0.25">
      <c r="A33" s="1">
        <v>20000123</v>
      </c>
      <c r="B33" s="1" t="s">
        <v>8</v>
      </c>
      <c r="C33" s="1">
        <v>10</v>
      </c>
      <c r="D33" s="1">
        <v>1</v>
      </c>
      <c r="E33" s="1">
        <v>331</v>
      </c>
      <c r="F33" s="1" t="s">
        <v>40</v>
      </c>
      <c r="G33" s="1">
        <v>3577247</v>
      </c>
      <c r="H33" s="3">
        <v>7793397050071</v>
      </c>
      <c r="I33" s="1">
        <v>12560</v>
      </c>
    </row>
    <row r="34" spans="1:9" x14ac:dyDescent="0.25">
      <c r="A34" s="1">
        <v>20000123</v>
      </c>
      <c r="B34" s="1" t="s">
        <v>8</v>
      </c>
      <c r="C34" s="1">
        <v>10</v>
      </c>
      <c r="D34" s="1">
        <v>1</v>
      </c>
      <c r="E34" s="1">
        <v>383</v>
      </c>
      <c r="F34" s="1" t="s">
        <v>41</v>
      </c>
      <c r="G34" s="1">
        <v>3683091</v>
      </c>
      <c r="H34" s="3">
        <v>7795312000536</v>
      </c>
      <c r="I34" s="1">
        <v>13582</v>
      </c>
    </row>
    <row r="35" spans="1:9" x14ac:dyDescent="0.25">
      <c r="A35" s="1">
        <v>20000123</v>
      </c>
      <c r="B35" s="1" t="s">
        <v>8</v>
      </c>
      <c r="C35" s="1">
        <v>10</v>
      </c>
      <c r="D35" s="1">
        <v>1</v>
      </c>
      <c r="E35" s="1">
        <v>390</v>
      </c>
      <c r="F35" s="1" t="s">
        <v>42</v>
      </c>
      <c r="G35" s="1">
        <v>3720371</v>
      </c>
      <c r="H35" s="3">
        <v>7795367000109</v>
      </c>
      <c r="I35" s="1">
        <v>13307</v>
      </c>
    </row>
    <row r="36" spans="1:9" x14ac:dyDescent="0.25">
      <c r="A36" s="1">
        <v>20000123</v>
      </c>
      <c r="B36" s="1" t="s">
        <v>8</v>
      </c>
      <c r="C36" s="1">
        <v>10</v>
      </c>
      <c r="D36" s="1">
        <v>1</v>
      </c>
      <c r="E36" s="1">
        <v>392</v>
      </c>
      <c r="F36" s="1" t="s">
        <v>43</v>
      </c>
      <c r="G36" s="1">
        <v>3721012</v>
      </c>
      <c r="H36" s="3">
        <v>7798019610121</v>
      </c>
      <c r="I36" s="1">
        <v>13922</v>
      </c>
    </row>
    <row r="37" spans="1:9" x14ac:dyDescent="0.25">
      <c r="A37" s="1">
        <v>20000123</v>
      </c>
      <c r="B37" s="1" t="s">
        <v>8</v>
      </c>
      <c r="C37" s="1">
        <v>10</v>
      </c>
      <c r="D37" s="1">
        <v>1</v>
      </c>
      <c r="E37" s="1">
        <v>401</v>
      </c>
      <c r="F37" s="1" t="s">
        <v>44</v>
      </c>
      <c r="G37" s="1">
        <v>3749261</v>
      </c>
      <c r="H37" s="3">
        <v>7798035310197</v>
      </c>
      <c r="I37" s="1">
        <v>21760</v>
      </c>
    </row>
    <row r="38" spans="1:9" x14ac:dyDescent="0.25">
      <c r="A38" s="1">
        <v>20000123</v>
      </c>
      <c r="B38" s="1" t="s">
        <v>8</v>
      </c>
      <c r="C38" s="1">
        <v>10</v>
      </c>
      <c r="D38" s="1">
        <v>1</v>
      </c>
      <c r="E38" s="1">
        <v>403</v>
      </c>
      <c r="F38" s="1" t="s">
        <v>45</v>
      </c>
      <c r="G38" s="1">
        <v>3750731</v>
      </c>
      <c r="H38" s="3">
        <v>7795342002661</v>
      </c>
      <c r="I38" s="1">
        <v>17832</v>
      </c>
    </row>
    <row r="39" spans="1:9" x14ac:dyDescent="0.25">
      <c r="A39" s="1">
        <v>20000123</v>
      </c>
      <c r="B39" s="1" t="s">
        <v>8</v>
      </c>
      <c r="C39" s="1">
        <v>10</v>
      </c>
      <c r="D39" s="1">
        <v>1</v>
      </c>
      <c r="E39" s="1">
        <v>405</v>
      </c>
      <c r="F39" s="1" t="s">
        <v>46</v>
      </c>
      <c r="G39" s="1">
        <v>3752051</v>
      </c>
      <c r="H39" s="3">
        <v>7795376002538</v>
      </c>
      <c r="I39" s="1">
        <v>15263</v>
      </c>
    </row>
    <row r="40" spans="1:9" x14ac:dyDescent="0.25">
      <c r="A40" s="1">
        <v>20000123</v>
      </c>
      <c r="B40" s="1" t="s">
        <v>8</v>
      </c>
      <c r="C40" s="1">
        <v>10</v>
      </c>
      <c r="D40" s="1">
        <v>1</v>
      </c>
      <c r="E40" s="1">
        <v>407</v>
      </c>
      <c r="F40" s="1" t="s">
        <v>47</v>
      </c>
      <c r="G40" s="1">
        <v>3752391</v>
      </c>
      <c r="H40" s="3">
        <v>7795376002590</v>
      </c>
      <c r="I40" s="1">
        <v>16955</v>
      </c>
    </row>
    <row r="41" spans="1:9" x14ac:dyDescent="0.25">
      <c r="A41" s="1">
        <v>20000123</v>
      </c>
      <c r="B41" s="1" t="s">
        <v>8</v>
      </c>
      <c r="C41" s="1">
        <v>10</v>
      </c>
      <c r="D41" s="1">
        <v>1</v>
      </c>
      <c r="E41" s="1">
        <v>409</v>
      </c>
      <c r="F41" s="1" t="s">
        <v>48</v>
      </c>
      <c r="G41" s="1">
        <v>3768491</v>
      </c>
      <c r="H41" s="3">
        <v>7792371017109</v>
      </c>
      <c r="I41" s="1">
        <v>14161</v>
      </c>
    </row>
    <row r="42" spans="1:9" x14ac:dyDescent="0.25">
      <c r="A42" s="1">
        <v>20000123</v>
      </c>
      <c r="B42" s="1" t="s">
        <v>8</v>
      </c>
      <c r="C42" s="1">
        <v>10</v>
      </c>
      <c r="D42" s="1">
        <v>1</v>
      </c>
      <c r="E42" s="1">
        <v>420</v>
      </c>
      <c r="F42" s="1" t="s">
        <v>49</v>
      </c>
      <c r="G42" s="1">
        <v>3896281</v>
      </c>
      <c r="H42" s="3">
        <v>7795367546768</v>
      </c>
      <c r="I42" s="1">
        <v>15163</v>
      </c>
    </row>
    <row r="43" spans="1:9" x14ac:dyDescent="0.25">
      <c r="A43" s="1">
        <v>20000123</v>
      </c>
      <c r="B43" s="1" t="s">
        <v>8</v>
      </c>
      <c r="C43" s="1">
        <v>10</v>
      </c>
      <c r="D43" s="1">
        <v>1</v>
      </c>
      <c r="E43" s="1">
        <v>450</v>
      </c>
      <c r="F43" s="1" t="s">
        <v>50</v>
      </c>
      <c r="G43" s="1">
        <v>3959982</v>
      </c>
      <c r="H43" s="3">
        <v>7795342001718</v>
      </c>
      <c r="I43" s="1">
        <v>16122</v>
      </c>
    </row>
    <row r="44" spans="1:9" x14ac:dyDescent="0.25">
      <c r="A44" s="1">
        <v>20000123</v>
      </c>
      <c r="B44" s="1" t="s">
        <v>8</v>
      </c>
      <c r="C44" s="1">
        <v>10</v>
      </c>
      <c r="D44" s="1">
        <v>1</v>
      </c>
      <c r="E44" s="1">
        <v>457</v>
      </c>
      <c r="F44" s="1" t="s">
        <v>51</v>
      </c>
      <c r="G44" s="1">
        <v>3972414</v>
      </c>
      <c r="H44" s="3">
        <v>7795342002692</v>
      </c>
      <c r="I44" s="1">
        <v>18353</v>
      </c>
    </row>
    <row r="45" spans="1:9" x14ac:dyDescent="0.25">
      <c r="A45" s="1">
        <v>20000123</v>
      </c>
      <c r="B45" s="1" t="s">
        <v>8</v>
      </c>
      <c r="C45" s="1">
        <v>10</v>
      </c>
      <c r="D45" s="1">
        <v>1</v>
      </c>
      <c r="E45" s="1">
        <v>458</v>
      </c>
      <c r="F45" s="1" t="s">
        <v>52</v>
      </c>
      <c r="G45" s="1">
        <v>3977041</v>
      </c>
      <c r="H45" s="3">
        <v>7795342001671</v>
      </c>
      <c r="I45" s="1">
        <v>9865</v>
      </c>
    </row>
    <row r="46" spans="1:9" x14ac:dyDescent="0.25">
      <c r="A46" s="1">
        <v>20000123</v>
      </c>
      <c r="B46" s="1" t="s">
        <v>8</v>
      </c>
      <c r="C46" s="1">
        <v>10</v>
      </c>
      <c r="D46" s="1">
        <v>1</v>
      </c>
      <c r="E46" s="1">
        <v>462</v>
      </c>
      <c r="F46" s="1" t="s">
        <v>53</v>
      </c>
      <c r="G46" s="1">
        <v>3983981</v>
      </c>
      <c r="H46" s="3">
        <v>7795367000796</v>
      </c>
      <c r="I46" s="1">
        <v>16942</v>
      </c>
    </row>
    <row r="47" spans="1:9" x14ac:dyDescent="0.25">
      <c r="A47" s="1">
        <v>20000123</v>
      </c>
      <c r="B47" s="1" t="s">
        <v>8</v>
      </c>
      <c r="C47" s="1">
        <v>10</v>
      </c>
      <c r="D47" s="1">
        <v>1</v>
      </c>
      <c r="E47" s="1">
        <v>486</v>
      </c>
      <c r="F47" s="1" t="s">
        <v>54</v>
      </c>
      <c r="G47" s="1">
        <v>4016121</v>
      </c>
      <c r="H47" s="3">
        <v>7795342001657</v>
      </c>
      <c r="I47" s="1">
        <v>8580</v>
      </c>
    </row>
    <row r="48" spans="1:9" x14ac:dyDescent="0.25">
      <c r="A48" s="1">
        <v>20000123</v>
      </c>
      <c r="B48" s="1" t="s">
        <v>8</v>
      </c>
      <c r="C48" s="1">
        <v>10</v>
      </c>
      <c r="D48" s="1">
        <v>1</v>
      </c>
      <c r="E48" s="1">
        <v>487</v>
      </c>
      <c r="F48" s="1" t="s">
        <v>55</v>
      </c>
      <c r="G48" s="1">
        <v>4019191</v>
      </c>
      <c r="H48" s="3">
        <v>7795348001583</v>
      </c>
      <c r="I48" s="1">
        <v>18658</v>
      </c>
    </row>
    <row r="49" spans="1:9" x14ac:dyDescent="0.25">
      <c r="A49" s="1">
        <v>20000123</v>
      </c>
      <c r="B49" s="1" t="s">
        <v>8</v>
      </c>
      <c r="C49" s="1">
        <v>10</v>
      </c>
      <c r="D49" s="1">
        <v>1</v>
      </c>
      <c r="E49" s="1">
        <v>488</v>
      </c>
      <c r="F49" s="1" t="s">
        <v>56</v>
      </c>
      <c r="G49" s="1">
        <v>4019193</v>
      </c>
      <c r="H49" s="3">
        <v>7795348002580</v>
      </c>
      <c r="I49" s="1">
        <v>20961</v>
      </c>
    </row>
    <row r="50" spans="1:9" x14ac:dyDescent="0.25">
      <c r="A50" s="1">
        <v>20000123</v>
      </c>
      <c r="B50" s="1" t="s">
        <v>8</v>
      </c>
      <c r="C50" s="1">
        <v>10</v>
      </c>
      <c r="D50" s="1">
        <v>1</v>
      </c>
      <c r="E50" s="1">
        <v>495</v>
      </c>
      <c r="F50" s="1" t="s">
        <v>57</v>
      </c>
      <c r="G50" s="1">
        <v>4019691</v>
      </c>
      <c r="H50" s="3">
        <v>7795348001217</v>
      </c>
      <c r="I50" s="1">
        <v>16175</v>
      </c>
    </row>
    <row r="51" spans="1:9" x14ac:dyDescent="0.25">
      <c r="A51" s="1">
        <v>20000123</v>
      </c>
      <c r="B51" s="1" t="s">
        <v>8</v>
      </c>
      <c r="C51" s="1">
        <v>10</v>
      </c>
      <c r="D51" s="1">
        <v>1</v>
      </c>
      <c r="E51" s="1">
        <v>496</v>
      </c>
      <c r="F51" s="1" t="s">
        <v>58</v>
      </c>
      <c r="G51" s="1">
        <v>4019774</v>
      </c>
      <c r="H51" s="3">
        <v>7795348002900</v>
      </c>
      <c r="I51" s="1">
        <v>16176</v>
      </c>
    </row>
    <row r="52" spans="1:9" x14ac:dyDescent="0.25">
      <c r="A52" s="1">
        <v>20000123</v>
      </c>
      <c r="B52" s="1" t="s">
        <v>8</v>
      </c>
      <c r="C52" s="1">
        <v>10</v>
      </c>
      <c r="D52" s="1">
        <v>1</v>
      </c>
      <c r="E52" s="1">
        <v>504</v>
      </c>
      <c r="F52" s="1" t="s">
        <v>59</v>
      </c>
      <c r="G52" s="1">
        <v>4047491</v>
      </c>
      <c r="H52" s="3">
        <v>7794220000584</v>
      </c>
      <c r="I52" s="1">
        <v>16975</v>
      </c>
    </row>
    <row r="53" spans="1:9" x14ac:dyDescent="0.25">
      <c r="A53" s="1">
        <v>20000123</v>
      </c>
      <c r="B53" s="1" t="s">
        <v>8</v>
      </c>
      <c r="C53" s="1">
        <v>10</v>
      </c>
      <c r="D53" s="1">
        <v>1</v>
      </c>
      <c r="E53" s="1">
        <v>509</v>
      </c>
      <c r="F53" s="1" t="s">
        <v>60</v>
      </c>
      <c r="G53" s="1">
        <v>4064061</v>
      </c>
      <c r="H53" s="3">
        <v>7795367000789</v>
      </c>
      <c r="I53" s="1">
        <v>17262</v>
      </c>
    </row>
    <row r="54" spans="1:9" x14ac:dyDescent="0.25">
      <c r="A54" s="1">
        <v>20000123</v>
      </c>
      <c r="B54" s="1" t="s">
        <v>8</v>
      </c>
      <c r="C54" s="1">
        <v>10</v>
      </c>
      <c r="D54" s="1">
        <v>1</v>
      </c>
      <c r="E54" s="1">
        <v>520</v>
      </c>
      <c r="F54" s="1" t="s">
        <v>61</v>
      </c>
      <c r="G54" s="1">
        <v>4079171</v>
      </c>
      <c r="H54" s="3">
        <v>7795367000673</v>
      </c>
      <c r="I54" s="1">
        <v>17263</v>
      </c>
    </row>
    <row r="55" spans="1:9" x14ac:dyDescent="0.25">
      <c r="A55" s="1">
        <v>20000123</v>
      </c>
      <c r="B55" s="1" t="s">
        <v>8</v>
      </c>
      <c r="C55" s="1">
        <v>10</v>
      </c>
      <c r="D55" s="1">
        <v>1</v>
      </c>
      <c r="E55" s="1">
        <v>521</v>
      </c>
      <c r="F55" s="1" t="s">
        <v>62</v>
      </c>
      <c r="G55" s="1">
        <v>4079172</v>
      </c>
      <c r="H55" s="3">
        <v>7795367000826</v>
      </c>
      <c r="I55" s="1">
        <v>17264</v>
      </c>
    </row>
    <row r="56" spans="1:9" x14ac:dyDescent="0.25">
      <c r="A56" s="1">
        <v>20000123</v>
      </c>
      <c r="B56" s="1" t="s">
        <v>8</v>
      </c>
      <c r="C56" s="1">
        <v>10</v>
      </c>
      <c r="D56" s="1">
        <v>1</v>
      </c>
      <c r="E56" s="1">
        <v>522</v>
      </c>
      <c r="F56" s="1" t="s">
        <v>63</v>
      </c>
      <c r="G56" s="1">
        <v>4079671</v>
      </c>
      <c r="H56" s="3">
        <v>7792371015167</v>
      </c>
      <c r="I56" s="1">
        <v>17518</v>
      </c>
    </row>
    <row r="57" spans="1:9" x14ac:dyDescent="0.25">
      <c r="A57" s="1">
        <v>20000123</v>
      </c>
      <c r="B57" s="1" t="s">
        <v>8</v>
      </c>
      <c r="C57" s="1">
        <v>10</v>
      </c>
      <c r="D57" s="1">
        <v>1</v>
      </c>
      <c r="E57" s="1">
        <v>528</v>
      </c>
      <c r="F57" s="1" t="s">
        <v>64</v>
      </c>
      <c r="G57" s="1">
        <v>4108451</v>
      </c>
      <c r="H57" s="3">
        <v>7796930007310</v>
      </c>
      <c r="I57" s="1">
        <v>18000</v>
      </c>
    </row>
    <row r="58" spans="1:9" x14ac:dyDescent="0.25">
      <c r="A58" s="1">
        <v>20000123</v>
      </c>
      <c r="B58" s="1" t="s">
        <v>8</v>
      </c>
      <c r="C58" s="1">
        <v>10</v>
      </c>
      <c r="D58" s="1">
        <v>1</v>
      </c>
      <c r="E58" s="1">
        <v>530</v>
      </c>
      <c r="F58" s="1" t="s">
        <v>65</v>
      </c>
      <c r="G58" s="1">
        <v>4109861</v>
      </c>
      <c r="H58" s="3">
        <v>7795367000932</v>
      </c>
      <c r="I58" s="1">
        <v>18474</v>
      </c>
    </row>
    <row r="59" spans="1:9" x14ac:dyDescent="0.25">
      <c r="A59" s="1">
        <v>20000123</v>
      </c>
      <c r="B59" s="1" t="s">
        <v>8</v>
      </c>
      <c r="C59" s="1">
        <v>10</v>
      </c>
      <c r="D59" s="1">
        <v>1</v>
      </c>
      <c r="E59" s="1">
        <v>531</v>
      </c>
      <c r="F59" s="1" t="s">
        <v>66</v>
      </c>
      <c r="G59" s="1">
        <v>4112491</v>
      </c>
      <c r="H59" s="3">
        <v>7794220000607</v>
      </c>
      <c r="I59" s="1">
        <v>17915</v>
      </c>
    </row>
    <row r="60" spans="1:9" x14ac:dyDescent="0.25">
      <c r="A60" s="1">
        <v>20000123</v>
      </c>
      <c r="B60" s="1" t="s">
        <v>8</v>
      </c>
      <c r="C60" s="1">
        <v>10</v>
      </c>
      <c r="D60" s="1">
        <v>1</v>
      </c>
      <c r="E60" s="1">
        <v>534</v>
      </c>
      <c r="F60" s="1" t="s">
        <v>67</v>
      </c>
      <c r="G60" s="1">
        <v>4124613</v>
      </c>
      <c r="H60" s="3">
        <v>7795348001859</v>
      </c>
      <c r="I60" s="1">
        <v>19623</v>
      </c>
    </row>
    <row r="61" spans="1:9" x14ac:dyDescent="0.25">
      <c r="A61" s="1">
        <v>20000123</v>
      </c>
      <c r="B61" s="1" t="s">
        <v>8</v>
      </c>
      <c r="C61" s="1">
        <v>10</v>
      </c>
      <c r="D61" s="1">
        <v>1</v>
      </c>
      <c r="E61" s="1">
        <v>540</v>
      </c>
      <c r="F61" s="1" t="s">
        <v>68</v>
      </c>
      <c r="G61" s="1">
        <v>4134771</v>
      </c>
      <c r="H61" s="3">
        <v>7795367006774</v>
      </c>
      <c r="I61" s="1">
        <v>18481</v>
      </c>
    </row>
    <row r="62" spans="1:9" x14ac:dyDescent="0.25">
      <c r="A62" s="1">
        <v>20000123</v>
      </c>
      <c r="B62" s="1" t="s">
        <v>8</v>
      </c>
      <c r="C62" s="1">
        <v>10</v>
      </c>
      <c r="D62" s="1">
        <v>1</v>
      </c>
      <c r="E62" s="1">
        <v>541</v>
      </c>
      <c r="F62" s="1" t="s">
        <v>69</v>
      </c>
      <c r="G62" s="1">
        <v>4134773</v>
      </c>
      <c r="H62" s="3">
        <v>7795367001373</v>
      </c>
      <c r="I62" s="1">
        <v>18483</v>
      </c>
    </row>
    <row r="63" spans="1:9" x14ac:dyDescent="0.25">
      <c r="A63" s="1">
        <v>20000123</v>
      </c>
      <c r="B63" s="1" t="s">
        <v>8</v>
      </c>
      <c r="C63" s="1">
        <v>10</v>
      </c>
      <c r="D63" s="1">
        <v>1</v>
      </c>
      <c r="E63" s="1">
        <v>542</v>
      </c>
      <c r="F63" s="1" t="s">
        <v>70</v>
      </c>
      <c r="G63" s="1">
        <v>4134851</v>
      </c>
      <c r="H63" s="3">
        <v>7795367054539</v>
      </c>
      <c r="I63" s="1">
        <v>18478</v>
      </c>
    </row>
    <row r="64" spans="1:9" x14ac:dyDescent="0.25">
      <c r="A64" s="1">
        <v>20000123</v>
      </c>
      <c r="B64" s="1" t="s">
        <v>8</v>
      </c>
      <c r="C64" s="1">
        <v>10</v>
      </c>
      <c r="D64" s="1">
        <v>1</v>
      </c>
      <c r="E64" s="1">
        <v>559</v>
      </c>
      <c r="F64" s="1" t="s">
        <v>71</v>
      </c>
      <c r="G64" s="1">
        <v>4189141</v>
      </c>
      <c r="H64" s="3">
        <v>7794220000614</v>
      </c>
      <c r="I64" s="1">
        <v>18570</v>
      </c>
    </row>
    <row r="65" spans="1:9" x14ac:dyDescent="0.25">
      <c r="A65" s="1">
        <v>20000123</v>
      </c>
      <c r="B65" s="1" t="s">
        <v>8</v>
      </c>
      <c r="C65" s="1">
        <v>10</v>
      </c>
      <c r="D65" s="1">
        <v>1</v>
      </c>
      <c r="E65" s="1">
        <v>560</v>
      </c>
      <c r="F65" s="1" t="s">
        <v>72</v>
      </c>
      <c r="G65" s="1">
        <v>4192511</v>
      </c>
      <c r="H65" s="3">
        <v>7795367001052</v>
      </c>
      <c r="I65" s="1">
        <v>18621</v>
      </c>
    </row>
    <row r="66" spans="1:9" x14ac:dyDescent="0.25">
      <c r="A66" s="1">
        <v>20000123</v>
      </c>
      <c r="B66" s="1" t="s">
        <v>8</v>
      </c>
      <c r="C66" s="1">
        <v>10</v>
      </c>
      <c r="D66" s="1">
        <v>1</v>
      </c>
      <c r="E66" s="1">
        <v>571</v>
      </c>
      <c r="F66" s="1" t="s">
        <v>73</v>
      </c>
      <c r="G66" s="1">
        <v>4222461</v>
      </c>
      <c r="H66" s="3">
        <v>7798083959942</v>
      </c>
      <c r="I66" s="1">
        <v>18796</v>
      </c>
    </row>
    <row r="67" spans="1:9" x14ac:dyDescent="0.25">
      <c r="A67" s="1">
        <v>20000123</v>
      </c>
      <c r="B67" s="1" t="s">
        <v>8</v>
      </c>
      <c r="C67" s="1">
        <v>10</v>
      </c>
      <c r="D67" s="1">
        <v>1</v>
      </c>
      <c r="E67" s="1">
        <v>576</v>
      </c>
      <c r="F67" s="1" t="s">
        <v>74</v>
      </c>
      <c r="G67" s="1">
        <v>4232361</v>
      </c>
      <c r="H67" s="3">
        <v>7795342003071</v>
      </c>
      <c r="I67" s="1">
        <v>20631</v>
      </c>
    </row>
    <row r="68" spans="1:9" x14ac:dyDescent="0.25">
      <c r="A68" s="1">
        <v>20000123</v>
      </c>
      <c r="B68" s="1" t="s">
        <v>8</v>
      </c>
      <c r="C68" s="1">
        <v>10</v>
      </c>
      <c r="D68" s="1">
        <v>1</v>
      </c>
      <c r="E68" s="1">
        <v>580</v>
      </c>
      <c r="F68" s="1" t="s">
        <v>75</v>
      </c>
      <c r="G68" s="1">
        <v>4249451</v>
      </c>
      <c r="H68" s="3">
        <v>7792371015150</v>
      </c>
      <c r="I68" s="1">
        <v>19640</v>
      </c>
    </row>
    <row r="69" spans="1:9" x14ac:dyDescent="0.25">
      <c r="A69" s="1">
        <v>20000123</v>
      </c>
      <c r="B69" s="1" t="s">
        <v>8</v>
      </c>
      <c r="C69" s="1">
        <v>10</v>
      </c>
      <c r="D69" s="1">
        <v>1</v>
      </c>
      <c r="E69" s="1">
        <v>584</v>
      </c>
      <c r="F69" s="1" t="s">
        <v>76</v>
      </c>
      <c r="G69" s="1">
        <v>5614261</v>
      </c>
      <c r="H69" s="3">
        <v>7798084684775</v>
      </c>
      <c r="I69" s="1">
        <v>19682</v>
      </c>
    </row>
    <row r="70" spans="1:9" x14ac:dyDescent="0.25">
      <c r="A70" s="1">
        <v>20000123</v>
      </c>
      <c r="B70" s="1" t="s">
        <v>8</v>
      </c>
      <c r="C70" s="1">
        <v>10</v>
      </c>
      <c r="D70" s="1">
        <v>1</v>
      </c>
      <c r="E70" s="1">
        <v>603</v>
      </c>
      <c r="F70" s="1" t="s">
        <v>77</v>
      </c>
      <c r="G70" s="1">
        <v>4341181</v>
      </c>
      <c r="H70" s="3">
        <v>7798035310265</v>
      </c>
      <c r="I70" s="1">
        <v>20608</v>
      </c>
    </row>
    <row r="71" spans="1:9" x14ac:dyDescent="0.25">
      <c r="A71" s="1">
        <v>20000123</v>
      </c>
      <c r="B71" s="1" t="s">
        <v>8</v>
      </c>
      <c r="C71" s="1">
        <v>10</v>
      </c>
      <c r="D71" s="1">
        <v>1</v>
      </c>
      <c r="E71" s="1">
        <v>610</v>
      </c>
      <c r="F71" s="1" t="s">
        <v>78</v>
      </c>
      <c r="G71" s="1">
        <v>4362970</v>
      </c>
      <c r="H71" s="3">
        <v>7793397050378</v>
      </c>
      <c r="I71" s="1">
        <v>20985</v>
      </c>
    </row>
    <row r="72" spans="1:9" x14ac:dyDescent="0.25">
      <c r="A72" s="1">
        <v>20000123</v>
      </c>
      <c r="B72" s="1" t="s">
        <v>8</v>
      </c>
      <c r="C72" s="1">
        <v>10</v>
      </c>
      <c r="D72" s="1">
        <v>1</v>
      </c>
      <c r="E72" s="1">
        <v>614</v>
      </c>
      <c r="F72" s="1" t="s">
        <v>79</v>
      </c>
      <c r="G72" s="1">
        <v>4382011</v>
      </c>
      <c r="H72" s="3">
        <v>7792371074034</v>
      </c>
      <c r="I72" s="1">
        <v>51530</v>
      </c>
    </row>
    <row r="73" spans="1:9" x14ac:dyDescent="0.25">
      <c r="A73" s="1">
        <v>20000123</v>
      </c>
      <c r="B73" s="1" t="s">
        <v>8</v>
      </c>
      <c r="C73" s="1">
        <v>10</v>
      </c>
      <c r="D73" s="1">
        <v>1</v>
      </c>
      <c r="E73" s="1">
        <v>615</v>
      </c>
      <c r="F73" s="1" t="s">
        <v>80</v>
      </c>
      <c r="G73" s="1">
        <v>4382191</v>
      </c>
      <c r="H73" s="3">
        <v>7792371074102</v>
      </c>
      <c r="I73" s="1">
        <v>51531</v>
      </c>
    </row>
    <row r="74" spans="1:9" x14ac:dyDescent="0.25">
      <c r="A74" s="1">
        <v>20000123</v>
      </c>
      <c r="B74" s="1" t="s">
        <v>8</v>
      </c>
      <c r="C74" s="1">
        <v>10</v>
      </c>
      <c r="D74" s="1">
        <v>1</v>
      </c>
      <c r="E74" s="1">
        <v>620</v>
      </c>
      <c r="F74" s="1" t="s">
        <v>81</v>
      </c>
      <c r="G74" s="1">
        <v>4408181</v>
      </c>
      <c r="H74" s="3">
        <v>7796930003336</v>
      </c>
      <c r="I74" s="1">
        <v>21955</v>
      </c>
    </row>
    <row r="75" spans="1:9" x14ac:dyDescent="0.25">
      <c r="A75" s="1">
        <v>20000123</v>
      </c>
      <c r="B75" s="1" t="s">
        <v>8</v>
      </c>
      <c r="C75" s="1">
        <v>10</v>
      </c>
      <c r="D75" s="1">
        <v>1</v>
      </c>
      <c r="E75" s="1">
        <v>634</v>
      </c>
      <c r="F75" s="1" t="s">
        <v>82</v>
      </c>
      <c r="G75" s="1">
        <v>3969121</v>
      </c>
      <c r="H75" s="3">
        <v>7795342001565</v>
      </c>
      <c r="I75" s="1">
        <v>16486</v>
      </c>
    </row>
    <row r="76" spans="1:9" x14ac:dyDescent="0.25">
      <c r="A76" s="1">
        <v>20000123</v>
      </c>
      <c r="B76" s="1" t="s">
        <v>8</v>
      </c>
      <c r="C76" s="1">
        <v>10</v>
      </c>
      <c r="D76" s="1">
        <v>1</v>
      </c>
      <c r="E76" s="1">
        <v>635</v>
      </c>
      <c r="F76" s="1" t="s">
        <v>83</v>
      </c>
      <c r="G76" s="1">
        <v>4108371</v>
      </c>
      <c r="H76" s="3">
        <v>7796930007303</v>
      </c>
      <c r="I76" s="1">
        <v>18001</v>
      </c>
    </row>
    <row r="77" spans="1:9" x14ac:dyDescent="0.25">
      <c r="A77" s="1">
        <v>20000123</v>
      </c>
      <c r="B77" s="1" t="s">
        <v>8</v>
      </c>
      <c r="C77" s="1">
        <v>10</v>
      </c>
      <c r="D77" s="1">
        <v>1</v>
      </c>
      <c r="E77" s="1">
        <v>641</v>
      </c>
      <c r="F77" s="1" t="s">
        <v>84</v>
      </c>
      <c r="G77" s="1">
        <v>4441171</v>
      </c>
      <c r="H77" s="3">
        <v>7795356999889</v>
      </c>
      <c r="I77" s="1">
        <v>10984</v>
      </c>
    </row>
    <row r="78" spans="1:9" x14ac:dyDescent="0.25">
      <c r="A78" s="1">
        <v>20000123</v>
      </c>
      <c r="B78" s="1" t="s">
        <v>8</v>
      </c>
      <c r="C78" s="1">
        <v>10</v>
      </c>
      <c r="D78" s="1">
        <v>1</v>
      </c>
      <c r="E78" s="1">
        <v>648</v>
      </c>
      <c r="F78" s="1" t="s">
        <v>85</v>
      </c>
      <c r="G78" s="1">
        <v>4347881</v>
      </c>
      <c r="H78" s="3">
        <v>7795306058154</v>
      </c>
      <c r="I78" s="1">
        <v>21163</v>
      </c>
    </row>
    <row r="79" spans="1:9" x14ac:dyDescent="0.25">
      <c r="A79" s="1">
        <v>20000123</v>
      </c>
      <c r="B79" s="1" t="s">
        <v>8</v>
      </c>
      <c r="C79" s="1">
        <v>10</v>
      </c>
      <c r="D79" s="1">
        <v>1</v>
      </c>
      <c r="E79" s="1">
        <v>653</v>
      </c>
      <c r="F79" s="1" t="s">
        <v>86</v>
      </c>
      <c r="G79" s="1">
        <v>441866</v>
      </c>
      <c r="H79" s="3">
        <v>7798035310241</v>
      </c>
      <c r="I79" s="1">
        <v>21963</v>
      </c>
    </row>
    <row r="80" spans="1:9" x14ac:dyDescent="0.25">
      <c r="A80" s="1">
        <v>20000123</v>
      </c>
      <c r="B80" s="1" t="s">
        <v>8</v>
      </c>
      <c r="C80" s="1">
        <v>10</v>
      </c>
      <c r="D80" s="1">
        <v>1</v>
      </c>
      <c r="E80" s="1">
        <v>662</v>
      </c>
      <c r="F80" s="1" t="s">
        <v>87</v>
      </c>
      <c r="G80" s="1">
        <v>4139221</v>
      </c>
      <c r="H80" s="3">
        <v>7795990000774</v>
      </c>
      <c r="I80" s="1">
        <v>18088</v>
      </c>
    </row>
    <row r="81" spans="1:9" x14ac:dyDescent="0.25">
      <c r="A81" s="1">
        <v>20000123</v>
      </c>
      <c r="B81" s="1" t="s">
        <v>8</v>
      </c>
      <c r="C81" s="1">
        <v>10</v>
      </c>
      <c r="D81" s="1">
        <v>1</v>
      </c>
      <c r="E81" s="1">
        <v>668</v>
      </c>
      <c r="F81" s="1" t="s">
        <v>88</v>
      </c>
      <c r="G81" s="1">
        <v>4311562</v>
      </c>
      <c r="H81" s="3">
        <v>7791763002013</v>
      </c>
      <c r="I81" s="1">
        <v>20194</v>
      </c>
    </row>
    <row r="82" spans="1:9" x14ac:dyDescent="0.25">
      <c r="A82" s="1">
        <v>20000123</v>
      </c>
      <c r="B82" s="1" t="s">
        <v>8</v>
      </c>
      <c r="C82" s="1">
        <v>10</v>
      </c>
      <c r="D82" s="1">
        <v>1</v>
      </c>
      <c r="E82" s="1">
        <v>682</v>
      </c>
      <c r="F82" s="1" t="s">
        <v>89</v>
      </c>
      <c r="G82" s="1">
        <v>4164551</v>
      </c>
      <c r="H82" s="3">
        <v>7792183002935</v>
      </c>
      <c r="I82" s="1">
        <v>18762</v>
      </c>
    </row>
    <row r="83" spans="1:9" x14ac:dyDescent="0.25">
      <c r="A83" s="1">
        <v>20000123</v>
      </c>
      <c r="B83" s="1" t="s">
        <v>8</v>
      </c>
      <c r="C83" s="1">
        <v>10</v>
      </c>
      <c r="D83" s="1">
        <v>1</v>
      </c>
      <c r="E83" s="1">
        <v>683</v>
      </c>
      <c r="F83" s="1" t="s">
        <v>90</v>
      </c>
      <c r="G83" s="1">
        <v>4164472</v>
      </c>
      <c r="H83" s="3">
        <v>7792183002928</v>
      </c>
      <c r="I83" s="1">
        <v>18761</v>
      </c>
    </row>
    <row r="84" spans="1:9" x14ac:dyDescent="0.25">
      <c r="A84" s="1">
        <v>20000123</v>
      </c>
      <c r="B84" s="1" t="s">
        <v>8</v>
      </c>
      <c r="C84" s="1">
        <v>10</v>
      </c>
      <c r="D84" s="1">
        <v>1</v>
      </c>
      <c r="E84" s="1">
        <v>684</v>
      </c>
      <c r="F84" s="1" t="s">
        <v>91</v>
      </c>
      <c r="G84" s="1">
        <v>4463031</v>
      </c>
      <c r="H84" s="3">
        <v>7792371177650</v>
      </c>
      <c r="I84" s="1">
        <v>24641</v>
      </c>
    </row>
    <row r="85" spans="1:9" x14ac:dyDescent="0.25">
      <c r="A85" s="1">
        <v>20000123</v>
      </c>
      <c r="B85" s="1" t="s">
        <v>8</v>
      </c>
      <c r="C85" s="1">
        <v>10</v>
      </c>
      <c r="D85" s="1">
        <v>1</v>
      </c>
      <c r="E85" s="1">
        <v>693</v>
      </c>
      <c r="F85" s="1" t="s">
        <v>92</v>
      </c>
      <c r="G85" s="1">
        <v>4549841</v>
      </c>
      <c r="H85" s="3">
        <v>7796930003978</v>
      </c>
      <c r="I85" s="1">
        <v>23523</v>
      </c>
    </row>
    <row r="86" spans="1:9" x14ac:dyDescent="0.25">
      <c r="A86" s="1">
        <v>20000123</v>
      </c>
      <c r="B86" s="1" t="s">
        <v>8</v>
      </c>
      <c r="C86" s="1">
        <v>10</v>
      </c>
      <c r="D86" s="1">
        <v>1</v>
      </c>
      <c r="E86" s="1">
        <v>701</v>
      </c>
      <c r="F86" s="1" t="s">
        <v>93</v>
      </c>
      <c r="G86" s="1">
        <v>4560211</v>
      </c>
      <c r="H86" s="3">
        <v>7798035310357</v>
      </c>
      <c r="I86" s="1">
        <v>23326</v>
      </c>
    </row>
    <row r="87" spans="1:9" x14ac:dyDescent="0.25">
      <c r="A87" s="1">
        <v>20000123</v>
      </c>
      <c r="B87" s="1" t="s">
        <v>8</v>
      </c>
      <c r="C87" s="1">
        <v>10</v>
      </c>
      <c r="D87" s="1">
        <v>1</v>
      </c>
      <c r="E87" s="1">
        <v>710</v>
      </c>
      <c r="F87" s="1" t="s">
        <v>94</v>
      </c>
      <c r="G87" s="1">
        <v>4506431</v>
      </c>
      <c r="H87" s="3">
        <v>7795367001694</v>
      </c>
      <c r="I87" s="1">
        <v>23056</v>
      </c>
    </row>
    <row r="88" spans="1:9" x14ac:dyDescent="0.25">
      <c r="A88" s="1">
        <v>20000123</v>
      </c>
      <c r="B88" s="1" t="s">
        <v>8</v>
      </c>
      <c r="C88" s="1">
        <v>10</v>
      </c>
      <c r="D88" s="1">
        <v>1</v>
      </c>
      <c r="E88" s="1">
        <v>716</v>
      </c>
      <c r="F88" s="1" t="s">
        <v>95</v>
      </c>
      <c r="G88" s="1">
        <v>4139141</v>
      </c>
      <c r="H88" s="3">
        <v>7795990000767</v>
      </c>
      <c r="I88" s="1">
        <v>18087</v>
      </c>
    </row>
    <row r="89" spans="1:9" x14ac:dyDescent="0.25">
      <c r="A89" s="1">
        <v>20000123</v>
      </c>
      <c r="B89" s="1" t="s">
        <v>8</v>
      </c>
      <c r="C89" s="1">
        <v>10</v>
      </c>
      <c r="D89" s="1">
        <v>1</v>
      </c>
      <c r="E89" s="1">
        <v>719</v>
      </c>
      <c r="F89" s="1" t="s">
        <v>96</v>
      </c>
      <c r="G89" s="1">
        <v>4493490</v>
      </c>
      <c r="H89" s="3">
        <v>7793397050439</v>
      </c>
      <c r="I89" s="1">
        <v>22640</v>
      </c>
    </row>
    <row r="90" spans="1:9" x14ac:dyDescent="0.25">
      <c r="A90" s="1">
        <v>20000123</v>
      </c>
      <c r="B90" s="1" t="s">
        <v>8</v>
      </c>
      <c r="C90" s="1">
        <v>10</v>
      </c>
      <c r="D90" s="1">
        <v>1</v>
      </c>
      <c r="E90" s="1">
        <v>720</v>
      </c>
      <c r="F90" s="1" t="s">
        <v>97</v>
      </c>
      <c r="G90" s="1">
        <v>4493570</v>
      </c>
      <c r="H90" s="3">
        <v>7793397050446</v>
      </c>
      <c r="I90" s="1">
        <v>22641</v>
      </c>
    </row>
    <row r="91" spans="1:9" x14ac:dyDescent="0.25">
      <c r="A91" s="1">
        <v>20000123</v>
      </c>
      <c r="B91" s="1" t="s">
        <v>8</v>
      </c>
      <c r="C91" s="1">
        <v>10</v>
      </c>
      <c r="D91" s="1">
        <v>1</v>
      </c>
      <c r="E91" s="1">
        <v>740</v>
      </c>
      <c r="F91" s="1" t="s">
        <v>98</v>
      </c>
      <c r="G91" s="1">
        <v>4442081</v>
      </c>
      <c r="H91" s="3">
        <v>7795306290271</v>
      </c>
      <c r="I91" s="1">
        <v>22379</v>
      </c>
    </row>
    <row r="92" spans="1:9" x14ac:dyDescent="0.25">
      <c r="A92" s="1">
        <v>20000123</v>
      </c>
      <c r="B92" s="1" t="s">
        <v>8</v>
      </c>
      <c r="C92" s="1">
        <v>10</v>
      </c>
      <c r="D92" s="1">
        <v>1</v>
      </c>
      <c r="E92" s="1">
        <v>762</v>
      </c>
      <c r="F92" s="1" t="s">
        <v>99</v>
      </c>
      <c r="G92" s="1">
        <v>4465271</v>
      </c>
      <c r="H92" s="3">
        <v>7798007801654</v>
      </c>
      <c r="I92" s="1">
        <v>22404</v>
      </c>
    </row>
    <row r="93" spans="1:9" x14ac:dyDescent="0.25">
      <c r="A93" s="1">
        <v>20000123</v>
      </c>
      <c r="B93" s="1" t="s">
        <v>8</v>
      </c>
      <c r="C93" s="1">
        <v>10</v>
      </c>
      <c r="D93" s="1">
        <v>1</v>
      </c>
      <c r="E93" s="1">
        <v>763</v>
      </c>
      <c r="F93" s="1" t="s">
        <v>100</v>
      </c>
      <c r="G93" s="1">
        <v>4465351</v>
      </c>
      <c r="H93" s="3">
        <v>7798007801661</v>
      </c>
      <c r="I93" s="1">
        <v>22405</v>
      </c>
    </row>
    <row r="94" spans="1:9" x14ac:dyDescent="0.25">
      <c r="A94" s="1">
        <v>20000123</v>
      </c>
      <c r="B94" s="1" t="s">
        <v>8</v>
      </c>
      <c r="C94" s="1">
        <v>10</v>
      </c>
      <c r="D94" s="1">
        <v>1</v>
      </c>
      <c r="E94" s="1">
        <v>766</v>
      </c>
      <c r="F94" s="1" t="s">
        <v>101</v>
      </c>
      <c r="G94" s="1">
        <v>510372</v>
      </c>
      <c r="H94" s="3">
        <v>7793081067149</v>
      </c>
      <c r="I94" s="1">
        <v>11234</v>
      </c>
    </row>
    <row r="95" spans="1:9" x14ac:dyDescent="0.25">
      <c r="A95" s="1">
        <v>20000123</v>
      </c>
      <c r="B95" s="1" t="s">
        <v>8</v>
      </c>
      <c r="C95" s="1">
        <v>10</v>
      </c>
      <c r="D95" s="1">
        <v>1</v>
      </c>
      <c r="E95" s="1">
        <v>789</v>
      </c>
      <c r="F95" s="1" t="s">
        <v>102</v>
      </c>
      <c r="G95" s="1">
        <v>4619131</v>
      </c>
      <c r="H95" s="3">
        <v>7792371238931</v>
      </c>
      <c r="I95" s="1">
        <v>51534</v>
      </c>
    </row>
    <row r="96" spans="1:9" x14ac:dyDescent="0.25">
      <c r="A96" s="1">
        <v>20000123</v>
      </c>
      <c r="B96" s="1" t="s">
        <v>8</v>
      </c>
      <c r="C96" s="1">
        <v>10</v>
      </c>
      <c r="D96" s="1">
        <v>1</v>
      </c>
      <c r="E96" s="1">
        <v>791</v>
      </c>
      <c r="F96" s="1" t="s">
        <v>103</v>
      </c>
      <c r="G96" s="1">
        <v>4601131</v>
      </c>
      <c r="H96" s="3">
        <v>7795376001272</v>
      </c>
      <c r="I96" s="1">
        <v>23862</v>
      </c>
    </row>
    <row r="97" spans="1:9" x14ac:dyDescent="0.25">
      <c r="A97" s="1">
        <v>20000123</v>
      </c>
      <c r="B97" s="1" t="s">
        <v>8</v>
      </c>
      <c r="C97" s="1">
        <v>10</v>
      </c>
      <c r="D97" s="1">
        <v>1</v>
      </c>
      <c r="E97" s="1">
        <v>797</v>
      </c>
      <c r="F97" s="1" t="s">
        <v>104</v>
      </c>
      <c r="G97" s="1">
        <v>4399441</v>
      </c>
      <c r="H97" s="3">
        <v>7795367001595</v>
      </c>
      <c r="I97" s="1">
        <v>21305</v>
      </c>
    </row>
    <row r="98" spans="1:9" x14ac:dyDescent="0.25">
      <c r="A98" s="1">
        <v>20000123</v>
      </c>
      <c r="B98" s="1" t="s">
        <v>8</v>
      </c>
      <c r="C98" s="1">
        <v>10</v>
      </c>
      <c r="D98" s="1">
        <v>1</v>
      </c>
      <c r="E98" s="1">
        <v>798</v>
      </c>
      <c r="F98" s="1" t="s">
        <v>105</v>
      </c>
      <c r="G98" s="1">
        <v>4399361</v>
      </c>
      <c r="H98" s="3">
        <v>7795367546836</v>
      </c>
      <c r="I98" s="1">
        <v>21306</v>
      </c>
    </row>
    <row r="99" spans="1:9" x14ac:dyDescent="0.25">
      <c r="A99" s="1">
        <v>20000123</v>
      </c>
      <c r="B99" s="1" t="s">
        <v>8</v>
      </c>
      <c r="C99" s="1">
        <v>10</v>
      </c>
      <c r="D99" s="1">
        <v>1</v>
      </c>
      <c r="E99" s="1">
        <v>805</v>
      </c>
      <c r="F99" s="1" t="s">
        <v>106</v>
      </c>
      <c r="G99" s="1">
        <v>4238981</v>
      </c>
      <c r="H99" s="3">
        <v>7795367001502</v>
      </c>
      <c r="I99" s="1">
        <v>20449</v>
      </c>
    </row>
    <row r="100" spans="1:9" x14ac:dyDescent="0.25">
      <c r="A100" s="1">
        <v>20000123</v>
      </c>
      <c r="B100" s="1" t="s">
        <v>8</v>
      </c>
      <c r="C100" s="1">
        <v>10</v>
      </c>
      <c r="D100" s="1">
        <v>1</v>
      </c>
      <c r="E100" s="1">
        <v>807</v>
      </c>
      <c r="F100" s="1" t="s">
        <v>107</v>
      </c>
      <c r="G100" s="1">
        <v>4554371</v>
      </c>
      <c r="H100" s="3">
        <v>7793397050521</v>
      </c>
      <c r="I100" s="1">
        <v>23467</v>
      </c>
    </row>
    <row r="101" spans="1:9" x14ac:dyDescent="0.25">
      <c r="A101" s="1">
        <v>20000123</v>
      </c>
      <c r="B101" s="1" t="s">
        <v>8</v>
      </c>
      <c r="C101" s="1">
        <v>10</v>
      </c>
      <c r="D101" s="1">
        <v>1</v>
      </c>
      <c r="E101" s="1">
        <v>822</v>
      </c>
      <c r="F101" s="1" t="s">
        <v>108</v>
      </c>
      <c r="G101" s="1">
        <v>4419651</v>
      </c>
      <c r="H101" s="3">
        <v>7795306292466</v>
      </c>
      <c r="I101" s="1">
        <v>22936</v>
      </c>
    </row>
    <row r="102" spans="1:9" x14ac:dyDescent="0.25">
      <c r="A102" s="1">
        <v>20000123</v>
      </c>
      <c r="B102" s="1" t="s">
        <v>8</v>
      </c>
      <c r="C102" s="1">
        <v>10</v>
      </c>
      <c r="D102" s="1">
        <v>1</v>
      </c>
      <c r="E102" s="1">
        <v>827</v>
      </c>
      <c r="F102" s="1" t="s">
        <v>109</v>
      </c>
      <c r="G102" s="1">
        <v>4231371</v>
      </c>
      <c r="H102" s="3">
        <v>7798021442499</v>
      </c>
      <c r="I102" s="1">
        <v>23962</v>
      </c>
    </row>
    <row r="103" spans="1:9" x14ac:dyDescent="0.25">
      <c r="A103" s="1">
        <v>20000123</v>
      </c>
      <c r="B103" s="1" t="s">
        <v>8</v>
      </c>
      <c r="C103" s="1">
        <v>10</v>
      </c>
      <c r="D103" s="1">
        <v>1</v>
      </c>
      <c r="E103" s="1">
        <v>831</v>
      </c>
      <c r="F103" s="1" t="s">
        <v>110</v>
      </c>
      <c r="G103" s="1">
        <v>4256203</v>
      </c>
      <c r="H103" s="3">
        <v>7791829008089</v>
      </c>
      <c r="I103" s="1">
        <v>19316</v>
      </c>
    </row>
    <row r="104" spans="1:9" x14ac:dyDescent="0.25">
      <c r="A104" s="1">
        <v>20000123</v>
      </c>
      <c r="B104" s="1" t="s">
        <v>8</v>
      </c>
      <c r="C104" s="1">
        <v>10</v>
      </c>
      <c r="D104" s="1">
        <v>1</v>
      </c>
      <c r="E104" s="1">
        <v>832</v>
      </c>
      <c r="F104" s="1" t="s">
        <v>111</v>
      </c>
      <c r="G104" s="1">
        <v>4255051</v>
      </c>
      <c r="H104" s="3">
        <v>7791829008102</v>
      </c>
      <c r="I104" s="1">
        <v>19319</v>
      </c>
    </row>
    <row r="105" spans="1:9" x14ac:dyDescent="0.25">
      <c r="A105" s="1">
        <v>20000123</v>
      </c>
      <c r="B105" s="1" t="s">
        <v>8</v>
      </c>
      <c r="C105" s="1">
        <v>10</v>
      </c>
      <c r="D105" s="1">
        <v>1</v>
      </c>
      <c r="E105" s="1">
        <v>833</v>
      </c>
      <c r="F105" s="1" t="s">
        <v>112</v>
      </c>
      <c r="G105" s="1">
        <v>4371542</v>
      </c>
      <c r="H105" s="3">
        <v>7791829018378</v>
      </c>
      <c r="I105" s="1">
        <v>19345</v>
      </c>
    </row>
    <row r="106" spans="1:9" x14ac:dyDescent="0.25">
      <c r="A106" s="1">
        <v>20000123</v>
      </c>
      <c r="B106" s="1" t="s">
        <v>8</v>
      </c>
      <c r="C106" s="1">
        <v>10</v>
      </c>
      <c r="D106" s="1">
        <v>1</v>
      </c>
      <c r="E106" s="1">
        <v>835</v>
      </c>
      <c r="F106" s="1" t="s">
        <v>113</v>
      </c>
      <c r="G106" s="1">
        <v>4367681</v>
      </c>
      <c r="H106" s="3">
        <v>7791829008317</v>
      </c>
      <c r="I106" s="1">
        <v>20302</v>
      </c>
    </row>
    <row r="107" spans="1:9" x14ac:dyDescent="0.25">
      <c r="A107" s="1">
        <v>20000123</v>
      </c>
      <c r="B107" s="1" t="s">
        <v>8</v>
      </c>
      <c r="C107" s="1">
        <v>10</v>
      </c>
      <c r="D107" s="1">
        <v>1</v>
      </c>
      <c r="E107" s="1">
        <v>841</v>
      </c>
      <c r="F107" s="1" t="s">
        <v>114</v>
      </c>
      <c r="G107" s="1">
        <v>4480940</v>
      </c>
      <c r="H107" s="3">
        <v>7793397473160</v>
      </c>
      <c r="I107" s="1">
        <v>22400</v>
      </c>
    </row>
    <row r="108" spans="1:9" x14ac:dyDescent="0.25">
      <c r="A108" s="1">
        <v>20000123</v>
      </c>
      <c r="B108" s="1" t="s">
        <v>8</v>
      </c>
      <c r="C108" s="1">
        <v>10</v>
      </c>
      <c r="D108" s="1">
        <v>1</v>
      </c>
      <c r="E108" s="1">
        <v>867</v>
      </c>
      <c r="F108" s="1" t="s">
        <v>115</v>
      </c>
      <c r="G108" s="1">
        <v>464701</v>
      </c>
      <c r="H108" s="3">
        <v>7798035310470</v>
      </c>
      <c r="I108" s="1">
        <v>24674</v>
      </c>
    </row>
    <row r="109" spans="1:9" x14ac:dyDescent="0.25">
      <c r="A109" s="1">
        <v>20000123</v>
      </c>
      <c r="B109" s="1" t="s">
        <v>8</v>
      </c>
      <c r="C109" s="1">
        <v>10</v>
      </c>
      <c r="D109" s="1">
        <v>1</v>
      </c>
      <c r="E109" s="1">
        <v>869</v>
      </c>
      <c r="F109" s="1" t="s">
        <v>116</v>
      </c>
      <c r="G109" s="1">
        <v>4503880</v>
      </c>
      <c r="H109" s="3">
        <v>7793397473382</v>
      </c>
      <c r="I109" s="1">
        <v>22866</v>
      </c>
    </row>
    <row r="110" spans="1:9" x14ac:dyDescent="0.25">
      <c r="A110" s="1">
        <v>20000123</v>
      </c>
      <c r="B110" s="1" t="s">
        <v>8</v>
      </c>
      <c r="C110" s="1">
        <v>10</v>
      </c>
      <c r="D110" s="1">
        <v>1</v>
      </c>
      <c r="E110" s="1">
        <v>883</v>
      </c>
      <c r="F110" s="1" t="s">
        <v>117</v>
      </c>
      <c r="G110" s="1">
        <v>4487211</v>
      </c>
      <c r="H110" s="3">
        <v>7795348002856</v>
      </c>
      <c r="I110" s="1">
        <v>22288</v>
      </c>
    </row>
    <row r="111" spans="1:9" x14ac:dyDescent="0.25">
      <c r="A111" s="1">
        <v>20000123</v>
      </c>
      <c r="B111" s="1" t="s">
        <v>8</v>
      </c>
      <c r="C111" s="1">
        <v>10</v>
      </c>
      <c r="D111" s="1">
        <v>1</v>
      </c>
      <c r="E111" s="1">
        <v>884</v>
      </c>
      <c r="F111" s="1" t="s">
        <v>118</v>
      </c>
      <c r="G111" s="1">
        <v>4487131</v>
      </c>
      <c r="H111" s="3">
        <v>7795348002863</v>
      </c>
      <c r="I111" s="1">
        <v>22287</v>
      </c>
    </row>
    <row r="112" spans="1:9" x14ac:dyDescent="0.25">
      <c r="A112" s="1">
        <v>20000123</v>
      </c>
      <c r="B112" s="1" t="s">
        <v>8</v>
      </c>
      <c r="C112" s="1">
        <v>10</v>
      </c>
      <c r="D112" s="1">
        <v>1</v>
      </c>
      <c r="E112" s="1">
        <v>885</v>
      </c>
      <c r="F112" s="1" t="s">
        <v>119</v>
      </c>
      <c r="G112" s="1">
        <v>3806001</v>
      </c>
      <c r="H112" s="3">
        <v>7792183100082</v>
      </c>
      <c r="I112" s="1">
        <v>18873</v>
      </c>
    </row>
    <row r="113" spans="1:9" x14ac:dyDescent="0.25">
      <c r="A113" s="1">
        <v>20000123</v>
      </c>
      <c r="B113" s="1" t="s">
        <v>8</v>
      </c>
      <c r="C113" s="1">
        <v>10</v>
      </c>
      <c r="D113" s="1">
        <v>1</v>
      </c>
      <c r="E113" s="1">
        <v>905</v>
      </c>
      <c r="F113" s="1" t="s">
        <v>120</v>
      </c>
      <c r="G113" s="1">
        <v>4503960</v>
      </c>
      <c r="H113" s="3">
        <v>7793397050453</v>
      </c>
      <c r="I113" s="1">
        <v>22822</v>
      </c>
    </row>
    <row r="114" spans="1:9" x14ac:dyDescent="0.25">
      <c r="A114" s="1">
        <v>20000123</v>
      </c>
      <c r="B114" s="1" t="s">
        <v>8</v>
      </c>
      <c r="C114" s="1">
        <v>10</v>
      </c>
      <c r="D114" s="1">
        <v>1</v>
      </c>
      <c r="E114" s="1">
        <v>906</v>
      </c>
      <c r="F114" s="1" t="s">
        <v>121</v>
      </c>
      <c r="G114" s="1">
        <v>2285613</v>
      </c>
      <c r="H114" s="3">
        <v>7791824117519</v>
      </c>
      <c r="I114" s="1">
        <v>24159</v>
      </c>
    </row>
    <row r="115" spans="1:9" x14ac:dyDescent="0.25">
      <c r="A115" s="1">
        <v>20000123</v>
      </c>
      <c r="B115" s="1" t="s">
        <v>8</v>
      </c>
      <c r="C115" s="1">
        <v>10</v>
      </c>
      <c r="D115" s="1">
        <v>1</v>
      </c>
      <c r="E115" s="1">
        <v>913</v>
      </c>
      <c r="F115" s="1" t="s">
        <v>122</v>
      </c>
      <c r="G115" s="1">
        <v>4636381</v>
      </c>
      <c r="H115" s="3">
        <v>7795304866133</v>
      </c>
      <c r="I115" s="1">
        <v>25635</v>
      </c>
    </row>
    <row r="116" spans="1:9" x14ac:dyDescent="0.25">
      <c r="A116" s="1">
        <v>20000123</v>
      </c>
      <c r="B116" s="1" t="s">
        <v>8</v>
      </c>
      <c r="C116" s="1">
        <v>10</v>
      </c>
      <c r="D116" s="1">
        <v>1</v>
      </c>
      <c r="E116" s="1">
        <v>947</v>
      </c>
      <c r="F116" s="1" t="s">
        <v>123</v>
      </c>
      <c r="G116" s="1">
        <v>4669631</v>
      </c>
      <c r="H116" s="3">
        <v>7798083959935</v>
      </c>
      <c r="I116" s="1">
        <v>26017</v>
      </c>
    </row>
    <row r="117" spans="1:9" x14ac:dyDescent="0.25">
      <c r="A117" s="1">
        <v>20000123</v>
      </c>
      <c r="B117" s="1" t="s">
        <v>8</v>
      </c>
      <c r="C117" s="1">
        <v>10</v>
      </c>
      <c r="D117" s="1">
        <v>1</v>
      </c>
      <c r="E117" s="1">
        <v>949</v>
      </c>
      <c r="F117" s="1" t="s">
        <v>124</v>
      </c>
      <c r="G117" s="1">
        <v>4548191</v>
      </c>
      <c r="H117" s="3">
        <v>7792183487077</v>
      </c>
      <c r="I117" s="1">
        <v>25093</v>
      </c>
    </row>
    <row r="118" spans="1:9" x14ac:dyDescent="0.25">
      <c r="A118" s="1">
        <v>20000123</v>
      </c>
      <c r="B118" s="1" t="s">
        <v>8</v>
      </c>
      <c r="C118" s="1">
        <v>10</v>
      </c>
      <c r="D118" s="1">
        <v>1</v>
      </c>
      <c r="E118" s="1">
        <v>950</v>
      </c>
      <c r="F118" s="1" t="s">
        <v>125</v>
      </c>
      <c r="G118" s="1">
        <v>4548351</v>
      </c>
      <c r="H118" s="3">
        <v>7792183487084</v>
      </c>
      <c r="I118" s="1">
        <v>25094</v>
      </c>
    </row>
    <row r="119" spans="1:9" x14ac:dyDescent="0.25">
      <c r="A119" s="1">
        <v>20000123</v>
      </c>
      <c r="B119" s="1" t="s">
        <v>8</v>
      </c>
      <c r="C119" s="1">
        <v>10</v>
      </c>
      <c r="D119" s="1">
        <v>1</v>
      </c>
      <c r="E119" s="1">
        <v>959</v>
      </c>
      <c r="F119" s="1" t="s">
        <v>126</v>
      </c>
      <c r="G119" s="1">
        <v>4647191</v>
      </c>
      <c r="H119" s="3">
        <v>7798035310487</v>
      </c>
      <c r="I119" s="1">
        <v>24675</v>
      </c>
    </row>
    <row r="120" spans="1:9" x14ac:dyDescent="0.25">
      <c r="A120" s="1">
        <v>20000123</v>
      </c>
      <c r="B120" s="1" t="s">
        <v>8</v>
      </c>
      <c r="C120" s="1">
        <v>10</v>
      </c>
      <c r="D120" s="1">
        <v>1</v>
      </c>
      <c r="E120" s="1">
        <v>960</v>
      </c>
      <c r="F120" s="1" t="s">
        <v>127</v>
      </c>
      <c r="G120" s="1">
        <v>4647271</v>
      </c>
      <c r="H120" s="3">
        <v>7798035310494</v>
      </c>
      <c r="I120" s="1">
        <v>24676</v>
      </c>
    </row>
    <row r="121" spans="1:9" x14ac:dyDescent="0.25">
      <c r="A121" s="1">
        <v>20000123</v>
      </c>
      <c r="B121" s="1" t="s">
        <v>8</v>
      </c>
      <c r="C121" s="1">
        <v>10</v>
      </c>
      <c r="D121" s="1">
        <v>1</v>
      </c>
      <c r="E121" s="1">
        <v>973</v>
      </c>
      <c r="F121" s="1" t="s">
        <v>128</v>
      </c>
      <c r="G121" s="1">
        <v>4493310</v>
      </c>
      <c r="H121" s="3">
        <v>7793397473214</v>
      </c>
      <c r="I121" s="1">
        <v>22632</v>
      </c>
    </row>
    <row r="122" spans="1:9" x14ac:dyDescent="0.25">
      <c r="A122" s="1">
        <v>20000123</v>
      </c>
      <c r="B122" s="1" t="s">
        <v>8</v>
      </c>
      <c r="C122" s="1">
        <v>10</v>
      </c>
      <c r="D122" s="1">
        <v>1</v>
      </c>
      <c r="E122" s="1">
        <v>991</v>
      </c>
      <c r="F122" s="1" t="s">
        <v>129</v>
      </c>
      <c r="G122" s="1">
        <v>4783641</v>
      </c>
      <c r="H122" s="3">
        <v>7792069027014</v>
      </c>
      <c r="I122" s="1">
        <v>26509</v>
      </c>
    </row>
    <row r="123" spans="1:9" x14ac:dyDescent="0.25">
      <c r="A123" s="1">
        <v>20000123</v>
      </c>
      <c r="B123" s="1" t="s">
        <v>8</v>
      </c>
      <c r="C123" s="1">
        <v>10</v>
      </c>
      <c r="D123" s="1">
        <v>1</v>
      </c>
      <c r="E123" s="1">
        <v>992</v>
      </c>
      <c r="F123" s="1" t="s">
        <v>130</v>
      </c>
      <c r="G123" s="1">
        <v>4783561</v>
      </c>
      <c r="H123" s="3">
        <v>7792069027021</v>
      </c>
      <c r="I123" s="1">
        <v>26510</v>
      </c>
    </row>
    <row r="124" spans="1:9" x14ac:dyDescent="0.25">
      <c r="A124" s="1">
        <v>20000123</v>
      </c>
      <c r="B124" s="1" t="s">
        <v>8</v>
      </c>
      <c r="C124" s="1">
        <v>10</v>
      </c>
      <c r="D124" s="1">
        <v>1</v>
      </c>
      <c r="E124" s="1">
        <v>1001</v>
      </c>
      <c r="F124" s="1" t="s">
        <v>131</v>
      </c>
      <c r="G124" s="1">
        <v>4839331</v>
      </c>
      <c r="H124" s="3">
        <v>7795302180064</v>
      </c>
      <c r="I124" s="1">
        <v>26685</v>
      </c>
    </row>
    <row r="125" spans="1:9" x14ac:dyDescent="0.25">
      <c r="A125" s="1">
        <v>20000123</v>
      </c>
      <c r="B125" s="1" t="s">
        <v>8</v>
      </c>
      <c r="C125" s="1">
        <v>10</v>
      </c>
      <c r="D125" s="1">
        <v>1</v>
      </c>
      <c r="E125" s="1">
        <v>1033</v>
      </c>
      <c r="F125" s="1" t="s">
        <v>132</v>
      </c>
      <c r="G125" s="1">
        <v>4655351</v>
      </c>
      <c r="H125" s="3">
        <v>7798035310555</v>
      </c>
      <c r="I125" s="1">
        <v>26050</v>
      </c>
    </row>
    <row r="126" spans="1:9" x14ac:dyDescent="0.25">
      <c r="A126" s="1">
        <v>20000123</v>
      </c>
      <c r="B126" s="1" t="s">
        <v>8</v>
      </c>
      <c r="C126" s="1">
        <v>10</v>
      </c>
      <c r="D126" s="1">
        <v>1</v>
      </c>
      <c r="E126" s="1">
        <v>1045</v>
      </c>
      <c r="F126" s="1" t="s">
        <v>133</v>
      </c>
      <c r="G126" s="1">
        <v>4859471</v>
      </c>
      <c r="H126" s="3">
        <v>7795305791588</v>
      </c>
      <c r="I126" s="1">
        <v>28122</v>
      </c>
    </row>
    <row r="127" spans="1:9" x14ac:dyDescent="0.25">
      <c r="A127" s="1">
        <v>20000123</v>
      </c>
      <c r="B127" s="1" t="s">
        <v>8</v>
      </c>
      <c r="C127" s="1">
        <v>10</v>
      </c>
      <c r="D127" s="1">
        <v>1</v>
      </c>
      <c r="E127" s="1">
        <v>1049</v>
      </c>
      <c r="F127" s="1" t="s">
        <v>134</v>
      </c>
      <c r="G127" s="1">
        <v>4525661</v>
      </c>
      <c r="H127" s="3">
        <v>7798021442482</v>
      </c>
      <c r="I127" s="1">
        <v>23220</v>
      </c>
    </row>
    <row r="128" spans="1:9" x14ac:dyDescent="0.25">
      <c r="A128" s="1">
        <v>20000123</v>
      </c>
      <c r="B128" s="1" t="s">
        <v>8</v>
      </c>
      <c r="C128" s="1">
        <v>10</v>
      </c>
      <c r="D128" s="1">
        <v>1</v>
      </c>
      <c r="E128" s="1">
        <v>1052</v>
      </c>
      <c r="F128" s="1" t="s">
        <v>135</v>
      </c>
      <c r="G128" s="1">
        <v>4683071</v>
      </c>
      <c r="H128" s="3">
        <v>7798021442840</v>
      </c>
      <c r="I128" s="1">
        <v>25720</v>
      </c>
    </row>
    <row r="129" spans="1:9" x14ac:dyDescent="0.25">
      <c r="A129" s="1">
        <v>20000123</v>
      </c>
      <c r="B129" s="1" t="s">
        <v>8</v>
      </c>
      <c r="C129" s="1">
        <v>10</v>
      </c>
      <c r="D129" s="1">
        <v>1</v>
      </c>
      <c r="E129" s="1">
        <v>1057</v>
      </c>
      <c r="F129" s="1" t="s">
        <v>136</v>
      </c>
      <c r="G129" s="1">
        <v>4834961</v>
      </c>
      <c r="H129" s="3">
        <v>7798021442659</v>
      </c>
      <c r="I129" s="1">
        <v>28035</v>
      </c>
    </row>
    <row r="130" spans="1:9" x14ac:dyDescent="0.25">
      <c r="A130" s="1">
        <v>20000123</v>
      </c>
      <c r="B130" s="1" t="s">
        <v>8</v>
      </c>
      <c r="C130" s="1">
        <v>10</v>
      </c>
      <c r="D130" s="1">
        <v>1</v>
      </c>
      <c r="E130" s="1">
        <v>1060</v>
      </c>
      <c r="F130" s="1" t="s">
        <v>137</v>
      </c>
      <c r="G130" s="1">
        <v>4675071</v>
      </c>
      <c r="H130" s="3">
        <v>7798021442871</v>
      </c>
      <c r="I130" s="1">
        <v>25597</v>
      </c>
    </row>
    <row r="131" spans="1:9" x14ac:dyDescent="0.25">
      <c r="A131" s="1">
        <v>20000123</v>
      </c>
      <c r="B131" s="1" t="s">
        <v>8</v>
      </c>
      <c r="C131" s="1">
        <v>10</v>
      </c>
      <c r="D131" s="1">
        <v>1</v>
      </c>
      <c r="E131" s="1">
        <v>1129</v>
      </c>
      <c r="F131" s="1" t="s">
        <v>138</v>
      </c>
      <c r="G131" s="1">
        <v>4741221</v>
      </c>
      <c r="H131" s="3">
        <v>7798025130248</v>
      </c>
      <c r="I131" s="1">
        <v>26708</v>
      </c>
    </row>
    <row r="132" spans="1:9" x14ac:dyDescent="0.25">
      <c r="A132" s="1">
        <v>20000123</v>
      </c>
      <c r="B132" s="1" t="s">
        <v>8</v>
      </c>
      <c r="C132" s="1">
        <v>10</v>
      </c>
      <c r="D132" s="1">
        <v>1</v>
      </c>
      <c r="E132" s="1">
        <v>1155</v>
      </c>
      <c r="F132" s="1" t="s">
        <v>139</v>
      </c>
      <c r="G132" s="1">
        <v>3899751</v>
      </c>
      <c r="H132" s="3">
        <v>7791829008027</v>
      </c>
      <c r="I132" s="1">
        <v>15206</v>
      </c>
    </row>
    <row r="133" spans="1:9" x14ac:dyDescent="0.25">
      <c r="A133" s="1">
        <v>20000123</v>
      </c>
      <c r="B133" s="1" t="s">
        <v>8</v>
      </c>
      <c r="C133" s="1">
        <v>10</v>
      </c>
      <c r="D133" s="1">
        <v>1</v>
      </c>
      <c r="E133" s="1">
        <v>1156</v>
      </c>
      <c r="F133" s="1" t="s">
        <v>140</v>
      </c>
      <c r="G133" s="1">
        <v>3899752</v>
      </c>
      <c r="H133" s="3">
        <v>7791829008492</v>
      </c>
      <c r="I133" s="1">
        <v>25631</v>
      </c>
    </row>
    <row r="134" spans="1:9" x14ac:dyDescent="0.25">
      <c r="A134" s="1">
        <v>20000123</v>
      </c>
      <c r="B134" s="1" t="s">
        <v>8</v>
      </c>
      <c r="C134" s="1">
        <v>10</v>
      </c>
      <c r="D134" s="1">
        <v>1</v>
      </c>
      <c r="E134" s="1">
        <v>1157</v>
      </c>
      <c r="F134" s="1" t="s">
        <v>141</v>
      </c>
      <c r="G134" s="1">
        <v>4255131</v>
      </c>
      <c r="H134" s="3">
        <v>7791829008515</v>
      </c>
      <c r="I134" s="1">
        <v>19324</v>
      </c>
    </row>
    <row r="135" spans="1:9" x14ac:dyDescent="0.25">
      <c r="A135" s="1">
        <v>20000123</v>
      </c>
      <c r="B135" s="1" t="s">
        <v>8</v>
      </c>
      <c r="C135" s="1">
        <v>10</v>
      </c>
      <c r="D135" s="1">
        <v>1</v>
      </c>
      <c r="E135" s="1">
        <v>1158</v>
      </c>
      <c r="F135" s="1" t="s">
        <v>142</v>
      </c>
      <c r="G135" s="1">
        <v>4685892</v>
      </c>
      <c r="H135" s="3">
        <v>7791829008508</v>
      </c>
      <c r="I135" s="1">
        <v>25283</v>
      </c>
    </row>
    <row r="136" spans="1:9" x14ac:dyDescent="0.25">
      <c r="A136" s="1">
        <v>20000123</v>
      </c>
      <c r="B136" s="1" t="s">
        <v>8</v>
      </c>
      <c r="C136" s="1">
        <v>10</v>
      </c>
      <c r="D136" s="1">
        <v>1</v>
      </c>
      <c r="E136" s="1">
        <v>1159</v>
      </c>
      <c r="F136" s="1" t="s">
        <v>143</v>
      </c>
      <c r="G136" s="1">
        <v>4704352</v>
      </c>
      <c r="H136" s="3">
        <v>7791829018453</v>
      </c>
      <c r="I136" s="1">
        <v>45001</v>
      </c>
    </row>
    <row r="137" spans="1:9" x14ac:dyDescent="0.25">
      <c r="A137" s="1">
        <v>20000123</v>
      </c>
      <c r="B137" s="1" t="s">
        <v>8</v>
      </c>
      <c r="C137" s="1">
        <v>10</v>
      </c>
      <c r="D137" s="1">
        <v>1</v>
      </c>
      <c r="E137" s="1">
        <v>1160</v>
      </c>
      <c r="F137" s="1" t="s">
        <v>144</v>
      </c>
      <c r="G137" s="1">
        <v>4704431</v>
      </c>
      <c r="H137" s="3">
        <v>7791829008546</v>
      </c>
      <c r="I137" s="1">
        <v>25291</v>
      </c>
    </row>
    <row r="138" spans="1:9" x14ac:dyDescent="0.25">
      <c r="A138" s="1">
        <v>20000123</v>
      </c>
      <c r="B138" s="1" t="s">
        <v>8</v>
      </c>
      <c r="C138" s="1">
        <v>10</v>
      </c>
      <c r="D138" s="1">
        <v>1</v>
      </c>
      <c r="E138" s="1">
        <v>1161</v>
      </c>
      <c r="F138" s="1" t="s">
        <v>145</v>
      </c>
      <c r="G138" s="1">
        <v>4829351</v>
      </c>
      <c r="H138" s="3">
        <v>7791829008690</v>
      </c>
      <c r="I138" s="1">
        <v>27638</v>
      </c>
    </row>
    <row r="139" spans="1:9" x14ac:dyDescent="0.25">
      <c r="A139" s="1">
        <v>20000123</v>
      </c>
      <c r="B139" s="1" t="s">
        <v>8</v>
      </c>
      <c r="C139" s="1">
        <v>10</v>
      </c>
      <c r="D139" s="1">
        <v>1</v>
      </c>
      <c r="E139" s="1">
        <v>1206</v>
      </c>
      <c r="F139" s="1" t="s">
        <v>146</v>
      </c>
      <c r="G139" s="1">
        <v>4859211</v>
      </c>
      <c r="H139" s="3">
        <v>7795305791540</v>
      </c>
      <c r="I139" s="1">
        <v>28120</v>
      </c>
    </row>
    <row r="140" spans="1:9" x14ac:dyDescent="0.25">
      <c r="A140" s="1">
        <v>20000123</v>
      </c>
      <c r="B140" s="1" t="s">
        <v>8</v>
      </c>
      <c r="C140" s="1">
        <v>10</v>
      </c>
      <c r="D140" s="1">
        <v>1</v>
      </c>
      <c r="E140" s="1">
        <v>1214</v>
      </c>
      <c r="F140" s="1" t="s">
        <v>147</v>
      </c>
      <c r="G140" s="1">
        <v>4395721</v>
      </c>
      <c r="H140" s="3">
        <v>7795367001601</v>
      </c>
      <c r="I140" s="1">
        <v>21665</v>
      </c>
    </row>
    <row r="141" spans="1:9" x14ac:dyDescent="0.25">
      <c r="A141" s="1">
        <v>20000123</v>
      </c>
      <c r="B141" s="1" t="s">
        <v>8</v>
      </c>
      <c r="C141" s="1">
        <v>10</v>
      </c>
      <c r="D141" s="1">
        <v>1</v>
      </c>
      <c r="E141" s="1">
        <v>1220</v>
      </c>
      <c r="F141" s="1" t="s">
        <v>148</v>
      </c>
      <c r="G141" s="1">
        <v>480442</v>
      </c>
      <c r="H141" s="3">
        <v>7791829008607</v>
      </c>
      <c r="I141" s="1">
        <v>27599</v>
      </c>
    </row>
    <row r="142" spans="1:9" x14ac:dyDescent="0.25">
      <c r="A142" s="1">
        <v>20000123</v>
      </c>
      <c r="B142" s="1" t="s">
        <v>8</v>
      </c>
      <c r="C142" s="1">
        <v>10</v>
      </c>
      <c r="D142" s="1">
        <v>1</v>
      </c>
      <c r="E142" s="1">
        <v>1221</v>
      </c>
      <c r="F142" s="1" t="s">
        <v>149</v>
      </c>
      <c r="G142" s="1">
        <v>480450</v>
      </c>
      <c r="H142" s="3">
        <v>7791829008614</v>
      </c>
      <c r="I142" s="1">
        <v>27600</v>
      </c>
    </row>
    <row r="143" spans="1:9" x14ac:dyDescent="0.25">
      <c r="A143" s="1">
        <v>20000123</v>
      </c>
      <c r="B143" s="1" t="s">
        <v>8</v>
      </c>
      <c r="C143" s="1">
        <v>10</v>
      </c>
      <c r="D143" s="1">
        <v>1</v>
      </c>
      <c r="E143" s="1">
        <v>1222</v>
      </c>
      <c r="F143" s="1" t="s">
        <v>150</v>
      </c>
      <c r="G143" s="1">
        <v>4804181</v>
      </c>
      <c r="H143" s="3">
        <v>7791829008621</v>
      </c>
      <c r="I143" s="1">
        <v>27596</v>
      </c>
    </row>
    <row r="144" spans="1:9" x14ac:dyDescent="0.25">
      <c r="A144" s="1">
        <v>20000123</v>
      </c>
      <c r="B144" s="1" t="s">
        <v>8</v>
      </c>
      <c r="C144" s="1">
        <v>10</v>
      </c>
      <c r="D144" s="1">
        <v>1</v>
      </c>
      <c r="E144" s="1">
        <v>1225</v>
      </c>
      <c r="F144" s="1" t="s">
        <v>151</v>
      </c>
      <c r="G144" s="1">
        <v>4704511</v>
      </c>
      <c r="H144" s="3">
        <v>7791829009000</v>
      </c>
      <c r="I144" s="1">
        <v>33019</v>
      </c>
    </row>
    <row r="145" spans="1:9" x14ac:dyDescent="0.25">
      <c r="A145" s="1">
        <v>20000123</v>
      </c>
      <c r="B145" s="1" t="s">
        <v>8</v>
      </c>
      <c r="C145" s="1">
        <v>10</v>
      </c>
      <c r="D145" s="1">
        <v>1</v>
      </c>
      <c r="E145" s="1">
        <v>1226</v>
      </c>
      <c r="F145" s="1" t="s">
        <v>152</v>
      </c>
      <c r="G145" s="1">
        <v>4859391</v>
      </c>
      <c r="H145" s="3">
        <v>7795305791571</v>
      </c>
      <c r="I145" s="1">
        <v>28121</v>
      </c>
    </row>
    <row r="146" spans="1:9" x14ac:dyDescent="0.25">
      <c r="A146" s="1">
        <v>20000123</v>
      </c>
      <c r="B146" s="1" t="s">
        <v>8</v>
      </c>
      <c r="C146" s="1">
        <v>10</v>
      </c>
      <c r="D146" s="1">
        <v>1</v>
      </c>
      <c r="E146" s="1">
        <v>1260</v>
      </c>
      <c r="F146" s="1" t="s">
        <v>153</v>
      </c>
      <c r="G146" s="1">
        <v>208921</v>
      </c>
      <c r="H146" s="3">
        <v>7795306163575</v>
      </c>
      <c r="I146" s="1">
        <v>9121</v>
      </c>
    </row>
    <row r="147" spans="1:9" x14ac:dyDescent="0.25">
      <c r="A147" s="1">
        <v>20000123</v>
      </c>
      <c r="B147" s="1" t="s">
        <v>8</v>
      </c>
      <c r="C147" s="1">
        <v>10</v>
      </c>
      <c r="D147" s="1">
        <v>1</v>
      </c>
      <c r="E147" s="1">
        <v>3522</v>
      </c>
      <c r="F147" s="1" t="s">
        <v>154</v>
      </c>
      <c r="G147" s="1">
        <v>4944931</v>
      </c>
      <c r="H147" s="3">
        <v>7798091910027</v>
      </c>
      <c r="I147" s="1">
        <v>28996</v>
      </c>
    </row>
    <row r="148" spans="1:9" x14ac:dyDescent="0.25">
      <c r="A148" s="1">
        <v>20000123</v>
      </c>
      <c r="B148" s="1" t="s">
        <v>8</v>
      </c>
      <c r="C148" s="1">
        <v>10</v>
      </c>
      <c r="D148" s="1">
        <v>1</v>
      </c>
      <c r="E148" s="1">
        <v>3523</v>
      </c>
      <c r="F148" s="1" t="s">
        <v>155</v>
      </c>
      <c r="G148" s="1">
        <v>4945001</v>
      </c>
      <c r="H148" s="3">
        <v>7798091910010</v>
      </c>
      <c r="I148" s="1">
        <v>28997</v>
      </c>
    </row>
    <row r="149" spans="1:9" x14ac:dyDescent="0.25">
      <c r="A149" s="1">
        <v>20000123</v>
      </c>
      <c r="B149" s="1" t="s">
        <v>8</v>
      </c>
      <c r="C149" s="1">
        <v>10</v>
      </c>
      <c r="D149" s="1">
        <v>1</v>
      </c>
      <c r="E149" s="1">
        <v>3532</v>
      </c>
      <c r="F149" s="1" t="s">
        <v>156</v>
      </c>
      <c r="G149" s="1">
        <v>4367761</v>
      </c>
      <c r="H149" s="3">
        <v>7791829008584</v>
      </c>
      <c r="I149" s="1">
        <v>20303</v>
      </c>
    </row>
    <row r="150" spans="1:9" x14ac:dyDescent="0.25">
      <c r="A150" s="1">
        <v>20000123</v>
      </c>
      <c r="B150" s="1" t="s">
        <v>8</v>
      </c>
      <c r="C150" s="1">
        <v>10</v>
      </c>
      <c r="D150" s="1">
        <v>1</v>
      </c>
      <c r="E150" s="1">
        <v>4672</v>
      </c>
      <c r="F150" s="1" t="s">
        <v>157</v>
      </c>
      <c r="G150" s="1">
        <v>4945261</v>
      </c>
      <c r="H150" s="3">
        <v>7798091910034</v>
      </c>
      <c r="I150" s="1">
        <v>28887</v>
      </c>
    </row>
    <row r="151" spans="1:9" x14ac:dyDescent="0.25">
      <c r="A151" s="1">
        <v>20000123</v>
      </c>
      <c r="B151" s="1" t="s">
        <v>8</v>
      </c>
      <c r="C151" s="1">
        <v>10</v>
      </c>
      <c r="D151" s="1">
        <v>1</v>
      </c>
      <c r="E151" s="1">
        <v>4983</v>
      </c>
      <c r="F151" s="1" t="s">
        <v>158</v>
      </c>
      <c r="G151" s="1">
        <v>3830002</v>
      </c>
      <c r="H151" s="3">
        <v>7794640226120</v>
      </c>
      <c r="I151" s="1">
        <v>15062</v>
      </c>
    </row>
    <row r="152" spans="1:9" x14ac:dyDescent="0.25">
      <c r="A152" s="1">
        <v>20000123</v>
      </c>
      <c r="B152" s="1" t="s">
        <v>8</v>
      </c>
      <c r="C152" s="1">
        <v>10</v>
      </c>
      <c r="D152" s="1">
        <v>1</v>
      </c>
      <c r="E152" s="1">
        <v>4984</v>
      </c>
      <c r="F152" s="1" t="s">
        <v>159</v>
      </c>
      <c r="G152" s="1">
        <v>3058223</v>
      </c>
      <c r="H152" s="3">
        <v>7794640226229</v>
      </c>
      <c r="I152" s="1">
        <v>1339</v>
      </c>
    </row>
    <row r="153" spans="1:9" x14ac:dyDescent="0.25">
      <c r="A153" s="1">
        <v>20000123</v>
      </c>
      <c r="B153" s="1" t="s">
        <v>8</v>
      </c>
      <c r="C153" s="1">
        <v>10</v>
      </c>
      <c r="D153" s="1">
        <v>1</v>
      </c>
      <c r="E153" s="1">
        <v>5151</v>
      </c>
      <c r="F153" s="1" t="s">
        <v>160</v>
      </c>
      <c r="G153" s="1">
        <v>3044362</v>
      </c>
      <c r="H153" s="3">
        <v>7795345004211</v>
      </c>
      <c r="I153" s="1">
        <v>2695</v>
      </c>
    </row>
    <row r="154" spans="1:9" x14ac:dyDescent="0.25">
      <c r="A154" s="1">
        <v>20000123</v>
      </c>
      <c r="B154" s="1" t="s">
        <v>8</v>
      </c>
      <c r="C154" s="1">
        <v>10</v>
      </c>
      <c r="D154" s="1">
        <v>1</v>
      </c>
      <c r="E154" s="1">
        <v>5153</v>
      </c>
      <c r="F154" s="1" t="s">
        <v>161</v>
      </c>
      <c r="G154" s="1">
        <v>4820261</v>
      </c>
      <c r="H154" s="3">
        <v>7795316005049</v>
      </c>
      <c r="I154" s="1">
        <v>23390</v>
      </c>
    </row>
    <row r="155" spans="1:9" x14ac:dyDescent="0.25">
      <c r="A155" s="1">
        <v>20000123</v>
      </c>
      <c r="B155" s="1" t="s">
        <v>8</v>
      </c>
      <c r="C155" s="1">
        <v>10</v>
      </c>
      <c r="D155" s="1">
        <v>1</v>
      </c>
      <c r="E155" s="1">
        <v>5172</v>
      </c>
      <c r="F155" s="1" t="s">
        <v>162</v>
      </c>
      <c r="G155" s="1">
        <v>4667491</v>
      </c>
      <c r="H155" s="3">
        <v>7795990001108</v>
      </c>
      <c r="I155" s="1">
        <v>26748</v>
      </c>
    </row>
    <row r="156" spans="1:9" x14ac:dyDescent="0.25">
      <c r="A156" s="1">
        <v>20000123</v>
      </c>
      <c r="B156" s="1" t="s">
        <v>8</v>
      </c>
      <c r="C156" s="1">
        <v>10</v>
      </c>
      <c r="D156" s="1">
        <v>1</v>
      </c>
      <c r="E156" s="1">
        <v>5197</v>
      </c>
      <c r="F156" s="1" t="s">
        <v>163</v>
      </c>
      <c r="G156" s="1">
        <v>2520233</v>
      </c>
      <c r="H156" s="3">
        <v>7798129410017</v>
      </c>
      <c r="I156" s="1">
        <v>25621</v>
      </c>
    </row>
    <row r="157" spans="1:9" x14ac:dyDescent="0.25">
      <c r="A157" s="1">
        <v>20000123</v>
      </c>
      <c r="B157" s="1" t="s">
        <v>8</v>
      </c>
      <c r="C157" s="1">
        <v>10</v>
      </c>
      <c r="D157" s="1">
        <v>1</v>
      </c>
      <c r="E157" s="1">
        <v>5212</v>
      </c>
      <c r="F157" s="1" t="s">
        <v>164</v>
      </c>
      <c r="G157" s="1">
        <v>889153</v>
      </c>
      <c r="H157" s="3">
        <v>7795345120966</v>
      </c>
      <c r="I157" s="1">
        <v>27096</v>
      </c>
    </row>
    <row r="158" spans="1:9" x14ac:dyDescent="0.25">
      <c r="A158" s="1">
        <v>20000123</v>
      </c>
      <c r="B158" s="1" t="s">
        <v>8</v>
      </c>
      <c r="C158" s="1">
        <v>10</v>
      </c>
      <c r="D158" s="1">
        <v>1</v>
      </c>
      <c r="E158" s="1">
        <v>5253</v>
      </c>
      <c r="F158" s="1" t="s">
        <v>165</v>
      </c>
      <c r="G158" s="1">
        <v>4688444</v>
      </c>
      <c r="H158" s="3">
        <v>7795371458408</v>
      </c>
      <c r="I158" s="1">
        <v>26156</v>
      </c>
    </row>
    <row r="159" spans="1:9" x14ac:dyDescent="0.25">
      <c r="A159" s="1">
        <v>20000123</v>
      </c>
      <c r="B159" s="1" t="s">
        <v>8</v>
      </c>
      <c r="C159" s="1">
        <v>10</v>
      </c>
      <c r="D159" s="1">
        <v>1</v>
      </c>
      <c r="E159" s="1">
        <v>5276</v>
      </c>
      <c r="F159" s="1" t="s">
        <v>166</v>
      </c>
      <c r="G159" s="1">
        <v>4690581</v>
      </c>
      <c r="H159" s="3">
        <v>7798058930181</v>
      </c>
      <c r="I159" s="1">
        <v>27440</v>
      </c>
    </row>
    <row r="160" spans="1:9" x14ac:dyDescent="0.25">
      <c r="A160" s="1">
        <v>20000123</v>
      </c>
      <c r="B160" s="1" t="s">
        <v>8</v>
      </c>
      <c r="C160" s="1">
        <v>10</v>
      </c>
      <c r="D160" s="1">
        <v>1</v>
      </c>
      <c r="E160" s="1">
        <v>5285</v>
      </c>
      <c r="F160" s="1" t="s">
        <v>167</v>
      </c>
      <c r="G160" s="1">
        <v>2689131</v>
      </c>
      <c r="H160" s="3">
        <v>7795336229012</v>
      </c>
      <c r="I160" s="1">
        <v>7174</v>
      </c>
    </row>
    <row r="161" spans="1:9" x14ac:dyDescent="0.25">
      <c r="A161" s="1">
        <v>20000123</v>
      </c>
      <c r="B161" s="1" t="s">
        <v>8</v>
      </c>
      <c r="C161" s="1">
        <v>10</v>
      </c>
      <c r="D161" s="1">
        <v>1</v>
      </c>
      <c r="E161" s="1">
        <v>5345</v>
      </c>
      <c r="F161" s="1" t="s">
        <v>168</v>
      </c>
      <c r="G161" s="1">
        <v>1710911</v>
      </c>
      <c r="H161" s="3">
        <v>7796930008584</v>
      </c>
      <c r="I161" s="1">
        <v>13001</v>
      </c>
    </row>
    <row r="162" spans="1:9" x14ac:dyDescent="0.25">
      <c r="A162" s="1">
        <v>20000123</v>
      </c>
      <c r="B162" s="1" t="s">
        <v>8</v>
      </c>
      <c r="C162" s="1">
        <v>10</v>
      </c>
      <c r="D162" s="1">
        <v>1</v>
      </c>
      <c r="E162" s="1">
        <v>5350</v>
      </c>
      <c r="F162" s="1" t="s">
        <v>169</v>
      </c>
      <c r="G162" s="1">
        <v>4945341</v>
      </c>
      <c r="H162" s="3">
        <v>7798091910041</v>
      </c>
      <c r="I162" s="1">
        <v>29553</v>
      </c>
    </row>
    <row r="163" spans="1:9" x14ac:dyDescent="0.25">
      <c r="A163" s="1">
        <v>20000123</v>
      </c>
      <c r="B163" s="1" t="s">
        <v>8</v>
      </c>
      <c r="C163" s="1">
        <v>10</v>
      </c>
      <c r="D163" s="1">
        <v>1</v>
      </c>
      <c r="E163" s="1">
        <v>5352</v>
      </c>
      <c r="F163" s="1" t="s">
        <v>170</v>
      </c>
      <c r="G163" s="1">
        <v>4945182</v>
      </c>
      <c r="H163" s="3">
        <v>7798091910072</v>
      </c>
      <c r="I163" s="1">
        <v>29552</v>
      </c>
    </row>
    <row r="164" spans="1:9" x14ac:dyDescent="0.25">
      <c r="A164" s="1">
        <v>20000123</v>
      </c>
      <c r="B164" s="1" t="s">
        <v>8</v>
      </c>
      <c r="C164" s="1">
        <v>10</v>
      </c>
      <c r="D164" s="1">
        <v>1</v>
      </c>
      <c r="E164" s="1">
        <v>5554</v>
      </c>
      <c r="F164" s="1" t="s">
        <v>171</v>
      </c>
      <c r="G164" s="1">
        <v>3393341</v>
      </c>
      <c r="H164" s="3">
        <v>7795309002536</v>
      </c>
      <c r="I164" s="1">
        <v>14192</v>
      </c>
    </row>
    <row r="165" spans="1:9" x14ac:dyDescent="0.25">
      <c r="A165" s="1">
        <v>20000123</v>
      </c>
      <c r="B165" s="1" t="s">
        <v>8</v>
      </c>
      <c r="C165" s="1">
        <v>10</v>
      </c>
      <c r="D165" s="1">
        <v>1</v>
      </c>
      <c r="E165" s="1">
        <v>5648</v>
      </c>
      <c r="F165" s="1" t="s">
        <v>172</v>
      </c>
      <c r="G165" s="1">
        <v>4688364</v>
      </c>
      <c r="H165" s="3">
        <v>7795371458385</v>
      </c>
      <c r="I165" s="1">
        <v>26155</v>
      </c>
    </row>
    <row r="166" spans="1:9" x14ac:dyDescent="0.25">
      <c r="A166" s="1">
        <v>20000123</v>
      </c>
      <c r="B166" s="1" t="s">
        <v>8</v>
      </c>
      <c r="C166" s="1">
        <v>10</v>
      </c>
      <c r="D166" s="1">
        <v>1</v>
      </c>
      <c r="E166" s="1">
        <v>5683</v>
      </c>
      <c r="F166" s="1" t="s">
        <v>173</v>
      </c>
      <c r="G166" s="1">
        <v>4804261</v>
      </c>
      <c r="H166" s="3">
        <v>7791829008638</v>
      </c>
      <c r="I166" s="1">
        <v>27597</v>
      </c>
    </row>
    <row r="167" spans="1:9" x14ac:dyDescent="0.25">
      <c r="A167" s="1">
        <v>20000123</v>
      </c>
      <c r="B167" s="1" t="s">
        <v>8</v>
      </c>
      <c r="C167" s="1">
        <v>10</v>
      </c>
      <c r="D167" s="1">
        <v>1</v>
      </c>
      <c r="E167" s="1">
        <v>5690</v>
      </c>
      <c r="F167" s="1" t="s">
        <v>174</v>
      </c>
      <c r="G167" s="1">
        <v>488561</v>
      </c>
      <c r="H167" s="3">
        <v>7798035313303</v>
      </c>
      <c r="I167" s="1">
        <v>28201</v>
      </c>
    </row>
    <row r="168" spans="1:9" x14ac:dyDescent="0.25">
      <c r="A168" s="1">
        <v>20000123</v>
      </c>
      <c r="B168" s="1" t="s">
        <v>8</v>
      </c>
      <c r="C168" s="1">
        <v>10</v>
      </c>
      <c r="D168" s="1">
        <v>1</v>
      </c>
      <c r="E168" s="1">
        <v>5721</v>
      </c>
      <c r="F168" s="1" t="s">
        <v>175</v>
      </c>
      <c r="G168" s="1">
        <v>3897855</v>
      </c>
      <c r="H168" s="3">
        <v>7798025130309</v>
      </c>
      <c r="I168" s="1">
        <v>28311</v>
      </c>
    </row>
    <row r="169" spans="1:9" x14ac:dyDescent="0.25">
      <c r="A169" s="1">
        <v>20000123</v>
      </c>
      <c r="B169" s="1" t="s">
        <v>8</v>
      </c>
      <c r="C169" s="1">
        <v>10</v>
      </c>
      <c r="D169" s="1">
        <v>1</v>
      </c>
      <c r="E169" s="1">
        <v>7007</v>
      </c>
      <c r="F169" s="1" t="s">
        <v>176</v>
      </c>
      <c r="G169" s="1">
        <v>4943021</v>
      </c>
      <c r="H169" s="3">
        <v>7792183487268</v>
      </c>
      <c r="I169" s="1">
        <v>30559</v>
      </c>
    </row>
    <row r="170" spans="1:9" x14ac:dyDescent="0.25">
      <c r="A170" s="1">
        <v>20000123</v>
      </c>
      <c r="B170" s="1" t="s">
        <v>8</v>
      </c>
      <c r="C170" s="1">
        <v>10</v>
      </c>
      <c r="D170" s="1">
        <v>1</v>
      </c>
      <c r="E170" s="1">
        <v>7008</v>
      </c>
      <c r="F170" s="1" t="s">
        <v>177</v>
      </c>
      <c r="G170" s="1">
        <v>4164632</v>
      </c>
      <c r="H170" s="3">
        <v>7792183486728</v>
      </c>
      <c r="I170" s="1">
        <v>21204</v>
      </c>
    </row>
    <row r="171" spans="1:9" x14ac:dyDescent="0.25">
      <c r="A171" s="1">
        <v>20000123</v>
      </c>
      <c r="B171" s="1" t="s">
        <v>8</v>
      </c>
      <c r="C171" s="1">
        <v>10</v>
      </c>
      <c r="D171" s="1">
        <v>1</v>
      </c>
      <c r="E171" s="1">
        <v>7044</v>
      </c>
      <c r="F171" s="1" t="s">
        <v>178</v>
      </c>
      <c r="G171" s="1">
        <v>5017771</v>
      </c>
      <c r="H171" s="3">
        <v>7798021442581</v>
      </c>
      <c r="I171" s="1">
        <v>30679</v>
      </c>
    </row>
    <row r="172" spans="1:9" x14ac:dyDescent="0.25">
      <c r="A172" s="1">
        <v>20000123</v>
      </c>
      <c r="B172" s="1" t="s">
        <v>8</v>
      </c>
      <c r="C172" s="1">
        <v>10</v>
      </c>
      <c r="D172" s="1">
        <v>1</v>
      </c>
      <c r="E172" s="1">
        <v>7045</v>
      </c>
      <c r="F172" s="1" t="s">
        <v>179</v>
      </c>
      <c r="G172" s="1">
        <v>5017821</v>
      </c>
      <c r="H172" s="3">
        <v>7798021442598</v>
      </c>
      <c r="I172" s="1">
        <v>30680</v>
      </c>
    </row>
    <row r="173" spans="1:9" x14ac:dyDescent="0.25">
      <c r="A173" s="1">
        <v>20000123</v>
      </c>
      <c r="B173" s="1" t="s">
        <v>8</v>
      </c>
      <c r="C173" s="1">
        <v>10</v>
      </c>
      <c r="D173" s="1">
        <v>1</v>
      </c>
      <c r="E173" s="1">
        <v>7046</v>
      </c>
      <c r="F173" s="1" t="s">
        <v>180</v>
      </c>
      <c r="G173" s="1">
        <v>5017981</v>
      </c>
      <c r="H173" s="3">
        <v>7798021442604</v>
      </c>
      <c r="I173" s="1">
        <v>30681</v>
      </c>
    </row>
    <row r="174" spans="1:9" x14ac:dyDescent="0.25">
      <c r="A174" s="1">
        <v>20000123</v>
      </c>
      <c r="B174" s="1" t="s">
        <v>8</v>
      </c>
      <c r="C174" s="1">
        <v>10</v>
      </c>
      <c r="D174" s="1">
        <v>1</v>
      </c>
      <c r="E174" s="1">
        <v>7089</v>
      </c>
      <c r="F174" s="1" t="s">
        <v>181</v>
      </c>
      <c r="G174" s="1">
        <v>4688862</v>
      </c>
      <c r="H174" s="3">
        <v>7795343011549</v>
      </c>
      <c r="I174" s="1">
        <v>28308</v>
      </c>
    </row>
    <row r="175" spans="1:9" x14ac:dyDescent="0.25">
      <c r="A175" s="1">
        <v>20000123</v>
      </c>
      <c r="B175" s="1" t="s">
        <v>8</v>
      </c>
      <c r="C175" s="1">
        <v>10</v>
      </c>
      <c r="D175" s="1">
        <v>1</v>
      </c>
      <c r="E175" s="1">
        <v>7102</v>
      </c>
      <c r="F175" s="1" t="s">
        <v>182</v>
      </c>
      <c r="G175" s="1">
        <v>4869451</v>
      </c>
      <c r="H175" s="3">
        <v>7795318001261</v>
      </c>
      <c r="I175" s="1">
        <v>29804</v>
      </c>
    </row>
    <row r="176" spans="1:9" x14ac:dyDescent="0.25">
      <c r="A176" s="1">
        <v>20000123</v>
      </c>
      <c r="B176" s="1" t="s">
        <v>8</v>
      </c>
      <c r="C176" s="1">
        <v>10</v>
      </c>
      <c r="D176" s="1">
        <v>1</v>
      </c>
      <c r="E176" s="1">
        <v>7109</v>
      </c>
      <c r="F176" s="1" t="s">
        <v>183</v>
      </c>
      <c r="G176" s="1">
        <v>4796011</v>
      </c>
      <c r="H176" s="3">
        <v>7795318001179</v>
      </c>
      <c r="I176" s="1">
        <v>28603</v>
      </c>
    </row>
    <row r="177" spans="1:9" x14ac:dyDescent="0.25">
      <c r="A177" s="1">
        <v>20000123</v>
      </c>
      <c r="B177" s="1" t="s">
        <v>8</v>
      </c>
      <c r="C177" s="1">
        <v>10</v>
      </c>
      <c r="D177" s="1">
        <v>1</v>
      </c>
      <c r="E177" s="1">
        <v>7138</v>
      </c>
      <c r="F177" s="1" t="s">
        <v>184</v>
      </c>
      <c r="G177" s="1">
        <v>51675</v>
      </c>
      <c r="H177" s="3">
        <v>7795380010536</v>
      </c>
      <c r="I177" s="1">
        <v>25747</v>
      </c>
    </row>
    <row r="178" spans="1:9" x14ac:dyDescent="0.25">
      <c r="A178" s="1">
        <v>20000123</v>
      </c>
      <c r="B178" s="1" t="s">
        <v>8</v>
      </c>
      <c r="C178" s="1">
        <v>10</v>
      </c>
      <c r="D178" s="1">
        <v>1</v>
      </c>
      <c r="E178" s="1">
        <v>7153</v>
      </c>
      <c r="F178" s="1" t="s">
        <v>185</v>
      </c>
      <c r="G178" s="1">
        <v>4055492</v>
      </c>
      <c r="H178" s="3">
        <v>7796930005477</v>
      </c>
      <c r="I178" s="1">
        <v>27559</v>
      </c>
    </row>
    <row r="179" spans="1:9" x14ac:dyDescent="0.25">
      <c r="A179" s="1">
        <v>20000123</v>
      </c>
      <c r="B179" s="1" t="s">
        <v>8</v>
      </c>
      <c r="C179" s="1">
        <v>10</v>
      </c>
      <c r="D179" s="1">
        <v>1</v>
      </c>
      <c r="E179" s="1">
        <v>7206</v>
      </c>
      <c r="F179" s="1" t="s">
        <v>186</v>
      </c>
      <c r="G179" s="1">
        <v>4688602</v>
      </c>
      <c r="H179" s="3">
        <v>7795371458415</v>
      </c>
      <c r="I179" s="1">
        <v>26157</v>
      </c>
    </row>
    <row r="180" spans="1:9" x14ac:dyDescent="0.25">
      <c r="A180" s="1">
        <v>20000123</v>
      </c>
      <c r="B180" s="1" t="s">
        <v>8</v>
      </c>
      <c r="C180" s="1">
        <v>10</v>
      </c>
      <c r="D180" s="1">
        <v>1</v>
      </c>
      <c r="E180" s="1">
        <v>7212</v>
      </c>
      <c r="F180" s="1" t="s">
        <v>187</v>
      </c>
      <c r="G180" s="1">
        <v>3614282</v>
      </c>
      <c r="H180" s="3">
        <v>8054083009032</v>
      </c>
      <c r="I180" s="1">
        <v>29030</v>
      </c>
    </row>
    <row r="181" spans="1:9" x14ac:dyDescent="0.25">
      <c r="A181" s="1">
        <v>20000123</v>
      </c>
      <c r="B181" s="1" t="s">
        <v>8</v>
      </c>
      <c r="C181" s="1">
        <v>10</v>
      </c>
      <c r="D181" s="1">
        <v>1</v>
      </c>
      <c r="E181" s="1">
        <v>7241</v>
      </c>
      <c r="F181" s="1" t="s">
        <v>188</v>
      </c>
      <c r="G181" s="1">
        <v>5047611</v>
      </c>
      <c r="H181" s="3">
        <v>7797991146819</v>
      </c>
      <c r="I181" s="1">
        <v>31265</v>
      </c>
    </row>
    <row r="182" spans="1:9" x14ac:dyDescent="0.25">
      <c r="A182" s="1">
        <v>20000123</v>
      </c>
      <c r="B182" s="1" t="s">
        <v>8</v>
      </c>
      <c r="C182" s="1">
        <v>10</v>
      </c>
      <c r="D182" s="1">
        <v>1</v>
      </c>
      <c r="E182" s="1">
        <v>7255</v>
      </c>
      <c r="F182" s="1" t="s">
        <v>189</v>
      </c>
      <c r="G182" s="1">
        <v>4110091</v>
      </c>
      <c r="H182" s="3">
        <v>7795367000963</v>
      </c>
      <c r="I182" s="1">
        <v>18476</v>
      </c>
    </row>
    <row r="183" spans="1:9" x14ac:dyDescent="0.25">
      <c r="A183" s="1">
        <v>20000123</v>
      </c>
      <c r="B183" s="1" t="s">
        <v>8</v>
      </c>
      <c r="C183" s="1">
        <v>10</v>
      </c>
      <c r="D183" s="1">
        <v>1</v>
      </c>
      <c r="E183" s="1">
        <v>7421</v>
      </c>
      <c r="F183" s="1" t="s">
        <v>190</v>
      </c>
      <c r="G183" s="1">
        <v>3830342</v>
      </c>
      <c r="H183" s="3">
        <v>7794640226328</v>
      </c>
      <c r="I183" s="1">
        <v>14924</v>
      </c>
    </row>
    <row r="184" spans="1:9" x14ac:dyDescent="0.25">
      <c r="A184" s="1">
        <v>20000123</v>
      </c>
      <c r="B184" s="1" t="s">
        <v>8</v>
      </c>
      <c r="C184" s="1">
        <v>10</v>
      </c>
      <c r="D184" s="1">
        <v>1</v>
      </c>
      <c r="E184" s="1">
        <v>7423</v>
      </c>
      <c r="F184" s="1" t="s">
        <v>191</v>
      </c>
      <c r="G184" s="1">
        <v>3058143</v>
      </c>
      <c r="H184" s="3">
        <v>7794640226021</v>
      </c>
      <c r="I184" s="1">
        <v>608</v>
      </c>
    </row>
    <row r="185" spans="1:9" x14ac:dyDescent="0.25">
      <c r="A185" s="1">
        <v>20000123</v>
      </c>
      <c r="B185" s="1" t="s">
        <v>8</v>
      </c>
      <c r="C185" s="1">
        <v>10</v>
      </c>
      <c r="D185" s="1">
        <v>1</v>
      </c>
      <c r="E185" s="1">
        <v>7492</v>
      </c>
      <c r="F185" s="1" t="s">
        <v>192</v>
      </c>
      <c r="G185" s="1">
        <v>4999233</v>
      </c>
      <c r="H185" s="3">
        <v>7798025130361</v>
      </c>
      <c r="I185" s="1">
        <v>31351</v>
      </c>
    </row>
    <row r="186" spans="1:9" x14ac:dyDescent="0.25">
      <c r="A186" s="1">
        <v>20000123</v>
      </c>
      <c r="B186" s="1" t="s">
        <v>8</v>
      </c>
      <c r="C186" s="1">
        <v>10</v>
      </c>
      <c r="D186" s="1">
        <v>1</v>
      </c>
      <c r="E186" s="1">
        <v>7493</v>
      </c>
      <c r="F186" s="1" t="s">
        <v>193</v>
      </c>
      <c r="G186" s="1">
        <v>4999232</v>
      </c>
      <c r="H186" s="3">
        <v>7798025130347</v>
      </c>
      <c r="I186" s="1">
        <v>31352</v>
      </c>
    </row>
    <row r="187" spans="1:9" x14ac:dyDescent="0.25">
      <c r="A187" s="1">
        <v>20000123</v>
      </c>
      <c r="B187" s="1" t="s">
        <v>8</v>
      </c>
      <c r="C187" s="1">
        <v>10</v>
      </c>
      <c r="D187" s="1">
        <v>1</v>
      </c>
      <c r="E187" s="1">
        <v>7494</v>
      </c>
      <c r="F187" s="1" t="s">
        <v>194</v>
      </c>
      <c r="G187" s="1">
        <v>4999231</v>
      </c>
      <c r="H187" s="3">
        <v>7798025130354</v>
      </c>
      <c r="I187" s="1">
        <v>31353</v>
      </c>
    </row>
    <row r="188" spans="1:9" x14ac:dyDescent="0.25">
      <c r="A188" s="1">
        <v>20000123</v>
      </c>
      <c r="B188" s="1" t="s">
        <v>8</v>
      </c>
      <c r="C188" s="1">
        <v>10</v>
      </c>
      <c r="D188" s="1">
        <v>1</v>
      </c>
      <c r="E188" s="1">
        <v>7610</v>
      </c>
      <c r="F188" s="1" t="s">
        <v>195</v>
      </c>
      <c r="G188" s="1">
        <v>4900792</v>
      </c>
      <c r="H188" s="3">
        <v>7798098720155</v>
      </c>
      <c r="I188" s="1">
        <v>31072</v>
      </c>
    </row>
    <row r="189" spans="1:9" x14ac:dyDescent="0.25">
      <c r="A189" s="1">
        <v>20000123</v>
      </c>
      <c r="B189" s="1" t="s">
        <v>8</v>
      </c>
      <c r="C189" s="1">
        <v>10</v>
      </c>
      <c r="D189" s="1">
        <v>1</v>
      </c>
      <c r="E189" s="1">
        <v>7611</v>
      </c>
      <c r="F189" s="1" t="s">
        <v>196</v>
      </c>
      <c r="G189" s="1">
        <v>4900612</v>
      </c>
      <c r="H189" s="3">
        <v>7798098720148</v>
      </c>
      <c r="I189" s="1">
        <v>31071</v>
      </c>
    </row>
    <row r="190" spans="1:9" x14ac:dyDescent="0.25">
      <c r="A190" s="1">
        <v>20000123</v>
      </c>
      <c r="B190" s="1" t="s">
        <v>8</v>
      </c>
      <c r="C190" s="1">
        <v>10</v>
      </c>
      <c r="D190" s="1">
        <v>1</v>
      </c>
      <c r="E190" s="1">
        <v>7670</v>
      </c>
      <c r="F190" s="1" t="s">
        <v>197</v>
      </c>
      <c r="G190" s="1">
        <v>4688281</v>
      </c>
      <c r="H190" s="3">
        <v>7795371458392</v>
      </c>
      <c r="I190" s="1">
        <v>26154</v>
      </c>
    </row>
    <row r="191" spans="1:9" x14ac:dyDescent="0.25">
      <c r="A191" s="1">
        <v>20000123</v>
      </c>
      <c r="B191" s="1" t="s">
        <v>8</v>
      </c>
      <c r="C191" s="1">
        <v>10</v>
      </c>
      <c r="D191" s="1">
        <v>1</v>
      </c>
      <c r="E191" s="1">
        <v>7672</v>
      </c>
      <c r="F191" s="1" t="s">
        <v>198</v>
      </c>
      <c r="G191" s="1">
        <v>3898261</v>
      </c>
      <c r="H191" s="3">
        <v>7798025130057</v>
      </c>
      <c r="I191" s="1">
        <v>15852</v>
      </c>
    </row>
    <row r="192" spans="1:9" x14ac:dyDescent="0.25">
      <c r="A192" s="1">
        <v>20000123</v>
      </c>
      <c r="B192" s="1" t="s">
        <v>8</v>
      </c>
      <c r="C192" s="1">
        <v>10</v>
      </c>
      <c r="D192" s="1">
        <v>1</v>
      </c>
      <c r="E192" s="1">
        <v>7686</v>
      </c>
      <c r="F192" s="1" t="s">
        <v>199</v>
      </c>
      <c r="G192" s="1">
        <v>4824221</v>
      </c>
      <c r="H192" s="3">
        <v>7791824116994</v>
      </c>
      <c r="I192" s="1">
        <v>27451</v>
      </c>
    </row>
    <row r="193" spans="1:9" x14ac:dyDescent="0.25">
      <c r="A193" s="1">
        <v>20000123</v>
      </c>
      <c r="B193" s="1" t="s">
        <v>8</v>
      </c>
      <c r="C193" s="1">
        <v>10</v>
      </c>
      <c r="D193" s="1">
        <v>1</v>
      </c>
      <c r="E193" s="1">
        <v>7792</v>
      </c>
      <c r="F193" s="1" t="s">
        <v>200</v>
      </c>
      <c r="G193" s="1">
        <v>4960552</v>
      </c>
      <c r="H193" s="3">
        <v>7795367053815</v>
      </c>
      <c r="I193" s="1">
        <v>29112</v>
      </c>
    </row>
    <row r="194" spans="1:9" x14ac:dyDescent="0.25">
      <c r="A194" s="1">
        <v>20000123</v>
      </c>
      <c r="B194" s="1" t="s">
        <v>8</v>
      </c>
      <c r="C194" s="1">
        <v>10</v>
      </c>
      <c r="D194" s="1">
        <v>1</v>
      </c>
      <c r="E194" s="1">
        <v>7951</v>
      </c>
      <c r="F194" s="1" t="s">
        <v>201</v>
      </c>
      <c r="G194" s="1">
        <v>3107641</v>
      </c>
      <c r="H194" s="3">
        <v>7798098720353</v>
      </c>
      <c r="I194" s="1">
        <v>1805</v>
      </c>
    </row>
    <row r="195" spans="1:9" x14ac:dyDescent="0.25">
      <c r="A195" s="1">
        <v>20000123</v>
      </c>
      <c r="B195" s="1" t="s">
        <v>8</v>
      </c>
      <c r="C195" s="1">
        <v>10</v>
      </c>
      <c r="D195" s="1">
        <v>1</v>
      </c>
      <c r="E195" s="1">
        <v>7967</v>
      </c>
      <c r="F195" s="1" t="s">
        <v>202</v>
      </c>
      <c r="G195" s="1">
        <v>4055493</v>
      </c>
      <c r="H195" s="3">
        <v>7796930005767</v>
      </c>
      <c r="I195" s="1">
        <v>17554</v>
      </c>
    </row>
    <row r="196" spans="1:9" x14ac:dyDescent="0.25">
      <c r="A196" s="1">
        <v>20000123</v>
      </c>
      <c r="B196" s="1" t="s">
        <v>8</v>
      </c>
      <c r="C196" s="1">
        <v>10</v>
      </c>
      <c r="D196" s="1">
        <v>1</v>
      </c>
      <c r="E196" s="1">
        <v>8072</v>
      </c>
      <c r="F196" s="1" t="s">
        <v>203</v>
      </c>
      <c r="G196" s="1">
        <v>4956231</v>
      </c>
      <c r="H196" s="3">
        <v>3499320003407</v>
      </c>
      <c r="I196" s="1">
        <v>30455</v>
      </c>
    </row>
    <row r="197" spans="1:9" x14ac:dyDescent="0.25">
      <c r="A197" s="1">
        <v>20000123</v>
      </c>
      <c r="B197" s="1" t="s">
        <v>8</v>
      </c>
      <c r="C197" s="1">
        <v>10</v>
      </c>
      <c r="D197" s="1">
        <v>1</v>
      </c>
      <c r="E197" s="1">
        <v>8088</v>
      </c>
      <c r="F197" s="1" t="s">
        <v>204</v>
      </c>
      <c r="G197" s="1">
        <v>4886102</v>
      </c>
      <c r="H197" s="3">
        <v>7795302180149</v>
      </c>
      <c r="I197" s="1">
        <v>28199</v>
      </c>
    </row>
    <row r="198" spans="1:9" x14ac:dyDescent="0.25">
      <c r="A198" s="1">
        <v>20000123</v>
      </c>
      <c r="B198" s="1" t="s">
        <v>8</v>
      </c>
      <c r="C198" s="1">
        <v>10</v>
      </c>
      <c r="D198" s="1">
        <v>1</v>
      </c>
      <c r="E198" s="1">
        <v>8381</v>
      </c>
      <c r="F198" s="1" t="s">
        <v>205</v>
      </c>
      <c r="G198" s="1">
        <v>9931345</v>
      </c>
      <c r="H198" s="3">
        <v>7795323772248</v>
      </c>
      <c r="I198" s="1">
        <v>31345</v>
      </c>
    </row>
    <row r="199" spans="1:9" x14ac:dyDescent="0.25">
      <c r="A199" s="1">
        <v>20000123</v>
      </c>
      <c r="B199" s="1" t="s">
        <v>8</v>
      </c>
      <c r="C199" s="1">
        <v>10</v>
      </c>
      <c r="D199" s="1">
        <v>1</v>
      </c>
      <c r="E199" s="1">
        <v>8640</v>
      </c>
      <c r="F199" s="1" t="s">
        <v>206</v>
      </c>
      <c r="G199" s="1">
        <v>3955681</v>
      </c>
      <c r="H199" s="3">
        <v>7795348001118</v>
      </c>
      <c r="I199" s="1">
        <v>16330</v>
      </c>
    </row>
    <row r="200" spans="1:9" x14ac:dyDescent="0.25">
      <c r="A200" s="1">
        <v>20000123</v>
      </c>
      <c r="B200" s="1" t="s">
        <v>8</v>
      </c>
      <c r="C200" s="1">
        <v>10</v>
      </c>
      <c r="D200" s="1">
        <v>1</v>
      </c>
      <c r="E200" s="1">
        <v>8734</v>
      </c>
      <c r="F200" s="1" t="s">
        <v>207</v>
      </c>
      <c r="G200" s="1">
        <v>3817571</v>
      </c>
      <c r="H200" s="3">
        <v>7795342001688</v>
      </c>
      <c r="I200" s="1">
        <v>15235</v>
      </c>
    </row>
    <row r="201" spans="1:9" x14ac:dyDescent="0.25">
      <c r="A201" s="1">
        <v>20000123</v>
      </c>
      <c r="B201" s="1" t="s">
        <v>8</v>
      </c>
      <c r="C201" s="1">
        <v>10</v>
      </c>
      <c r="D201" s="1">
        <v>1</v>
      </c>
      <c r="E201" s="1">
        <v>9240</v>
      </c>
      <c r="F201" s="1" t="s">
        <v>208</v>
      </c>
      <c r="G201" s="1">
        <v>3638961</v>
      </c>
      <c r="H201" s="3">
        <v>7798098720230</v>
      </c>
      <c r="I201" s="1">
        <v>12562</v>
      </c>
    </row>
    <row r="202" spans="1:9" x14ac:dyDescent="0.25">
      <c r="A202" s="1">
        <v>20000123</v>
      </c>
      <c r="B202" s="1" t="s">
        <v>8</v>
      </c>
      <c r="C202" s="1">
        <v>10</v>
      </c>
      <c r="D202" s="1">
        <v>1</v>
      </c>
      <c r="E202" s="1">
        <v>9345</v>
      </c>
      <c r="F202" s="1" t="s">
        <v>209</v>
      </c>
      <c r="G202" s="1">
        <v>3107721</v>
      </c>
      <c r="H202" s="3">
        <v>7798098720346</v>
      </c>
      <c r="I202" s="1">
        <v>1804</v>
      </c>
    </row>
    <row r="203" spans="1:9" x14ac:dyDescent="0.25">
      <c r="A203" s="1">
        <v>20000123</v>
      </c>
      <c r="B203" s="1" t="s">
        <v>8</v>
      </c>
      <c r="C203" s="1">
        <v>10</v>
      </c>
      <c r="D203" s="1">
        <v>1</v>
      </c>
      <c r="E203" s="1">
        <v>9609</v>
      </c>
      <c r="F203" s="1" t="s">
        <v>210</v>
      </c>
      <c r="G203" s="1">
        <v>4904591</v>
      </c>
      <c r="H203" s="3">
        <v>7797991146659</v>
      </c>
      <c r="I203" s="1">
        <v>28557</v>
      </c>
    </row>
    <row r="204" spans="1:9" x14ac:dyDescent="0.25">
      <c r="A204" s="1">
        <v>20000123</v>
      </c>
      <c r="B204" s="1" t="s">
        <v>8</v>
      </c>
      <c r="C204" s="1">
        <v>10</v>
      </c>
      <c r="D204" s="1">
        <v>1</v>
      </c>
      <c r="E204" s="1">
        <v>9610</v>
      </c>
      <c r="F204" s="1" t="s">
        <v>211</v>
      </c>
      <c r="G204" s="1">
        <v>4904671</v>
      </c>
      <c r="H204" s="3">
        <v>7797991146673</v>
      </c>
      <c r="I204" s="1">
        <v>28558</v>
      </c>
    </row>
    <row r="205" spans="1:9" x14ac:dyDescent="0.25">
      <c r="A205" s="1">
        <v>20000123</v>
      </c>
      <c r="B205" s="1" t="s">
        <v>8</v>
      </c>
      <c r="C205" s="1">
        <v>10</v>
      </c>
      <c r="D205" s="1">
        <v>1</v>
      </c>
      <c r="E205" s="1">
        <v>9717</v>
      </c>
      <c r="F205" s="1" t="s">
        <v>212</v>
      </c>
      <c r="G205" s="1">
        <v>4644381</v>
      </c>
      <c r="H205" s="3">
        <v>7795373014985</v>
      </c>
      <c r="I205" s="1">
        <v>30672</v>
      </c>
    </row>
    <row r="206" spans="1:9" x14ac:dyDescent="0.25">
      <c r="A206" s="1">
        <v>20000123</v>
      </c>
      <c r="B206" s="1" t="s">
        <v>8</v>
      </c>
      <c r="C206" s="1">
        <v>10</v>
      </c>
      <c r="D206" s="1">
        <v>1</v>
      </c>
      <c r="E206" s="1">
        <v>9718</v>
      </c>
      <c r="F206" s="1" t="s">
        <v>213</v>
      </c>
      <c r="G206" s="1">
        <v>4644201</v>
      </c>
      <c r="H206" s="3">
        <v>7795373014381</v>
      </c>
      <c r="I206" s="1">
        <v>30671</v>
      </c>
    </row>
    <row r="207" spans="1:9" x14ac:dyDescent="0.25">
      <c r="A207" s="1">
        <v>20000123</v>
      </c>
      <c r="B207" s="1" t="s">
        <v>8</v>
      </c>
      <c r="C207" s="1">
        <v>10</v>
      </c>
      <c r="D207" s="1">
        <v>1</v>
      </c>
      <c r="E207" s="1">
        <v>9719</v>
      </c>
      <c r="F207" s="1" t="s">
        <v>214</v>
      </c>
      <c r="G207" s="1">
        <v>4644202</v>
      </c>
      <c r="H207" s="3">
        <v>7795373014190</v>
      </c>
      <c r="I207" s="1">
        <v>32260</v>
      </c>
    </row>
    <row r="208" spans="1:9" x14ac:dyDescent="0.25">
      <c r="A208" s="1">
        <v>20000123</v>
      </c>
      <c r="B208" s="1" t="s">
        <v>8</v>
      </c>
      <c r="C208" s="1">
        <v>10</v>
      </c>
      <c r="D208" s="1">
        <v>1</v>
      </c>
      <c r="E208" s="1">
        <v>9775</v>
      </c>
      <c r="F208" s="1" t="s">
        <v>215</v>
      </c>
      <c r="G208" s="1">
        <v>3639031</v>
      </c>
      <c r="H208" s="3">
        <v>7798098720247</v>
      </c>
      <c r="I208" s="1">
        <v>13710</v>
      </c>
    </row>
    <row r="209" spans="1:9" x14ac:dyDescent="0.25">
      <c r="A209" s="1">
        <v>20000123</v>
      </c>
      <c r="B209" s="1" t="s">
        <v>8</v>
      </c>
      <c r="C209" s="1">
        <v>10</v>
      </c>
      <c r="D209" s="1">
        <v>1</v>
      </c>
      <c r="E209" s="1">
        <v>9776</v>
      </c>
      <c r="F209" s="1" t="s">
        <v>216</v>
      </c>
      <c r="G209" s="1">
        <v>497151</v>
      </c>
      <c r="H209" s="3">
        <v>7798098720261</v>
      </c>
      <c r="I209" s="1">
        <v>31076</v>
      </c>
    </row>
    <row r="210" spans="1:9" x14ac:dyDescent="0.25">
      <c r="A210" s="1">
        <v>20000123</v>
      </c>
      <c r="B210" s="1" t="s">
        <v>8</v>
      </c>
      <c r="C210" s="1">
        <v>10</v>
      </c>
      <c r="D210" s="1">
        <v>1</v>
      </c>
      <c r="E210" s="1">
        <v>9936</v>
      </c>
      <c r="F210" s="1" t="s">
        <v>217</v>
      </c>
      <c r="G210" s="1">
        <v>5141201</v>
      </c>
      <c r="H210" s="3">
        <v>7795302180316</v>
      </c>
      <c r="I210" s="1">
        <v>35038</v>
      </c>
    </row>
    <row r="211" spans="1:9" x14ac:dyDescent="0.25">
      <c r="A211" s="1">
        <v>20000123</v>
      </c>
      <c r="B211" s="1" t="s">
        <v>8</v>
      </c>
      <c r="C211" s="1">
        <v>10</v>
      </c>
      <c r="D211" s="1">
        <v>1</v>
      </c>
      <c r="E211" s="1">
        <v>9957</v>
      </c>
      <c r="F211" s="1" t="s">
        <v>218</v>
      </c>
      <c r="G211" s="1">
        <v>4977241</v>
      </c>
      <c r="H211" s="3">
        <v>7795318001285</v>
      </c>
      <c r="I211" s="1">
        <v>32675</v>
      </c>
    </row>
    <row r="212" spans="1:9" x14ac:dyDescent="0.25">
      <c r="A212" s="1">
        <v>20000123</v>
      </c>
      <c r="B212" s="1" t="s">
        <v>8</v>
      </c>
      <c r="C212" s="1">
        <v>10</v>
      </c>
      <c r="D212" s="1">
        <v>1</v>
      </c>
      <c r="E212" s="1">
        <v>9958</v>
      </c>
      <c r="F212" s="1" t="s">
        <v>219</v>
      </c>
      <c r="G212" s="1">
        <v>4977311</v>
      </c>
      <c r="H212" s="3">
        <v>7795318001292</v>
      </c>
      <c r="I212" s="1">
        <v>32676</v>
      </c>
    </row>
    <row r="213" spans="1:9" x14ac:dyDescent="0.25">
      <c r="A213" s="1">
        <v>20000123</v>
      </c>
      <c r="B213" s="1" t="s">
        <v>8</v>
      </c>
      <c r="C213" s="1">
        <v>10</v>
      </c>
      <c r="D213" s="1">
        <v>1</v>
      </c>
      <c r="E213" s="1">
        <v>9969</v>
      </c>
      <c r="F213" s="1" t="s">
        <v>220</v>
      </c>
      <c r="G213" s="1">
        <v>4109022</v>
      </c>
      <c r="H213" s="3">
        <v>7798025130163</v>
      </c>
      <c r="I213" s="1">
        <v>24015</v>
      </c>
    </row>
    <row r="214" spans="1:9" x14ac:dyDescent="0.25">
      <c r="A214" s="1">
        <v>20000123</v>
      </c>
      <c r="B214" s="1" t="s">
        <v>8</v>
      </c>
      <c r="C214" s="1">
        <v>10</v>
      </c>
      <c r="D214" s="1">
        <v>1</v>
      </c>
      <c r="E214" s="1">
        <v>10304</v>
      </c>
      <c r="F214" s="1" t="s">
        <v>221</v>
      </c>
      <c r="G214" s="1">
        <v>5106971</v>
      </c>
      <c r="H214" s="3">
        <v>7791829008966</v>
      </c>
      <c r="I214" s="1">
        <v>33020</v>
      </c>
    </row>
    <row r="215" spans="1:9" x14ac:dyDescent="0.25">
      <c r="A215" s="1">
        <v>20000123</v>
      </c>
      <c r="B215" s="1" t="s">
        <v>8</v>
      </c>
      <c r="C215" s="1">
        <v>10</v>
      </c>
      <c r="D215" s="1">
        <v>1</v>
      </c>
      <c r="E215" s="1">
        <v>10393</v>
      </c>
      <c r="F215" s="1" t="s">
        <v>222</v>
      </c>
      <c r="G215" s="1">
        <v>4828601</v>
      </c>
      <c r="H215" s="3">
        <v>7791824117007</v>
      </c>
      <c r="I215" s="1">
        <v>27450</v>
      </c>
    </row>
    <row r="216" spans="1:9" x14ac:dyDescent="0.25">
      <c r="A216" s="1">
        <v>20000123</v>
      </c>
      <c r="B216" s="1" t="s">
        <v>8</v>
      </c>
      <c r="C216" s="1">
        <v>10</v>
      </c>
      <c r="D216" s="1">
        <v>1</v>
      </c>
      <c r="E216" s="1">
        <v>10434</v>
      </c>
      <c r="F216" s="1" t="s">
        <v>223</v>
      </c>
      <c r="G216" s="1">
        <v>3609911</v>
      </c>
      <c r="H216" s="3">
        <v>7798083950338</v>
      </c>
      <c r="I216" s="1">
        <v>12032</v>
      </c>
    </row>
    <row r="217" spans="1:9" x14ac:dyDescent="0.25">
      <c r="A217" s="1">
        <v>20000123</v>
      </c>
      <c r="B217" s="1" t="s">
        <v>8</v>
      </c>
      <c r="C217" s="1">
        <v>10</v>
      </c>
      <c r="D217" s="1">
        <v>1</v>
      </c>
      <c r="E217" s="1">
        <v>10437</v>
      </c>
      <c r="F217" s="1" t="s">
        <v>224</v>
      </c>
      <c r="G217" s="1">
        <v>4037333</v>
      </c>
      <c r="H217" s="3">
        <v>7798025130392</v>
      </c>
      <c r="I217" s="1">
        <v>33104</v>
      </c>
    </row>
    <row r="218" spans="1:9" x14ac:dyDescent="0.25">
      <c r="A218" s="1">
        <v>20000123</v>
      </c>
      <c r="B218" s="1" t="s">
        <v>8</v>
      </c>
      <c r="C218" s="1">
        <v>10</v>
      </c>
      <c r="D218" s="1">
        <v>1</v>
      </c>
      <c r="E218" s="1">
        <v>10633</v>
      </c>
      <c r="F218" s="1" t="s">
        <v>225</v>
      </c>
      <c r="G218" s="1">
        <v>5186201</v>
      </c>
      <c r="H218" s="3">
        <v>7791829009055</v>
      </c>
      <c r="I218" s="1">
        <v>33224</v>
      </c>
    </row>
    <row r="219" spans="1:9" x14ac:dyDescent="0.25">
      <c r="A219" s="1">
        <v>20000123</v>
      </c>
      <c r="B219" s="1" t="s">
        <v>8</v>
      </c>
      <c r="C219" s="1">
        <v>10</v>
      </c>
      <c r="D219" s="1">
        <v>1</v>
      </c>
      <c r="E219" s="1">
        <v>10634</v>
      </c>
      <c r="F219" s="1" t="s">
        <v>226</v>
      </c>
      <c r="G219" s="1">
        <v>5186361</v>
      </c>
      <c r="H219" s="3">
        <v>7791829009062</v>
      </c>
      <c r="I219" s="1">
        <v>33225</v>
      </c>
    </row>
    <row r="220" spans="1:9" x14ac:dyDescent="0.25">
      <c r="A220" s="1">
        <v>20000123</v>
      </c>
      <c r="B220" s="1" t="s">
        <v>8</v>
      </c>
      <c r="C220" s="1">
        <v>10</v>
      </c>
      <c r="D220" s="1">
        <v>1</v>
      </c>
      <c r="E220" s="1">
        <v>10635</v>
      </c>
      <c r="F220" s="1" t="s">
        <v>227</v>
      </c>
      <c r="G220" s="1">
        <v>5186411</v>
      </c>
      <c r="H220" s="3">
        <v>7791829009079</v>
      </c>
      <c r="I220" s="1">
        <v>33226</v>
      </c>
    </row>
    <row r="221" spans="1:9" x14ac:dyDescent="0.25">
      <c r="A221" s="1">
        <v>20000123</v>
      </c>
      <c r="B221" s="1" t="s">
        <v>8</v>
      </c>
      <c r="C221" s="1">
        <v>10</v>
      </c>
      <c r="D221" s="1">
        <v>1</v>
      </c>
      <c r="E221" s="1">
        <v>10984</v>
      </c>
      <c r="F221" s="1" t="s">
        <v>228</v>
      </c>
      <c r="G221" s="1">
        <v>5177351</v>
      </c>
      <c r="H221" s="3">
        <v>3000033631193</v>
      </c>
      <c r="I221" s="1">
        <v>33770</v>
      </c>
    </row>
    <row r="222" spans="1:9" x14ac:dyDescent="0.25">
      <c r="A222" s="1">
        <v>20000123</v>
      </c>
      <c r="B222" s="1" t="s">
        <v>8</v>
      </c>
      <c r="C222" s="1">
        <v>10</v>
      </c>
      <c r="D222" s="1">
        <v>1</v>
      </c>
      <c r="E222" s="1">
        <v>10985</v>
      </c>
      <c r="F222" s="1" t="s">
        <v>229</v>
      </c>
      <c r="G222" s="1">
        <v>4238561</v>
      </c>
      <c r="H222" s="3">
        <v>7795342003088</v>
      </c>
      <c r="I222" s="1">
        <v>20632</v>
      </c>
    </row>
    <row r="223" spans="1:9" x14ac:dyDescent="0.25">
      <c r="A223" s="1">
        <v>20000123</v>
      </c>
      <c r="B223" s="1" t="s">
        <v>8</v>
      </c>
      <c r="C223" s="1">
        <v>10</v>
      </c>
      <c r="D223" s="1">
        <v>1</v>
      </c>
      <c r="E223" s="1">
        <v>11004</v>
      </c>
      <c r="F223" s="1" t="s">
        <v>230</v>
      </c>
      <c r="G223" s="1">
        <v>4746931</v>
      </c>
      <c r="H223" s="3">
        <v>7798025130262</v>
      </c>
      <c r="I223" s="1">
        <v>31729</v>
      </c>
    </row>
    <row r="224" spans="1:9" x14ac:dyDescent="0.25">
      <c r="A224" s="1">
        <v>20000123</v>
      </c>
      <c r="B224" s="1" t="s">
        <v>8</v>
      </c>
      <c r="C224" s="1">
        <v>10</v>
      </c>
      <c r="D224" s="1">
        <v>1</v>
      </c>
      <c r="E224" s="1">
        <v>11014</v>
      </c>
      <c r="F224" s="1" t="s">
        <v>231</v>
      </c>
      <c r="G224" s="1">
        <v>4856246</v>
      </c>
      <c r="H224" s="3">
        <v>7795348003419</v>
      </c>
      <c r="I224" s="1">
        <v>28375</v>
      </c>
    </row>
    <row r="225" spans="1:9" x14ac:dyDescent="0.25">
      <c r="A225" s="1">
        <v>20000123</v>
      </c>
      <c r="B225" s="1" t="s">
        <v>8</v>
      </c>
      <c r="C225" s="1">
        <v>10</v>
      </c>
      <c r="D225" s="1">
        <v>1</v>
      </c>
      <c r="E225" s="1">
        <v>11055</v>
      </c>
      <c r="F225" s="1" t="s">
        <v>232</v>
      </c>
      <c r="G225" s="1">
        <v>5208106</v>
      </c>
      <c r="H225" s="3">
        <v>7792183487787</v>
      </c>
      <c r="I225" s="1">
        <v>33876</v>
      </c>
    </row>
    <row r="226" spans="1:9" x14ac:dyDescent="0.25">
      <c r="A226" s="1">
        <v>20000123</v>
      </c>
      <c r="B226" s="1" t="s">
        <v>8</v>
      </c>
      <c r="C226" s="1">
        <v>10</v>
      </c>
      <c r="D226" s="1">
        <v>1</v>
      </c>
      <c r="E226" s="1">
        <v>11056</v>
      </c>
      <c r="F226" s="1" t="s">
        <v>233</v>
      </c>
      <c r="G226" s="1">
        <v>5226122</v>
      </c>
      <c r="H226" s="3">
        <v>7791829009468</v>
      </c>
      <c r="I226" s="1">
        <v>33967</v>
      </c>
    </row>
    <row r="227" spans="1:9" x14ac:dyDescent="0.25">
      <c r="A227" s="1">
        <v>20000123</v>
      </c>
      <c r="B227" s="1" t="s">
        <v>8</v>
      </c>
      <c r="C227" s="1">
        <v>10</v>
      </c>
      <c r="D227" s="1">
        <v>1</v>
      </c>
      <c r="E227" s="1">
        <v>11080</v>
      </c>
      <c r="F227" s="1" t="s">
        <v>234</v>
      </c>
      <c r="G227" s="1">
        <v>5192891</v>
      </c>
      <c r="H227" s="3">
        <v>7795381410458</v>
      </c>
      <c r="I227" s="1">
        <v>33837</v>
      </c>
    </row>
    <row r="228" spans="1:9" x14ac:dyDescent="0.25">
      <c r="A228" s="1">
        <v>20000123</v>
      </c>
      <c r="B228" s="1" t="s">
        <v>8</v>
      </c>
      <c r="C228" s="1">
        <v>10</v>
      </c>
      <c r="D228" s="1">
        <v>1</v>
      </c>
      <c r="E228" s="1">
        <v>11142</v>
      </c>
      <c r="F228" s="1" t="s">
        <v>235</v>
      </c>
      <c r="G228" s="1">
        <v>5204761</v>
      </c>
      <c r="H228" s="3">
        <v>7797991146901</v>
      </c>
      <c r="I228" s="1">
        <v>33794</v>
      </c>
    </row>
    <row r="229" spans="1:9" x14ac:dyDescent="0.25">
      <c r="A229" s="1">
        <v>20000123</v>
      </c>
      <c r="B229" s="1" t="s">
        <v>8</v>
      </c>
      <c r="C229" s="1">
        <v>10</v>
      </c>
      <c r="D229" s="1">
        <v>1</v>
      </c>
      <c r="E229" s="1">
        <v>11220</v>
      </c>
      <c r="F229" s="1" t="s">
        <v>236</v>
      </c>
      <c r="G229" s="1">
        <v>5224191</v>
      </c>
      <c r="H229" s="3">
        <v>7795306365085</v>
      </c>
      <c r="I229" s="1">
        <v>44580</v>
      </c>
    </row>
    <row r="230" spans="1:9" x14ac:dyDescent="0.25">
      <c r="A230" s="1">
        <v>20000123</v>
      </c>
      <c r="B230" s="1" t="s">
        <v>8</v>
      </c>
      <c r="C230" s="1">
        <v>10</v>
      </c>
      <c r="D230" s="1">
        <v>1</v>
      </c>
      <c r="E230" s="1">
        <v>11229</v>
      </c>
      <c r="F230" s="1" t="s">
        <v>237</v>
      </c>
      <c r="G230" s="1">
        <v>5080521</v>
      </c>
      <c r="H230" s="3">
        <v>7795367053969</v>
      </c>
      <c r="I230" s="1">
        <v>34036</v>
      </c>
    </row>
    <row r="231" spans="1:9" x14ac:dyDescent="0.25">
      <c r="A231" s="1">
        <v>20000123</v>
      </c>
      <c r="B231" s="1" t="s">
        <v>8</v>
      </c>
      <c r="C231" s="1">
        <v>10</v>
      </c>
      <c r="D231" s="1">
        <v>1</v>
      </c>
      <c r="E231" s="1">
        <v>11253</v>
      </c>
      <c r="F231" s="1" t="s">
        <v>238</v>
      </c>
      <c r="G231" s="1">
        <v>5198111</v>
      </c>
      <c r="H231" s="3">
        <v>7791829009253</v>
      </c>
      <c r="I231" s="1">
        <v>34078</v>
      </c>
    </row>
    <row r="232" spans="1:9" x14ac:dyDescent="0.25">
      <c r="A232" s="1">
        <v>20000123</v>
      </c>
      <c r="B232" s="1" t="s">
        <v>8</v>
      </c>
      <c r="C232" s="1">
        <v>10</v>
      </c>
      <c r="D232" s="1">
        <v>1</v>
      </c>
      <c r="E232" s="1">
        <v>11282</v>
      </c>
      <c r="F232" s="1" t="s">
        <v>239</v>
      </c>
      <c r="G232" s="1">
        <v>5058171</v>
      </c>
      <c r="H232" s="3">
        <v>7798098720278</v>
      </c>
      <c r="I232" s="1">
        <v>50435</v>
      </c>
    </row>
    <row r="233" spans="1:9" x14ac:dyDescent="0.25">
      <c r="A233" s="1">
        <v>20000123</v>
      </c>
      <c r="B233" s="1" t="s">
        <v>8</v>
      </c>
      <c r="C233" s="1">
        <v>10</v>
      </c>
      <c r="D233" s="1">
        <v>1</v>
      </c>
      <c r="E233" s="1">
        <v>11285</v>
      </c>
      <c r="F233" s="1" t="s">
        <v>240</v>
      </c>
      <c r="G233" s="1">
        <v>5052581</v>
      </c>
      <c r="H233" s="3">
        <v>7792371477798</v>
      </c>
      <c r="I233" s="1">
        <v>34301</v>
      </c>
    </row>
    <row r="234" spans="1:9" x14ac:dyDescent="0.25">
      <c r="A234" s="1">
        <v>20000123</v>
      </c>
      <c r="B234" s="1" t="s">
        <v>8</v>
      </c>
      <c r="C234" s="1">
        <v>10</v>
      </c>
      <c r="D234" s="1">
        <v>1</v>
      </c>
      <c r="E234" s="1">
        <v>11339</v>
      </c>
      <c r="F234" s="1" t="s">
        <v>241</v>
      </c>
      <c r="G234" s="1">
        <v>4060681</v>
      </c>
      <c r="H234" s="3">
        <v>7795990000309</v>
      </c>
      <c r="I234" s="1">
        <v>17692</v>
      </c>
    </row>
    <row r="235" spans="1:9" x14ac:dyDescent="0.25">
      <c r="A235" s="1">
        <v>20000123</v>
      </c>
      <c r="B235" s="1" t="s">
        <v>8</v>
      </c>
      <c r="C235" s="1">
        <v>10</v>
      </c>
      <c r="D235" s="1">
        <v>1</v>
      </c>
      <c r="E235" s="1">
        <v>11340</v>
      </c>
      <c r="F235" s="1" t="s">
        <v>242</v>
      </c>
      <c r="G235" s="1">
        <v>4060761</v>
      </c>
      <c r="H235" s="3">
        <v>7795990000293</v>
      </c>
      <c r="I235" s="1">
        <v>17693</v>
      </c>
    </row>
    <row r="236" spans="1:9" x14ac:dyDescent="0.25">
      <c r="A236" s="1">
        <v>20000123</v>
      </c>
      <c r="B236" s="1" t="s">
        <v>8</v>
      </c>
      <c r="C236" s="1">
        <v>10</v>
      </c>
      <c r="D236" s="1">
        <v>1</v>
      </c>
      <c r="E236" s="1">
        <v>11421</v>
      </c>
      <c r="F236" s="1" t="s">
        <v>243</v>
      </c>
      <c r="G236" s="1">
        <v>5192941</v>
      </c>
      <c r="H236" s="3">
        <v>7795381410465</v>
      </c>
      <c r="I236" s="1">
        <v>33992</v>
      </c>
    </row>
    <row r="237" spans="1:9" x14ac:dyDescent="0.25">
      <c r="A237" s="1">
        <v>20000123</v>
      </c>
      <c r="B237" s="1" t="s">
        <v>8</v>
      </c>
      <c r="C237" s="1">
        <v>10</v>
      </c>
      <c r="D237" s="1">
        <v>1</v>
      </c>
      <c r="E237" s="1">
        <v>11445</v>
      </c>
      <c r="F237" s="1" t="s">
        <v>244</v>
      </c>
      <c r="G237" s="1">
        <v>4166452</v>
      </c>
      <c r="H237" s="3">
        <v>7795373023789</v>
      </c>
      <c r="I237" s="1">
        <v>34757</v>
      </c>
    </row>
    <row r="238" spans="1:9" x14ac:dyDescent="0.25">
      <c r="A238" s="1">
        <v>20000123</v>
      </c>
      <c r="B238" s="1" t="s">
        <v>8</v>
      </c>
      <c r="C238" s="1">
        <v>10</v>
      </c>
      <c r="D238" s="1">
        <v>1</v>
      </c>
      <c r="E238" s="1">
        <v>11475</v>
      </c>
      <c r="F238" s="1" t="s">
        <v>245</v>
      </c>
      <c r="G238" s="1">
        <v>5117181</v>
      </c>
      <c r="H238" s="3">
        <v>7798098720186</v>
      </c>
      <c r="I238" s="1">
        <v>32197</v>
      </c>
    </row>
    <row r="239" spans="1:9" x14ac:dyDescent="0.25">
      <c r="A239" s="1">
        <v>20000123</v>
      </c>
      <c r="B239" s="1" t="s">
        <v>8</v>
      </c>
      <c r="C239" s="1">
        <v>10</v>
      </c>
      <c r="D239" s="1">
        <v>1</v>
      </c>
      <c r="E239" s="1">
        <v>11498</v>
      </c>
      <c r="F239" s="1" t="s">
        <v>246</v>
      </c>
      <c r="G239" s="1">
        <v>5263701</v>
      </c>
      <c r="H239" s="3">
        <v>7795990001481</v>
      </c>
      <c r="I239" s="1">
        <v>35281</v>
      </c>
    </row>
    <row r="240" spans="1:9" x14ac:dyDescent="0.25">
      <c r="A240" s="1">
        <v>20000123</v>
      </c>
      <c r="B240" s="1" t="s">
        <v>8</v>
      </c>
      <c r="C240" s="1">
        <v>10</v>
      </c>
      <c r="D240" s="1">
        <v>1</v>
      </c>
      <c r="E240" s="1">
        <v>11537</v>
      </c>
      <c r="F240" s="1" t="s">
        <v>247</v>
      </c>
      <c r="G240" s="1">
        <v>5265323</v>
      </c>
      <c r="H240" s="3">
        <v>7795348250189</v>
      </c>
      <c r="I240" s="1">
        <v>34498</v>
      </c>
    </row>
    <row r="241" spans="1:9" x14ac:dyDescent="0.25">
      <c r="A241" s="1">
        <v>20000123</v>
      </c>
      <c r="B241" s="1" t="s">
        <v>8</v>
      </c>
      <c r="C241" s="1">
        <v>10</v>
      </c>
      <c r="D241" s="1">
        <v>1</v>
      </c>
      <c r="E241" s="1">
        <v>11539</v>
      </c>
      <c r="F241" s="1" t="s">
        <v>248</v>
      </c>
      <c r="G241" s="1">
        <v>4665176</v>
      </c>
      <c r="H241" s="3">
        <v>7795348003037</v>
      </c>
      <c r="I241" s="1">
        <v>25583</v>
      </c>
    </row>
    <row r="242" spans="1:9" x14ac:dyDescent="0.25">
      <c r="A242" s="1">
        <v>20000123</v>
      </c>
      <c r="B242" s="1" t="s">
        <v>8</v>
      </c>
      <c r="C242" s="1">
        <v>10</v>
      </c>
      <c r="D242" s="1">
        <v>1</v>
      </c>
      <c r="E242" s="1">
        <v>11548</v>
      </c>
      <c r="F242" s="1" t="s">
        <v>249</v>
      </c>
      <c r="G242" s="1">
        <v>3139821</v>
      </c>
      <c r="H242" s="3">
        <v>7792183487770</v>
      </c>
      <c r="I242" s="1">
        <v>34159</v>
      </c>
    </row>
    <row r="243" spans="1:9" x14ac:dyDescent="0.25">
      <c r="A243" s="1">
        <v>20000123</v>
      </c>
      <c r="B243" s="1" t="s">
        <v>8</v>
      </c>
      <c r="C243" s="1">
        <v>10</v>
      </c>
      <c r="D243" s="1">
        <v>1</v>
      </c>
      <c r="E243" s="1">
        <v>11552</v>
      </c>
      <c r="F243" s="1" t="s">
        <v>250</v>
      </c>
      <c r="G243" s="1">
        <v>3186431</v>
      </c>
      <c r="H243" s="3">
        <v>7795367000864</v>
      </c>
      <c r="I243" s="1">
        <v>16931</v>
      </c>
    </row>
    <row r="244" spans="1:9" x14ac:dyDescent="0.25">
      <c r="A244" s="1">
        <v>20000123</v>
      </c>
      <c r="B244" s="1" t="s">
        <v>8</v>
      </c>
      <c r="C244" s="1">
        <v>10</v>
      </c>
      <c r="D244" s="1">
        <v>1</v>
      </c>
      <c r="E244" s="1">
        <v>11586</v>
      </c>
      <c r="F244" s="1" t="s">
        <v>251</v>
      </c>
      <c r="G244" s="1">
        <v>5267991</v>
      </c>
      <c r="H244" s="3">
        <v>7794640408021</v>
      </c>
      <c r="I244" s="1">
        <v>34424</v>
      </c>
    </row>
    <row r="245" spans="1:9" x14ac:dyDescent="0.25">
      <c r="A245" s="1">
        <v>20000123</v>
      </c>
      <c r="B245" s="1" t="s">
        <v>8</v>
      </c>
      <c r="C245" s="1">
        <v>10</v>
      </c>
      <c r="D245" s="1">
        <v>1</v>
      </c>
      <c r="E245" s="1">
        <v>11587</v>
      </c>
      <c r="F245" s="1" t="s">
        <v>252</v>
      </c>
      <c r="G245" s="1">
        <v>5257331</v>
      </c>
      <c r="H245" s="3">
        <v>7795306293043</v>
      </c>
      <c r="I245" s="1">
        <v>35364</v>
      </c>
    </row>
    <row r="246" spans="1:9" x14ac:dyDescent="0.25">
      <c r="A246" s="1">
        <v>20000123</v>
      </c>
      <c r="B246" s="1" t="s">
        <v>8</v>
      </c>
      <c r="C246" s="1">
        <v>10</v>
      </c>
      <c r="D246" s="1">
        <v>1</v>
      </c>
      <c r="E246" s="1">
        <v>11605</v>
      </c>
      <c r="F246" s="1" t="s">
        <v>253</v>
      </c>
      <c r="G246" s="1">
        <v>4208522</v>
      </c>
      <c r="H246" s="3">
        <v>7795312001441</v>
      </c>
      <c r="I246" s="1">
        <v>18693</v>
      </c>
    </row>
    <row r="247" spans="1:9" x14ac:dyDescent="0.25">
      <c r="A247" s="1">
        <v>20000123</v>
      </c>
      <c r="B247" s="1" t="s">
        <v>8</v>
      </c>
      <c r="C247" s="1">
        <v>10</v>
      </c>
      <c r="D247" s="1">
        <v>1</v>
      </c>
      <c r="E247" s="1">
        <v>11606</v>
      </c>
      <c r="F247" s="1" t="s">
        <v>254</v>
      </c>
      <c r="G247" s="1">
        <v>3736213</v>
      </c>
      <c r="H247" s="3">
        <v>7795312001410</v>
      </c>
      <c r="I247" s="1">
        <v>13528</v>
      </c>
    </row>
    <row r="248" spans="1:9" x14ac:dyDescent="0.25">
      <c r="A248" s="1">
        <v>20000123</v>
      </c>
      <c r="B248" s="1" t="s">
        <v>8</v>
      </c>
      <c r="C248" s="1">
        <v>10</v>
      </c>
      <c r="D248" s="1">
        <v>1</v>
      </c>
      <c r="E248" s="1">
        <v>11607</v>
      </c>
      <c r="F248" s="1" t="s">
        <v>255</v>
      </c>
      <c r="G248" s="1">
        <v>3736393</v>
      </c>
      <c r="H248" s="3">
        <v>7795312001434</v>
      </c>
      <c r="I248" s="1">
        <v>13530</v>
      </c>
    </row>
    <row r="249" spans="1:9" x14ac:dyDescent="0.25">
      <c r="A249" s="1">
        <v>20000123</v>
      </c>
      <c r="B249" s="1" t="s">
        <v>8</v>
      </c>
      <c r="C249" s="1">
        <v>10</v>
      </c>
      <c r="D249" s="1">
        <v>1</v>
      </c>
      <c r="E249" s="1">
        <v>11637</v>
      </c>
      <c r="F249" s="1" t="s">
        <v>256</v>
      </c>
      <c r="G249" s="1">
        <v>5275611</v>
      </c>
      <c r="H249" s="3">
        <v>7791829009604</v>
      </c>
      <c r="I249" s="1">
        <v>34950</v>
      </c>
    </row>
    <row r="250" spans="1:9" x14ac:dyDescent="0.25">
      <c r="A250" s="1">
        <v>20000123</v>
      </c>
      <c r="B250" s="1" t="s">
        <v>8</v>
      </c>
      <c r="C250" s="1">
        <v>10</v>
      </c>
      <c r="D250" s="1">
        <v>1</v>
      </c>
      <c r="E250" s="1">
        <v>11638</v>
      </c>
      <c r="F250" s="1" t="s">
        <v>257</v>
      </c>
      <c r="G250" s="1">
        <v>5275613</v>
      </c>
      <c r="H250" s="3">
        <v>7791829009611</v>
      </c>
      <c r="I250" s="1">
        <v>34951</v>
      </c>
    </row>
    <row r="251" spans="1:9" x14ac:dyDescent="0.25">
      <c r="A251" s="1">
        <v>20000123</v>
      </c>
      <c r="B251" s="1" t="s">
        <v>8</v>
      </c>
      <c r="C251" s="1">
        <v>10</v>
      </c>
      <c r="D251" s="1">
        <v>1</v>
      </c>
      <c r="E251" s="1">
        <v>11672</v>
      </c>
      <c r="F251" s="1" t="s">
        <v>258</v>
      </c>
      <c r="G251" s="1">
        <v>4354211</v>
      </c>
      <c r="H251" s="3">
        <v>7795348002771</v>
      </c>
      <c r="I251" s="1">
        <v>21968</v>
      </c>
    </row>
    <row r="252" spans="1:9" x14ac:dyDescent="0.25">
      <c r="A252" s="1">
        <v>20000123</v>
      </c>
      <c r="B252" s="1" t="s">
        <v>8</v>
      </c>
      <c r="C252" s="1">
        <v>10</v>
      </c>
      <c r="D252" s="1">
        <v>1</v>
      </c>
      <c r="E252" s="1">
        <v>11690</v>
      </c>
      <c r="F252" s="1" t="s">
        <v>259</v>
      </c>
      <c r="G252" s="1">
        <v>5283761</v>
      </c>
      <c r="H252" s="3">
        <v>7795306365108</v>
      </c>
      <c r="I252" s="1">
        <v>35121</v>
      </c>
    </row>
    <row r="253" spans="1:9" x14ac:dyDescent="0.25">
      <c r="A253" s="1">
        <v>20000123</v>
      </c>
      <c r="B253" s="1" t="s">
        <v>8</v>
      </c>
      <c r="C253" s="1">
        <v>10</v>
      </c>
      <c r="D253" s="1">
        <v>1</v>
      </c>
      <c r="E253" s="1">
        <v>11691</v>
      </c>
      <c r="F253" s="1" t="s">
        <v>260</v>
      </c>
      <c r="G253" s="1">
        <v>5283811</v>
      </c>
      <c r="H253" s="3">
        <v>7795306365092</v>
      </c>
      <c r="I253" s="1">
        <v>35122</v>
      </c>
    </row>
    <row r="254" spans="1:9" x14ac:dyDescent="0.25">
      <c r="A254" s="1">
        <v>20000123</v>
      </c>
      <c r="B254" s="1" t="s">
        <v>8</v>
      </c>
      <c r="C254" s="1">
        <v>10</v>
      </c>
      <c r="D254" s="1">
        <v>1</v>
      </c>
      <c r="E254" s="1">
        <v>11692</v>
      </c>
      <c r="F254" s="1" t="s">
        <v>261</v>
      </c>
      <c r="G254" s="1">
        <v>5283971</v>
      </c>
      <c r="H254" s="3">
        <v>7795306365115</v>
      </c>
      <c r="I254" s="1">
        <v>35123</v>
      </c>
    </row>
    <row r="255" spans="1:9" x14ac:dyDescent="0.25">
      <c r="A255" s="1">
        <v>20000123</v>
      </c>
      <c r="B255" s="1" t="s">
        <v>8</v>
      </c>
      <c r="C255" s="1">
        <v>10</v>
      </c>
      <c r="D255" s="1">
        <v>1</v>
      </c>
      <c r="E255" s="1">
        <v>11717</v>
      </c>
      <c r="F255" s="1" t="s">
        <v>262</v>
      </c>
      <c r="G255" s="1">
        <v>5192731</v>
      </c>
      <c r="H255" s="3">
        <v>7795381410441</v>
      </c>
      <c r="I255" s="1">
        <v>33836</v>
      </c>
    </row>
    <row r="256" spans="1:9" x14ac:dyDescent="0.25">
      <c r="A256" s="1">
        <v>20000123</v>
      </c>
      <c r="B256" s="1" t="s">
        <v>8</v>
      </c>
      <c r="C256" s="1">
        <v>10</v>
      </c>
      <c r="D256" s="1">
        <v>1</v>
      </c>
      <c r="E256" s="1">
        <v>18998</v>
      </c>
      <c r="F256" s="1" t="s">
        <v>263</v>
      </c>
      <c r="G256" s="1">
        <v>5206381</v>
      </c>
      <c r="H256" s="3">
        <v>7798025130408</v>
      </c>
      <c r="I256" s="1">
        <v>34975</v>
      </c>
    </row>
    <row r="257" spans="1:9" x14ac:dyDescent="0.25">
      <c r="A257" s="1">
        <v>20000123</v>
      </c>
      <c r="B257" s="1" t="s">
        <v>8</v>
      </c>
      <c r="C257" s="1">
        <v>10</v>
      </c>
      <c r="D257" s="1">
        <v>1</v>
      </c>
      <c r="E257" s="1">
        <v>19011</v>
      </c>
      <c r="F257" s="1" t="s">
        <v>264</v>
      </c>
      <c r="G257" s="1">
        <v>490342</v>
      </c>
      <c r="H257" s="3">
        <v>7798028710195</v>
      </c>
      <c r="I257" s="1">
        <v>20687</v>
      </c>
    </row>
    <row r="258" spans="1:9" x14ac:dyDescent="0.25">
      <c r="A258" s="1">
        <v>20000123</v>
      </c>
      <c r="B258" s="1" t="s">
        <v>8</v>
      </c>
      <c r="C258" s="1">
        <v>10</v>
      </c>
      <c r="D258" s="1">
        <v>1</v>
      </c>
      <c r="E258" s="1">
        <v>19026</v>
      </c>
      <c r="F258" s="1" t="s">
        <v>265</v>
      </c>
      <c r="G258" s="1">
        <v>5275561</v>
      </c>
      <c r="H258" s="3">
        <v>7791829009628</v>
      </c>
      <c r="I258" s="1">
        <v>34952</v>
      </c>
    </row>
    <row r="259" spans="1:9" x14ac:dyDescent="0.25">
      <c r="A259" s="1">
        <v>20000123</v>
      </c>
      <c r="B259" s="1" t="s">
        <v>8</v>
      </c>
      <c r="C259" s="1">
        <v>10</v>
      </c>
      <c r="D259" s="1">
        <v>1</v>
      </c>
      <c r="E259" s="1">
        <v>19027</v>
      </c>
      <c r="F259" s="1" t="s">
        <v>266</v>
      </c>
      <c r="G259" s="1">
        <v>5275563</v>
      </c>
      <c r="H259" s="3">
        <v>7791829009499</v>
      </c>
      <c r="I259" s="1">
        <v>34953</v>
      </c>
    </row>
    <row r="260" spans="1:9" x14ac:dyDescent="0.25">
      <c r="A260" s="1">
        <v>20000123</v>
      </c>
      <c r="B260" s="1" t="s">
        <v>8</v>
      </c>
      <c r="C260" s="1">
        <v>10</v>
      </c>
      <c r="D260" s="1">
        <v>1</v>
      </c>
      <c r="E260" s="1">
        <v>19034</v>
      </c>
      <c r="F260" s="1" t="s">
        <v>267</v>
      </c>
      <c r="G260" s="1">
        <v>5204811</v>
      </c>
      <c r="H260" s="3">
        <v>7792371649973</v>
      </c>
      <c r="I260" s="1">
        <v>51543</v>
      </c>
    </row>
    <row r="261" spans="1:9" x14ac:dyDescent="0.25">
      <c r="A261" s="1">
        <v>20000123</v>
      </c>
      <c r="B261" s="1" t="s">
        <v>8</v>
      </c>
      <c r="C261" s="1">
        <v>10</v>
      </c>
      <c r="D261" s="1">
        <v>1</v>
      </c>
      <c r="E261" s="1">
        <v>19036</v>
      </c>
      <c r="F261" s="1" t="s">
        <v>268</v>
      </c>
      <c r="G261" s="1">
        <v>4354391</v>
      </c>
      <c r="H261" s="3">
        <v>7795348002788</v>
      </c>
      <c r="I261" s="1">
        <v>21969</v>
      </c>
    </row>
    <row r="262" spans="1:9" x14ac:dyDescent="0.25">
      <c r="A262" s="1">
        <v>20000123</v>
      </c>
      <c r="B262" s="1" t="s">
        <v>8</v>
      </c>
      <c r="C262" s="1">
        <v>10</v>
      </c>
      <c r="D262" s="1">
        <v>1</v>
      </c>
      <c r="E262" s="1">
        <v>19037</v>
      </c>
      <c r="F262" s="1" t="s">
        <v>269</v>
      </c>
      <c r="G262" s="1">
        <v>4661112</v>
      </c>
      <c r="H262" s="3">
        <v>7795348003082</v>
      </c>
      <c r="I262" s="1">
        <v>26833</v>
      </c>
    </row>
    <row r="263" spans="1:9" x14ac:dyDescent="0.25">
      <c r="A263" s="1">
        <v>20000123</v>
      </c>
      <c r="B263" s="1" t="s">
        <v>8</v>
      </c>
      <c r="C263" s="1">
        <v>10</v>
      </c>
      <c r="D263" s="1">
        <v>1</v>
      </c>
      <c r="E263" s="1">
        <v>19123</v>
      </c>
      <c r="F263" s="1" t="s">
        <v>270</v>
      </c>
      <c r="G263" s="1">
        <v>502265</v>
      </c>
      <c r="H263" s="3">
        <v>7798035313488</v>
      </c>
      <c r="I263" s="1">
        <v>30494</v>
      </c>
    </row>
    <row r="264" spans="1:9" x14ac:dyDescent="0.25">
      <c r="A264" s="1">
        <v>20000123</v>
      </c>
      <c r="B264" s="1" t="s">
        <v>8</v>
      </c>
      <c r="C264" s="1">
        <v>10</v>
      </c>
      <c r="D264" s="1">
        <v>1</v>
      </c>
      <c r="E264" s="1">
        <v>19181</v>
      </c>
      <c r="F264" s="1" t="s">
        <v>271</v>
      </c>
      <c r="G264" s="1">
        <v>5277022</v>
      </c>
      <c r="H264" s="3">
        <v>7798098720575</v>
      </c>
      <c r="I264" s="1">
        <v>35471</v>
      </c>
    </row>
    <row r="265" spans="1:9" x14ac:dyDescent="0.25">
      <c r="A265" s="1">
        <v>20000123</v>
      </c>
      <c r="B265" s="1" t="s">
        <v>8</v>
      </c>
      <c r="C265" s="1">
        <v>10</v>
      </c>
      <c r="D265" s="1">
        <v>1</v>
      </c>
      <c r="E265" s="1">
        <v>19275</v>
      </c>
      <c r="F265" s="1" t="s">
        <v>272</v>
      </c>
      <c r="G265" s="1">
        <v>527347</v>
      </c>
      <c r="H265" s="3">
        <v>7795314026961</v>
      </c>
      <c r="I265" s="1">
        <v>52380</v>
      </c>
    </row>
    <row r="266" spans="1:9" x14ac:dyDescent="0.25">
      <c r="A266" s="1">
        <v>20000123</v>
      </c>
      <c r="B266" s="1" t="s">
        <v>8</v>
      </c>
      <c r="C266" s="1">
        <v>10</v>
      </c>
      <c r="D266" s="1">
        <v>1</v>
      </c>
      <c r="E266" s="1">
        <v>19278</v>
      </c>
      <c r="F266" s="1" t="s">
        <v>273</v>
      </c>
      <c r="G266" s="1">
        <v>5345841</v>
      </c>
      <c r="H266" s="3">
        <v>7795381410731</v>
      </c>
      <c r="I266" s="1">
        <v>35964</v>
      </c>
    </row>
    <row r="267" spans="1:9" x14ac:dyDescent="0.25">
      <c r="A267" s="1">
        <v>20000123</v>
      </c>
      <c r="B267" s="1" t="s">
        <v>8</v>
      </c>
      <c r="C267" s="1">
        <v>10</v>
      </c>
      <c r="D267" s="1">
        <v>1</v>
      </c>
      <c r="E267" s="1">
        <v>19280</v>
      </c>
      <c r="F267" s="1" t="s">
        <v>274</v>
      </c>
      <c r="G267" s="1">
        <v>5081752</v>
      </c>
      <c r="H267" s="3">
        <v>7798096990376</v>
      </c>
      <c r="I267" s="1">
        <v>35648</v>
      </c>
    </row>
    <row r="268" spans="1:9" x14ac:dyDescent="0.25">
      <c r="A268" s="1">
        <v>20000123</v>
      </c>
      <c r="B268" s="1" t="s">
        <v>8</v>
      </c>
      <c r="C268" s="1">
        <v>10</v>
      </c>
      <c r="D268" s="1">
        <v>1</v>
      </c>
      <c r="E268" s="1">
        <v>19297</v>
      </c>
      <c r="F268" s="1" t="s">
        <v>275</v>
      </c>
      <c r="G268" s="1">
        <v>5327131</v>
      </c>
      <c r="H268" s="3">
        <v>7795348250370</v>
      </c>
      <c r="I268" s="1">
        <v>36386</v>
      </c>
    </row>
    <row r="269" spans="1:9" x14ac:dyDescent="0.25">
      <c r="A269" s="1">
        <v>20000123</v>
      </c>
      <c r="B269" s="1" t="s">
        <v>8</v>
      </c>
      <c r="C269" s="1">
        <v>10</v>
      </c>
      <c r="D269" s="1">
        <v>1</v>
      </c>
      <c r="E269" s="1">
        <v>19298</v>
      </c>
      <c r="F269" s="1" t="s">
        <v>276</v>
      </c>
      <c r="G269" s="1">
        <v>4544891</v>
      </c>
      <c r="H269" s="3">
        <v>7795348250387</v>
      </c>
      <c r="I269" s="1">
        <v>36385</v>
      </c>
    </row>
    <row r="270" spans="1:9" x14ac:dyDescent="0.25">
      <c r="A270" s="1">
        <v>20000123</v>
      </c>
      <c r="B270" s="1" t="s">
        <v>8</v>
      </c>
      <c r="C270" s="1">
        <v>10</v>
      </c>
      <c r="D270" s="1">
        <v>1</v>
      </c>
      <c r="E270" s="1">
        <v>19303</v>
      </c>
      <c r="F270" s="1" t="s">
        <v>277</v>
      </c>
      <c r="G270" s="1">
        <v>4545701</v>
      </c>
      <c r="H270" s="3">
        <v>7795312107976</v>
      </c>
      <c r="I270" s="1">
        <v>23537</v>
      </c>
    </row>
    <row r="271" spans="1:9" x14ac:dyDescent="0.25">
      <c r="A271" s="1">
        <v>20000123</v>
      </c>
      <c r="B271" s="1" t="s">
        <v>8</v>
      </c>
      <c r="C271" s="1">
        <v>10</v>
      </c>
      <c r="D271" s="1">
        <v>1</v>
      </c>
      <c r="E271" s="1">
        <v>19315</v>
      </c>
      <c r="F271" s="1" t="s">
        <v>278</v>
      </c>
      <c r="G271" s="1">
        <v>3736394</v>
      </c>
      <c r="H271" s="3">
        <v>7795312001427</v>
      </c>
      <c r="I271" s="1">
        <v>21320</v>
      </c>
    </row>
    <row r="272" spans="1:9" x14ac:dyDescent="0.25">
      <c r="A272" s="1">
        <v>20000123</v>
      </c>
      <c r="B272" s="1" t="s">
        <v>8</v>
      </c>
      <c r="C272" s="1">
        <v>10</v>
      </c>
      <c r="D272" s="1">
        <v>1</v>
      </c>
      <c r="E272" s="1">
        <v>19316</v>
      </c>
      <c r="F272" s="1" t="s">
        <v>279</v>
      </c>
      <c r="G272" s="1">
        <v>4208782</v>
      </c>
      <c r="H272" s="3">
        <v>7795312001601</v>
      </c>
      <c r="I272" s="1">
        <v>18695</v>
      </c>
    </row>
    <row r="273" spans="1:9" x14ac:dyDescent="0.25">
      <c r="A273" s="1">
        <v>20000123</v>
      </c>
      <c r="B273" s="1" t="s">
        <v>8</v>
      </c>
      <c r="C273" s="1">
        <v>10</v>
      </c>
      <c r="D273" s="1">
        <v>1</v>
      </c>
      <c r="E273" s="1">
        <v>19331</v>
      </c>
      <c r="F273" s="1" t="s">
        <v>280</v>
      </c>
      <c r="G273" s="1">
        <v>499331</v>
      </c>
      <c r="H273" s="3">
        <v>7795312108225</v>
      </c>
      <c r="I273" s="1">
        <v>7977</v>
      </c>
    </row>
    <row r="274" spans="1:9" x14ac:dyDescent="0.25">
      <c r="A274" s="1">
        <v>20000123</v>
      </c>
      <c r="B274" s="1" t="s">
        <v>8</v>
      </c>
      <c r="C274" s="1">
        <v>10</v>
      </c>
      <c r="D274" s="1">
        <v>1</v>
      </c>
      <c r="E274" s="1">
        <v>19435</v>
      </c>
      <c r="F274" s="1" t="s">
        <v>281</v>
      </c>
      <c r="G274" s="1">
        <v>5087341</v>
      </c>
      <c r="H274" s="3">
        <v>7798084684072</v>
      </c>
      <c r="I274" s="1">
        <v>33193</v>
      </c>
    </row>
    <row r="275" spans="1:9" x14ac:dyDescent="0.25">
      <c r="A275" s="1">
        <v>20000123</v>
      </c>
      <c r="B275" s="1" t="s">
        <v>8</v>
      </c>
      <c r="C275" s="1">
        <v>10</v>
      </c>
      <c r="D275" s="1">
        <v>1</v>
      </c>
      <c r="E275" s="1">
        <v>19480</v>
      </c>
      <c r="F275" s="1" t="s">
        <v>282</v>
      </c>
      <c r="G275" s="1">
        <v>5368133</v>
      </c>
      <c r="H275" s="3">
        <v>7791829018361</v>
      </c>
      <c r="I275" s="1">
        <v>52956</v>
      </c>
    </row>
    <row r="276" spans="1:9" x14ac:dyDescent="0.25">
      <c r="A276" s="1">
        <v>20000123</v>
      </c>
      <c r="B276" s="1" t="s">
        <v>8</v>
      </c>
      <c r="C276" s="1">
        <v>10</v>
      </c>
      <c r="D276" s="1">
        <v>1</v>
      </c>
      <c r="E276" s="1">
        <v>19481</v>
      </c>
      <c r="F276" s="1" t="s">
        <v>283</v>
      </c>
      <c r="G276" s="1">
        <v>5368391</v>
      </c>
      <c r="H276" s="3">
        <v>7791829009826</v>
      </c>
      <c r="I276" s="1">
        <v>36344</v>
      </c>
    </row>
    <row r="277" spans="1:9" x14ac:dyDescent="0.25">
      <c r="A277" s="1">
        <v>20000123</v>
      </c>
      <c r="B277" s="1" t="s">
        <v>8</v>
      </c>
      <c r="C277" s="1">
        <v>10</v>
      </c>
      <c r="D277" s="1">
        <v>1</v>
      </c>
      <c r="E277" s="1">
        <v>19586</v>
      </c>
      <c r="F277" s="1" t="s">
        <v>284</v>
      </c>
      <c r="G277" s="1">
        <v>4789001</v>
      </c>
      <c r="H277" s="3">
        <v>7793397050798</v>
      </c>
      <c r="I277" s="1">
        <v>26742</v>
      </c>
    </row>
    <row r="278" spans="1:9" x14ac:dyDescent="0.25">
      <c r="A278" s="1">
        <v>20000123</v>
      </c>
      <c r="B278" s="1" t="s">
        <v>8</v>
      </c>
      <c r="C278" s="1">
        <v>10</v>
      </c>
      <c r="D278" s="1">
        <v>1</v>
      </c>
      <c r="E278" s="1">
        <v>19699</v>
      </c>
      <c r="F278" s="1" t="s">
        <v>285</v>
      </c>
      <c r="G278" s="1">
        <v>5195581</v>
      </c>
      <c r="H278" s="3">
        <v>7798021441874</v>
      </c>
      <c r="I278" s="1">
        <v>36829</v>
      </c>
    </row>
    <row r="279" spans="1:9" x14ac:dyDescent="0.25">
      <c r="A279" s="1">
        <v>20000123</v>
      </c>
      <c r="B279" s="1" t="s">
        <v>8</v>
      </c>
      <c r="C279" s="1">
        <v>10</v>
      </c>
      <c r="D279" s="1">
        <v>1</v>
      </c>
      <c r="E279" s="1">
        <v>19741</v>
      </c>
      <c r="F279" s="1" t="s">
        <v>286</v>
      </c>
      <c r="G279" s="1">
        <v>5426681</v>
      </c>
      <c r="H279" s="3">
        <v>7792371698100</v>
      </c>
      <c r="I279" s="1">
        <v>51532</v>
      </c>
    </row>
    <row r="280" spans="1:9" x14ac:dyDescent="0.25">
      <c r="A280" s="1">
        <v>20000123</v>
      </c>
      <c r="B280" s="1" t="s">
        <v>8</v>
      </c>
      <c r="C280" s="1">
        <v>10</v>
      </c>
      <c r="D280" s="1">
        <v>1</v>
      </c>
      <c r="E280" s="1">
        <v>19742</v>
      </c>
      <c r="F280" s="1" t="s">
        <v>287</v>
      </c>
      <c r="G280" s="1">
        <v>5426711</v>
      </c>
      <c r="H280" s="3">
        <v>7792371698155</v>
      </c>
      <c r="I280" s="1">
        <v>51533</v>
      </c>
    </row>
    <row r="281" spans="1:9" x14ac:dyDescent="0.25">
      <c r="A281" s="1">
        <v>20000123</v>
      </c>
      <c r="B281" s="1" t="s">
        <v>8</v>
      </c>
      <c r="C281" s="1">
        <v>10</v>
      </c>
      <c r="D281" s="1">
        <v>1</v>
      </c>
      <c r="E281" s="1">
        <v>19775</v>
      </c>
      <c r="F281" s="1" t="s">
        <v>288</v>
      </c>
      <c r="G281" s="1">
        <v>5095491</v>
      </c>
      <c r="H281" s="3">
        <v>7797991146826</v>
      </c>
      <c r="I281" s="1">
        <v>32832</v>
      </c>
    </row>
    <row r="282" spans="1:9" x14ac:dyDescent="0.25">
      <c r="A282" s="1">
        <v>20000123</v>
      </c>
      <c r="B282" s="1" t="s">
        <v>8</v>
      </c>
      <c r="C282" s="1">
        <v>10</v>
      </c>
      <c r="D282" s="1">
        <v>1</v>
      </c>
      <c r="E282" s="1">
        <v>19814</v>
      </c>
      <c r="F282" s="1" t="s">
        <v>289</v>
      </c>
      <c r="G282" s="1">
        <v>4688784</v>
      </c>
      <c r="H282" s="3">
        <v>7795371458972</v>
      </c>
      <c r="I282" s="1">
        <v>36834</v>
      </c>
    </row>
    <row r="283" spans="1:9" x14ac:dyDescent="0.25">
      <c r="A283" s="1">
        <v>20000123</v>
      </c>
      <c r="B283" s="1" t="s">
        <v>8</v>
      </c>
      <c r="C283" s="1">
        <v>10</v>
      </c>
      <c r="D283" s="1">
        <v>1</v>
      </c>
      <c r="E283" s="1">
        <v>19855</v>
      </c>
      <c r="F283" s="1" t="s">
        <v>290</v>
      </c>
      <c r="G283" s="1">
        <v>5354713</v>
      </c>
      <c r="H283" s="3">
        <v>7791829009802</v>
      </c>
      <c r="I283" s="1">
        <v>37070</v>
      </c>
    </row>
    <row r="284" spans="1:9" x14ac:dyDescent="0.25">
      <c r="A284" s="1">
        <v>20000123</v>
      </c>
      <c r="B284" s="1" t="s">
        <v>8</v>
      </c>
      <c r="C284" s="1">
        <v>10</v>
      </c>
      <c r="D284" s="1">
        <v>1</v>
      </c>
      <c r="E284" s="1">
        <v>19864</v>
      </c>
      <c r="F284" s="1" t="s">
        <v>291</v>
      </c>
      <c r="G284" s="1">
        <v>5339421</v>
      </c>
      <c r="H284" s="3">
        <v>7791829009758</v>
      </c>
      <c r="I284" s="1">
        <v>36741</v>
      </c>
    </row>
    <row r="285" spans="1:9" x14ac:dyDescent="0.25">
      <c r="A285" s="1">
        <v>20000123</v>
      </c>
      <c r="B285" s="1" t="s">
        <v>8</v>
      </c>
      <c r="C285" s="1">
        <v>10</v>
      </c>
      <c r="D285" s="1">
        <v>1</v>
      </c>
      <c r="E285" s="1">
        <v>19865</v>
      </c>
      <c r="F285" s="1" t="s">
        <v>292</v>
      </c>
      <c r="G285" s="1">
        <v>5339261</v>
      </c>
      <c r="H285" s="3">
        <v>7791829009734</v>
      </c>
      <c r="I285" s="1">
        <v>36739</v>
      </c>
    </row>
    <row r="286" spans="1:9" x14ac:dyDescent="0.25">
      <c r="A286" s="1">
        <v>20000123</v>
      </c>
      <c r="B286" s="1" t="s">
        <v>8</v>
      </c>
      <c r="C286" s="1">
        <v>10</v>
      </c>
      <c r="D286" s="1">
        <v>1</v>
      </c>
      <c r="E286" s="1">
        <v>19938</v>
      </c>
      <c r="F286" s="1" t="s">
        <v>293</v>
      </c>
      <c r="G286" s="1">
        <v>5428552</v>
      </c>
      <c r="H286" s="3">
        <v>7791992885036</v>
      </c>
      <c r="I286" s="1">
        <v>37123</v>
      </c>
    </row>
    <row r="287" spans="1:9" x14ac:dyDescent="0.25">
      <c r="A287" s="1">
        <v>20000123</v>
      </c>
      <c r="B287" s="1" t="s">
        <v>8</v>
      </c>
      <c r="C287" s="1">
        <v>10</v>
      </c>
      <c r="D287" s="1">
        <v>1</v>
      </c>
      <c r="E287" s="1">
        <v>19939</v>
      </c>
      <c r="F287" s="1" t="s">
        <v>294</v>
      </c>
      <c r="G287" s="1">
        <v>5426261</v>
      </c>
      <c r="H287" s="3">
        <v>7794640401701</v>
      </c>
      <c r="I287" s="1">
        <v>37480</v>
      </c>
    </row>
    <row r="288" spans="1:9" x14ac:dyDescent="0.25">
      <c r="A288" s="1">
        <v>20000123</v>
      </c>
      <c r="B288" s="1" t="s">
        <v>8</v>
      </c>
      <c r="C288" s="1">
        <v>10</v>
      </c>
      <c r="D288" s="1">
        <v>1</v>
      </c>
      <c r="E288" s="1">
        <v>19941</v>
      </c>
      <c r="F288" s="1" t="s">
        <v>295</v>
      </c>
      <c r="G288" s="1">
        <v>5345971</v>
      </c>
      <c r="H288" s="3">
        <v>7795381410724</v>
      </c>
      <c r="I288" s="1">
        <v>37281</v>
      </c>
    </row>
    <row r="289" spans="1:9" x14ac:dyDescent="0.25">
      <c r="A289" s="1">
        <v>20000123</v>
      </c>
      <c r="B289" s="1" t="s">
        <v>8</v>
      </c>
      <c r="C289" s="1">
        <v>10</v>
      </c>
      <c r="D289" s="1">
        <v>1</v>
      </c>
      <c r="E289" s="1">
        <v>19971</v>
      </c>
      <c r="F289" s="1" t="s">
        <v>296</v>
      </c>
      <c r="G289" s="1">
        <v>5409975</v>
      </c>
      <c r="H289" s="3">
        <v>7795371458996</v>
      </c>
      <c r="I289" s="1">
        <v>36836</v>
      </c>
    </row>
    <row r="290" spans="1:9" x14ac:dyDescent="0.25">
      <c r="A290" s="1">
        <v>20000123</v>
      </c>
      <c r="B290" s="1" t="s">
        <v>8</v>
      </c>
      <c r="C290" s="1">
        <v>10</v>
      </c>
      <c r="D290" s="1">
        <v>1</v>
      </c>
      <c r="E290" s="1">
        <v>19995</v>
      </c>
      <c r="F290" s="1" t="s">
        <v>297</v>
      </c>
      <c r="G290" s="1">
        <v>5329681</v>
      </c>
      <c r="H290" s="3">
        <v>7798096990420</v>
      </c>
      <c r="I290" s="1">
        <v>37460</v>
      </c>
    </row>
    <row r="291" spans="1:9" x14ac:dyDescent="0.25">
      <c r="A291" s="1">
        <v>20000123</v>
      </c>
      <c r="B291" s="1" t="s">
        <v>8</v>
      </c>
      <c r="C291" s="1">
        <v>10</v>
      </c>
      <c r="D291" s="1">
        <v>1</v>
      </c>
      <c r="E291" s="1">
        <v>19997</v>
      </c>
      <c r="F291" s="1" t="s">
        <v>298</v>
      </c>
      <c r="G291" s="1">
        <v>5329711</v>
      </c>
      <c r="H291" s="3">
        <v>7798096990390</v>
      </c>
      <c r="I291" s="1">
        <v>37458</v>
      </c>
    </row>
    <row r="292" spans="1:9" x14ac:dyDescent="0.25">
      <c r="A292" s="1">
        <v>20000123</v>
      </c>
      <c r="B292" s="1" t="s">
        <v>8</v>
      </c>
      <c r="C292" s="1">
        <v>10</v>
      </c>
      <c r="D292" s="1">
        <v>1</v>
      </c>
      <c r="E292" s="1">
        <v>20051</v>
      </c>
      <c r="F292" s="1" t="s">
        <v>299</v>
      </c>
      <c r="G292" s="1">
        <v>5376711</v>
      </c>
      <c r="H292" s="3">
        <v>7795319052491</v>
      </c>
      <c r="I292" s="1">
        <v>37473</v>
      </c>
    </row>
    <row r="293" spans="1:9" x14ac:dyDescent="0.25">
      <c r="A293" s="1">
        <v>20000123</v>
      </c>
      <c r="B293" s="1" t="s">
        <v>8</v>
      </c>
      <c r="C293" s="1">
        <v>10</v>
      </c>
      <c r="D293" s="1">
        <v>1</v>
      </c>
      <c r="E293" s="1">
        <v>20151</v>
      </c>
      <c r="F293" s="1" t="s">
        <v>300</v>
      </c>
      <c r="G293" s="1">
        <v>5452261</v>
      </c>
      <c r="H293" s="3">
        <v>7792371675583</v>
      </c>
      <c r="I293" s="1">
        <v>51540</v>
      </c>
    </row>
    <row r="294" spans="1:9" x14ac:dyDescent="0.25">
      <c r="A294" s="1">
        <v>20000123</v>
      </c>
      <c r="B294" s="1" t="s">
        <v>8</v>
      </c>
      <c r="C294" s="1">
        <v>10</v>
      </c>
      <c r="D294" s="1">
        <v>1</v>
      </c>
      <c r="E294" s="1">
        <v>20152</v>
      </c>
      <c r="F294" s="1" t="s">
        <v>301</v>
      </c>
      <c r="G294" s="1">
        <v>5452391</v>
      </c>
      <c r="H294" s="3">
        <v>7792371697684</v>
      </c>
      <c r="I294" s="1">
        <v>51541</v>
      </c>
    </row>
    <row r="295" spans="1:9" x14ac:dyDescent="0.25">
      <c r="A295" s="1">
        <v>20000123</v>
      </c>
      <c r="B295" s="1" t="s">
        <v>8</v>
      </c>
      <c r="C295" s="1">
        <v>10</v>
      </c>
      <c r="D295" s="1">
        <v>1</v>
      </c>
      <c r="E295" s="1">
        <v>20200</v>
      </c>
      <c r="F295" s="1" t="s">
        <v>302</v>
      </c>
      <c r="G295" s="1">
        <v>4517822</v>
      </c>
      <c r="H295" s="3">
        <v>7792183488616</v>
      </c>
      <c r="I295" s="1">
        <v>27460</v>
      </c>
    </row>
    <row r="296" spans="1:9" x14ac:dyDescent="0.25">
      <c r="A296" s="1">
        <v>20000123</v>
      </c>
      <c r="B296" s="1" t="s">
        <v>8</v>
      </c>
      <c r="C296" s="1">
        <v>10</v>
      </c>
      <c r="D296" s="1">
        <v>1</v>
      </c>
      <c r="E296" s="1">
        <v>20265</v>
      </c>
      <c r="F296" s="1" t="s">
        <v>303</v>
      </c>
      <c r="G296" s="1">
        <v>5435971</v>
      </c>
      <c r="H296" s="3">
        <v>3000031611227</v>
      </c>
      <c r="I296" s="1">
        <v>37633</v>
      </c>
    </row>
    <row r="297" spans="1:9" x14ac:dyDescent="0.25">
      <c r="A297" s="1">
        <v>20000123</v>
      </c>
      <c r="B297" s="1" t="s">
        <v>8</v>
      </c>
      <c r="C297" s="1">
        <v>10</v>
      </c>
      <c r="D297" s="1">
        <v>1</v>
      </c>
      <c r="E297" s="1">
        <v>20266</v>
      </c>
      <c r="F297" s="1" t="s">
        <v>304</v>
      </c>
      <c r="G297" s="1">
        <v>5436001</v>
      </c>
      <c r="H297" s="3">
        <v>3000031612200</v>
      </c>
      <c r="I297" s="1">
        <v>37634</v>
      </c>
    </row>
    <row r="298" spans="1:9" x14ac:dyDescent="0.25">
      <c r="A298" s="1">
        <v>20000123</v>
      </c>
      <c r="B298" s="1" t="s">
        <v>8</v>
      </c>
      <c r="C298" s="1">
        <v>10</v>
      </c>
      <c r="D298" s="1">
        <v>1</v>
      </c>
      <c r="E298" s="1">
        <v>20279</v>
      </c>
      <c r="F298" s="1" t="s">
        <v>305</v>
      </c>
      <c r="G298" s="1">
        <v>544000</v>
      </c>
      <c r="H298" s="3">
        <v>7798035313693</v>
      </c>
      <c r="I298" s="1">
        <v>37737</v>
      </c>
    </row>
    <row r="299" spans="1:9" x14ac:dyDescent="0.25">
      <c r="A299" s="1">
        <v>20000123</v>
      </c>
      <c r="B299" s="1" t="s">
        <v>8</v>
      </c>
      <c r="C299" s="1">
        <v>10</v>
      </c>
      <c r="D299" s="1">
        <v>1</v>
      </c>
      <c r="E299" s="1">
        <v>20292</v>
      </c>
      <c r="F299" s="1" t="s">
        <v>306</v>
      </c>
      <c r="G299" s="1">
        <v>5449421</v>
      </c>
      <c r="H299" s="3">
        <v>7795306059991</v>
      </c>
      <c r="I299" s="1">
        <v>38133</v>
      </c>
    </row>
    <row r="300" spans="1:9" x14ac:dyDescent="0.25">
      <c r="A300" s="1">
        <v>20000123</v>
      </c>
      <c r="B300" s="1" t="s">
        <v>8</v>
      </c>
      <c r="C300" s="1">
        <v>10</v>
      </c>
      <c r="D300" s="1">
        <v>1</v>
      </c>
      <c r="E300" s="1">
        <v>20299</v>
      </c>
      <c r="F300" s="1" t="s">
        <v>307</v>
      </c>
      <c r="G300" s="1">
        <v>5463971</v>
      </c>
      <c r="H300" s="3">
        <v>7795349168988</v>
      </c>
      <c r="I300" s="1">
        <v>37813</v>
      </c>
    </row>
    <row r="301" spans="1:9" x14ac:dyDescent="0.25">
      <c r="A301" s="1">
        <v>20000123</v>
      </c>
      <c r="B301" s="1" t="s">
        <v>8</v>
      </c>
      <c r="C301" s="1">
        <v>10</v>
      </c>
      <c r="D301" s="1">
        <v>1</v>
      </c>
      <c r="E301" s="1">
        <v>20303</v>
      </c>
      <c r="F301" s="1" t="s">
        <v>308</v>
      </c>
      <c r="G301" s="1">
        <v>5409973</v>
      </c>
      <c r="H301" s="3">
        <v>7795371458989</v>
      </c>
      <c r="I301" s="1">
        <v>36835</v>
      </c>
    </row>
    <row r="302" spans="1:9" x14ac:dyDescent="0.25">
      <c r="A302" s="1">
        <v>20000123</v>
      </c>
      <c r="B302" s="1" t="s">
        <v>8</v>
      </c>
      <c r="C302" s="1">
        <v>10</v>
      </c>
      <c r="D302" s="1">
        <v>1</v>
      </c>
      <c r="E302" s="1">
        <v>20398</v>
      </c>
      <c r="F302" s="1" t="s">
        <v>309</v>
      </c>
      <c r="G302" s="1">
        <v>5464001</v>
      </c>
      <c r="H302" s="3">
        <v>7795349169046</v>
      </c>
      <c r="I302" s="1">
        <v>37814</v>
      </c>
    </row>
    <row r="303" spans="1:9" x14ac:dyDescent="0.25">
      <c r="A303" s="1">
        <v>20000123</v>
      </c>
      <c r="B303" s="1" t="s">
        <v>8</v>
      </c>
      <c r="C303" s="1">
        <v>10</v>
      </c>
      <c r="D303" s="1">
        <v>1</v>
      </c>
      <c r="E303" s="1">
        <v>20492</v>
      </c>
      <c r="F303" s="1" t="s">
        <v>310</v>
      </c>
      <c r="G303" s="1">
        <v>4970001</v>
      </c>
      <c r="H303" s="3">
        <v>7798083520456</v>
      </c>
      <c r="I303" s="1">
        <v>34924</v>
      </c>
    </row>
    <row r="304" spans="1:9" x14ac:dyDescent="0.25">
      <c r="A304" s="1">
        <v>20000123</v>
      </c>
      <c r="B304" s="1" t="s">
        <v>8</v>
      </c>
      <c r="C304" s="1">
        <v>10</v>
      </c>
      <c r="D304" s="1">
        <v>1</v>
      </c>
      <c r="E304" s="1">
        <v>20499</v>
      </c>
      <c r="F304" s="1" t="s">
        <v>311</v>
      </c>
      <c r="G304" s="1">
        <v>545668</v>
      </c>
      <c r="H304" s="3">
        <v>7798035313709</v>
      </c>
      <c r="I304" s="1">
        <v>37738</v>
      </c>
    </row>
    <row r="305" spans="1:9" x14ac:dyDescent="0.25">
      <c r="A305" s="1">
        <v>20000123</v>
      </c>
      <c r="B305" s="1" t="s">
        <v>8</v>
      </c>
      <c r="C305" s="1">
        <v>10</v>
      </c>
      <c r="D305" s="1">
        <v>1</v>
      </c>
      <c r="E305" s="1">
        <v>20526</v>
      </c>
      <c r="F305" s="1" t="s">
        <v>312</v>
      </c>
      <c r="G305" s="1">
        <v>5472971</v>
      </c>
      <c r="H305" s="3">
        <v>7795306045659</v>
      </c>
      <c r="I305" s="1">
        <v>38128</v>
      </c>
    </row>
    <row r="306" spans="1:9" x14ac:dyDescent="0.25">
      <c r="A306" s="1">
        <v>20000123</v>
      </c>
      <c r="B306" s="1" t="s">
        <v>8</v>
      </c>
      <c r="C306" s="1">
        <v>10</v>
      </c>
      <c r="D306" s="1">
        <v>1</v>
      </c>
      <c r="E306" s="1">
        <v>20587</v>
      </c>
      <c r="F306" s="1" t="s">
        <v>313</v>
      </c>
      <c r="G306" s="1">
        <v>3560491</v>
      </c>
      <c r="H306" s="3">
        <v>7795304049123</v>
      </c>
      <c r="I306" s="1">
        <v>13349</v>
      </c>
    </row>
    <row r="307" spans="1:9" x14ac:dyDescent="0.25">
      <c r="A307" s="1">
        <v>20000123</v>
      </c>
      <c r="B307" s="1" t="s">
        <v>8</v>
      </c>
      <c r="C307" s="1">
        <v>10</v>
      </c>
      <c r="D307" s="1">
        <v>1</v>
      </c>
      <c r="E307" s="1">
        <v>20596</v>
      </c>
      <c r="F307" s="1" t="s">
        <v>314</v>
      </c>
      <c r="G307" s="1">
        <v>5506711</v>
      </c>
      <c r="H307" s="3">
        <v>7798083951298</v>
      </c>
      <c r="I307" s="1">
        <v>48723</v>
      </c>
    </row>
    <row r="308" spans="1:9" x14ac:dyDescent="0.25">
      <c r="A308" s="1">
        <v>20000123</v>
      </c>
      <c r="B308" s="1" t="s">
        <v>8</v>
      </c>
      <c r="C308" s="1">
        <v>10</v>
      </c>
      <c r="D308" s="1">
        <v>1</v>
      </c>
      <c r="E308" s="1">
        <v>20597</v>
      </c>
      <c r="F308" s="1" t="s">
        <v>315</v>
      </c>
      <c r="G308" s="1">
        <v>5506841</v>
      </c>
      <c r="H308" s="3">
        <v>7798083951304</v>
      </c>
      <c r="I308" s="1">
        <v>48724</v>
      </c>
    </row>
    <row r="309" spans="1:9" x14ac:dyDescent="0.25">
      <c r="A309" s="1">
        <v>20000123</v>
      </c>
      <c r="B309" s="1" t="s">
        <v>8</v>
      </c>
      <c r="C309" s="1">
        <v>10</v>
      </c>
      <c r="D309" s="1">
        <v>1</v>
      </c>
      <c r="E309" s="1">
        <v>20598</v>
      </c>
      <c r="F309" s="1" t="s">
        <v>316</v>
      </c>
      <c r="G309" s="1">
        <v>5506971</v>
      </c>
      <c r="H309" s="3">
        <v>7798083951311</v>
      </c>
      <c r="I309" s="1">
        <v>48725</v>
      </c>
    </row>
    <row r="310" spans="1:9" x14ac:dyDescent="0.25">
      <c r="A310" s="1">
        <v>20000123</v>
      </c>
      <c r="B310" s="1" t="s">
        <v>8</v>
      </c>
      <c r="C310" s="1">
        <v>10</v>
      </c>
      <c r="D310" s="1">
        <v>1</v>
      </c>
      <c r="E310" s="1">
        <v>20609</v>
      </c>
      <c r="F310" s="1" t="s">
        <v>317</v>
      </c>
      <c r="G310" s="1">
        <v>5488391</v>
      </c>
      <c r="H310" s="3">
        <v>7795371459047</v>
      </c>
      <c r="I310" s="1">
        <v>38111</v>
      </c>
    </row>
    <row r="311" spans="1:9" x14ac:dyDescent="0.25">
      <c r="A311" s="1">
        <v>20000123</v>
      </c>
      <c r="B311" s="1" t="s">
        <v>8</v>
      </c>
      <c r="C311" s="1">
        <v>10</v>
      </c>
      <c r="D311" s="1">
        <v>1</v>
      </c>
      <c r="E311" s="1">
        <v>20613</v>
      </c>
      <c r="F311" s="1" t="s">
        <v>318</v>
      </c>
      <c r="G311" s="1">
        <v>5490841</v>
      </c>
      <c r="H311" s="3">
        <v>7795304866881</v>
      </c>
      <c r="I311" s="1">
        <v>52270</v>
      </c>
    </row>
    <row r="312" spans="1:9" x14ac:dyDescent="0.25">
      <c r="A312" s="1">
        <v>20000123</v>
      </c>
      <c r="B312" s="1" t="s">
        <v>8</v>
      </c>
      <c r="C312" s="1">
        <v>10</v>
      </c>
      <c r="D312" s="1">
        <v>1</v>
      </c>
      <c r="E312" s="1">
        <v>20680</v>
      </c>
      <c r="F312" s="1" t="s">
        <v>319</v>
      </c>
      <c r="G312" s="1">
        <v>546939</v>
      </c>
      <c r="H312" s="3">
        <v>7798067995430</v>
      </c>
      <c r="I312" s="1">
        <v>37977</v>
      </c>
    </row>
    <row r="313" spans="1:9" x14ac:dyDescent="0.25">
      <c r="A313" s="1">
        <v>20000123</v>
      </c>
      <c r="B313" s="1" t="s">
        <v>8</v>
      </c>
      <c r="C313" s="1">
        <v>10</v>
      </c>
      <c r="D313" s="1">
        <v>1</v>
      </c>
      <c r="E313" s="1">
        <v>20681</v>
      </c>
      <c r="F313" s="1" t="s">
        <v>320</v>
      </c>
      <c r="G313" s="1">
        <v>9937976</v>
      </c>
      <c r="H313" s="3">
        <v>7798067995423</v>
      </c>
      <c r="I313" s="1">
        <v>37976</v>
      </c>
    </row>
    <row r="314" spans="1:9" x14ac:dyDescent="0.25">
      <c r="A314" s="1">
        <v>20000123</v>
      </c>
      <c r="B314" s="1" t="s">
        <v>8</v>
      </c>
      <c r="C314" s="1">
        <v>10</v>
      </c>
      <c r="D314" s="1">
        <v>1</v>
      </c>
      <c r="E314" s="1">
        <v>20837</v>
      </c>
      <c r="F314" s="1" t="s">
        <v>321</v>
      </c>
      <c r="G314" s="1">
        <v>5543001</v>
      </c>
      <c r="H314" s="3">
        <v>7795306094954</v>
      </c>
      <c r="I314" s="1">
        <v>38807</v>
      </c>
    </row>
    <row r="315" spans="1:9" x14ac:dyDescent="0.25">
      <c r="A315" s="1">
        <v>20000123</v>
      </c>
      <c r="B315" s="1" t="s">
        <v>8</v>
      </c>
      <c r="C315" s="1">
        <v>10</v>
      </c>
      <c r="D315" s="1">
        <v>1</v>
      </c>
      <c r="E315" s="1">
        <v>20838</v>
      </c>
      <c r="F315" s="1" t="s">
        <v>322</v>
      </c>
      <c r="G315" s="1">
        <v>5542841</v>
      </c>
      <c r="H315" s="3">
        <v>7795306094947</v>
      </c>
      <c r="I315" s="1">
        <v>38805</v>
      </c>
    </row>
    <row r="316" spans="1:9" x14ac:dyDescent="0.25">
      <c r="A316" s="1">
        <v>20000123</v>
      </c>
      <c r="B316" s="1" t="s">
        <v>8</v>
      </c>
      <c r="C316" s="1">
        <v>10</v>
      </c>
      <c r="D316" s="1">
        <v>1</v>
      </c>
      <c r="E316" s="1">
        <v>20839</v>
      </c>
      <c r="F316" s="1" t="s">
        <v>323</v>
      </c>
      <c r="G316" s="1">
        <v>5542971</v>
      </c>
      <c r="H316" s="3">
        <v>7795306094961</v>
      </c>
      <c r="I316" s="1">
        <v>38806</v>
      </c>
    </row>
    <row r="317" spans="1:9" x14ac:dyDescent="0.25">
      <c r="A317" s="1">
        <v>20000123</v>
      </c>
      <c r="B317" s="1" t="s">
        <v>8</v>
      </c>
      <c r="C317" s="1">
        <v>10</v>
      </c>
      <c r="D317" s="1">
        <v>1</v>
      </c>
      <c r="E317" s="1">
        <v>20841</v>
      </c>
      <c r="F317" s="1" t="s">
        <v>324</v>
      </c>
      <c r="G317" s="1">
        <v>5117023</v>
      </c>
      <c r="H317" s="3">
        <v>7795306001983</v>
      </c>
      <c r="I317" s="1">
        <v>38665</v>
      </c>
    </row>
    <row r="318" spans="1:9" x14ac:dyDescent="0.25">
      <c r="A318" s="1">
        <v>20000123</v>
      </c>
      <c r="B318" s="1" t="s">
        <v>8</v>
      </c>
      <c r="C318" s="1">
        <v>10</v>
      </c>
      <c r="D318" s="1">
        <v>1</v>
      </c>
      <c r="E318" s="1">
        <v>20896</v>
      </c>
      <c r="F318" s="1" t="s">
        <v>325</v>
      </c>
      <c r="G318" s="1">
        <v>5116912</v>
      </c>
      <c r="H318" s="3">
        <v>7795306001976</v>
      </c>
      <c r="I318" s="1">
        <v>38664</v>
      </c>
    </row>
    <row r="319" spans="1:9" x14ac:dyDescent="0.25">
      <c r="A319" s="1">
        <v>20000123</v>
      </c>
      <c r="B319" s="1" t="s">
        <v>8</v>
      </c>
      <c r="C319" s="1">
        <v>10</v>
      </c>
      <c r="D319" s="1">
        <v>1</v>
      </c>
      <c r="E319" s="1">
        <v>20931</v>
      </c>
      <c r="F319" s="1" t="s">
        <v>326</v>
      </c>
      <c r="G319" s="1">
        <v>1591961</v>
      </c>
      <c r="H319" s="3">
        <v>7795356911805</v>
      </c>
      <c r="I319" s="1">
        <v>34007</v>
      </c>
    </row>
    <row r="320" spans="1:9" x14ac:dyDescent="0.25">
      <c r="A320" s="1">
        <v>20000123</v>
      </c>
      <c r="B320" s="1" t="s">
        <v>8</v>
      </c>
      <c r="C320" s="1">
        <v>10</v>
      </c>
      <c r="D320" s="1">
        <v>1</v>
      </c>
      <c r="E320" s="1">
        <v>20968</v>
      </c>
      <c r="F320" s="1" t="s">
        <v>327</v>
      </c>
      <c r="G320" s="1">
        <v>5483711</v>
      </c>
      <c r="H320" s="3">
        <v>7791992885050</v>
      </c>
      <c r="I320" s="1">
        <v>48975</v>
      </c>
    </row>
    <row r="321" spans="1:9" x14ac:dyDescent="0.25">
      <c r="A321" s="1">
        <v>20000123</v>
      </c>
      <c r="B321" s="1" t="s">
        <v>8</v>
      </c>
      <c r="C321" s="1">
        <v>10</v>
      </c>
      <c r="D321" s="1">
        <v>1</v>
      </c>
      <c r="E321" s="1">
        <v>20969</v>
      </c>
      <c r="F321" s="1" t="s">
        <v>328</v>
      </c>
      <c r="G321" s="1">
        <v>5483841</v>
      </c>
      <c r="H321" s="3">
        <v>7791992885067</v>
      </c>
      <c r="I321" s="1">
        <v>48974</v>
      </c>
    </row>
    <row r="322" spans="1:9" x14ac:dyDescent="0.25">
      <c r="A322" s="1">
        <v>20000123</v>
      </c>
      <c r="B322" s="1" t="s">
        <v>8</v>
      </c>
      <c r="C322" s="1">
        <v>10</v>
      </c>
      <c r="D322" s="1">
        <v>1</v>
      </c>
      <c r="E322" s="1">
        <v>21053</v>
      </c>
      <c r="F322" s="1" t="s">
        <v>329</v>
      </c>
      <c r="G322" s="1">
        <v>5126311</v>
      </c>
      <c r="H322" s="3">
        <v>3582185728728</v>
      </c>
      <c r="I322" s="1">
        <v>38966</v>
      </c>
    </row>
    <row r="323" spans="1:9" x14ac:dyDescent="0.25">
      <c r="A323" s="1">
        <v>20000123</v>
      </c>
      <c r="B323" s="1" t="s">
        <v>8</v>
      </c>
      <c r="C323" s="1">
        <v>10</v>
      </c>
      <c r="D323" s="1">
        <v>1</v>
      </c>
      <c r="E323" s="1">
        <v>21063</v>
      </c>
      <c r="F323" s="1" t="s">
        <v>330</v>
      </c>
      <c r="G323" s="1">
        <v>5541001</v>
      </c>
      <c r="H323" s="3">
        <v>7793640215585</v>
      </c>
      <c r="I323" s="1">
        <v>52404</v>
      </c>
    </row>
    <row r="324" spans="1:9" x14ac:dyDescent="0.25">
      <c r="A324" s="1">
        <v>20000123</v>
      </c>
      <c r="B324" s="1" t="s">
        <v>8</v>
      </c>
      <c r="C324" s="1">
        <v>10</v>
      </c>
      <c r="D324" s="1">
        <v>1</v>
      </c>
      <c r="E324" s="1">
        <v>21100</v>
      </c>
      <c r="F324" s="1" t="s">
        <v>331</v>
      </c>
      <c r="G324" s="1">
        <v>5545393</v>
      </c>
      <c r="H324" s="3">
        <v>7795367054522</v>
      </c>
      <c r="I324" s="1">
        <v>38733</v>
      </c>
    </row>
    <row r="325" spans="1:9" x14ac:dyDescent="0.25">
      <c r="A325" s="1">
        <v>20000123</v>
      </c>
      <c r="B325" s="1" t="s">
        <v>8</v>
      </c>
      <c r="C325" s="1">
        <v>10</v>
      </c>
      <c r="D325" s="1">
        <v>1</v>
      </c>
      <c r="E325" s="1">
        <v>21127</v>
      </c>
      <c r="F325" s="1" t="s">
        <v>332</v>
      </c>
      <c r="G325" s="1">
        <v>4636701</v>
      </c>
      <c r="H325" s="3">
        <v>7795367001816</v>
      </c>
      <c r="I325" s="1">
        <v>24462</v>
      </c>
    </row>
    <row r="326" spans="1:9" x14ac:dyDescent="0.25">
      <c r="A326" s="1">
        <v>20000123</v>
      </c>
      <c r="B326" s="1" t="s">
        <v>8</v>
      </c>
      <c r="C326" s="1">
        <v>10</v>
      </c>
      <c r="D326" s="1">
        <v>1</v>
      </c>
      <c r="E326" s="1">
        <v>21128</v>
      </c>
      <c r="F326" s="1" t="s">
        <v>333</v>
      </c>
      <c r="G326" s="1">
        <v>5505551</v>
      </c>
      <c r="H326" s="3">
        <v>7792183488647</v>
      </c>
      <c r="I326" s="1">
        <v>39164</v>
      </c>
    </row>
    <row r="327" spans="1:9" x14ac:dyDescent="0.25">
      <c r="A327" s="1">
        <v>20000123</v>
      </c>
      <c r="B327" s="1" t="s">
        <v>8</v>
      </c>
      <c r="C327" s="1">
        <v>10</v>
      </c>
      <c r="D327" s="1">
        <v>1</v>
      </c>
      <c r="E327" s="1">
        <v>21170</v>
      </c>
      <c r="F327" s="1" t="s">
        <v>334</v>
      </c>
      <c r="G327" s="1">
        <v>5569971</v>
      </c>
      <c r="H327" s="3">
        <v>3000030524153</v>
      </c>
      <c r="I327" s="1">
        <v>43697</v>
      </c>
    </row>
    <row r="328" spans="1:9" x14ac:dyDescent="0.25">
      <c r="A328" s="1">
        <v>20000123</v>
      </c>
      <c r="B328" s="1" t="s">
        <v>8</v>
      </c>
      <c r="C328" s="1">
        <v>10</v>
      </c>
      <c r="D328" s="1">
        <v>1</v>
      </c>
      <c r="E328" s="1">
        <v>21338</v>
      </c>
      <c r="F328" s="1" t="s">
        <v>335</v>
      </c>
      <c r="G328" s="1">
        <v>5522553</v>
      </c>
      <c r="H328" s="3">
        <v>7795348250851</v>
      </c>
      <c r="I328" s="1">
        <v>45872</v>
      </c>
    </row>
    <row r="329" spans="1:9" x14ac:dyDescent="0.25">
      <c r="A329" s="1">
        <v>20000123</v>
      </c>
      <c r="B329" s="1" t="s">
        <v>8</v>
      </c>
      <c r="C329" s="1">
        <v>10</v>
      </c>
      <c r="D329" s="1">
        <v>1</v>
      </c>
      <c r="E329" s="1">
        <v>21339</v>
      </c>
      <c r="F329" s="1" t="s">
        <v>336</v>
      </c>
      <c r="G329" s="1">
        <v>5522425</v>
      </c>
      <c r="H329" s="3">
        <v>7795348250844</v>
      </c>
      <c r="I329" s="1">
        <v>45871</v>
      </c>
    </row>
    <row r="330" spans="1:9" x14ac:dyDescent="0.25">
      <c r="A330" s="1">
        <v>20000123</v>
      </c>
      <c r="B330" s="1" t="s">
        <v>8</v>
      </c>
      <c r="C330" s="1">
        <v>10</v>
      </c>
      <c r="D330" s="1">
        <v>1</v>
      </c>
      <c r="E330" s="1">
        <v>21442</v>
      </c>
      <c r="F330" s="1" t="s">
        <v>337</v>
      </c>
      <c r="G330" s="1">
        <v>5569711</v>
      </c>
      <c r="H330" s="3">
        <v>3000030527154</v>
      </c>
      <c r="I330" s="1">
        <v>43695</v>
      </c>
    </row>
    <row r="331" spans="1:9" x14ac:dyDescent="0.25">
      <c r="A331" s="1">
        <v>20000123</v>
      </c>
      <c r="B331" s="1" t="s">
        <v>8</v>
      </c>
      <c r="C331" s="1">
        <v>10</v>
      </c>
      <c r="D331" s="1">
        <v>1</v>
      </c>
      <c r="E331" s="1">
        <v>21443</v>
      </c>
      <c r="F331" s="1" t="s">
        <v>338</v>
      </c>
      <c r="G331" s="1">
        <v>5569841</v>
      </c>
      <c r="H331" s="3">
        <v>3000030528151</v>
      </c>
      <c r="I331" s="1">
        <v>43696</v>
      </c>
    </row>
    <row r="332" spans="1:9" x14ac:dyDescent="0.25">
      <c r="A332" s="1">
        <v>20000123</v>
      </c>
      <c r="B332" s="1" t="s">
        <v>8</v>
      </c>
      <c r="C332" s="1">
        <v>10</v>
      </c>
      <c r="D332" s="1">
        <v>1</v>
      </c>
      <c r="E332" s="1">
        <v>21462</v>
      </c>
      <c r="F332" s="1" t="s">
        <v>339</v>
      </c>
      <c r="G332" s="1">
        <v>5469551</v>
      </c>
      <c r="H332" s="3">
        <v>7795345120973</v>
      </c>
      <c r="I332" s="1">
        <v>39267</v>
      </c>
    </row>
    <row r="333" spans="1:9" x14ac:dyDescent="0.25">
      <c r="A333" s="1">
        <v>20000123</v>
      </c>
      <c r="B333" s="1" t="s">
        <v>8</v>
      </c>
      <c r="C333" s="1">
        <v>10</v>
      </c>
      <c r="D333" s="1">
        <v>1</v>
      </c>
      <c r="E333" s="1">
        <v>21493</v>
      </c>
      <c r="F333" s="1" t="s">
        <v>340</v>
      </c>
      <c r="G333" s="1">
        <v>9949226</v>
      </c>
      <c r="H333" s="3">
        <v>5016533634068</v>
      </c>
      <c r="I333" s="1">
        <v>49226</v>
      </c>
    </row>
    <row r="334" spans="1:9" x14ac:dyDescent="0.25">
      <c r="A334" s="1">
        <v>20000123</v>
      </c>
      <c r="B334" s="1" t="s">
        <v>8</v>
      </c>
      <c r="C334" s="1">
        <v>10</v>
      </c>
      <c r="D334" s="1">
        <v>1</v>
      </c>
      <c r="E334" s="1">
        <v>21568</v>
      </c>
      <c r="F334" s="1" t="s">
        <v>341</v>
      </c>
      <c r="G334" s="1">
        <v>3898261</v>
      </c>
      <c r="H334" s="3">
        <v>7798025130057</v>
      </c>
      <c r="I334" s="1">
        <v>15852</v>
      </c>
    </row>
    <row r="335" spans="1:9" x14ac:dyDescent="0.25">
      <c r="A335" s="1">
        <v>20000123</v>
      </c>
      <c r="B335" s="1" t="s">
        <v>8</v>
      </c>
      <c r="C335" s="1">
        <v>10</v>
      </c>
      <c r="D335" s="1">
        <v>1</v>
      </c>
      <c r="E335" s="1">
        <v>21677</v>
      </c>
      <c r="F335" s="1" t="s">
        <v>342</v>
      </c>
      <c r="G335" s="1">
        <v>5593391</v>
      </c>
      <c r="H335" s="3">
        <v>3000032187127</v>
      </c>
      <c r="I335" s="1">
        <v>39838</v>
      </c>
    </row>
    <row r="336" spans="1:9" x14ac:dyDescent="0.25">
      <c r="A336" s="1">
        <v>20000123</v>
      </c>
      <c r="B336" s="1" t="s">
        <v>8</v>
      </c>
      <c r="C336" s="1">
        <v>10</v>
      </c>
      <c r="D336" s="1">
        <v>1</v>
      </c>
      <c r="E336" s="1">
        <v>21922</v>
      </c>
      <c r="F336" s="1" t="s">
        <v>343</v>
      </c>
      <c r="G336" s="1">
        <v>5602396</v>
      </c>
      <c r="H336" s="3">
        <v>7795348250943</v>
      </c>
      <c r="I336" s="1">
        <v>39966</v>
      </c>
    </row>
    <row r="337" spans="1:9" x14ac:dyDescent="0.25">
      <c r="A337" s="1">
        <v>20000123</v>
      </c>
      <c r="B337" s="1" t="s">
        <v>8</v>
      </c>
      <c r="C337" s="1">
        <v>10</v>
      </c>
      <c r="D337" s="1">
        <v>1</v>
      </c>
      <c r="E337" s="1">
        <v>22013</v>
      </c>
      <c r="F337" s="1" t="s">
        <v>344</v>
      </c>
      <c r="G337" s="1">
        <v>5488553</v>
      </c>
      <c r="H337" s="3">
        <v>7795371459054</v>
      </c>
      <c r="I337" s="1">
        <v>38112</v>
      </c>
    </row>
    <row r="338" spans="1:9" x14ac:dyDescent="0.25">
      <c r="A338" s="1">
        <v>20000123</v>
      </c>
      <c r="B338" s="1" t="s">
        <v>8</v>
      </c>
      <c r="C338" s="1">
        <v>10</v>
      </c>
      <c r="D338" s="1">
        <v>1</v>
      </c>
      <c r="E338" s="1">
        <v>22200</v>
      </c>
      <c r="F338" s="1" t="s">
        <v>345</v>
      </c>
      <c r="G338" s="1">
        <v>9950985</v>
      </c>
      <c r="H338" s="3">
        <v>70074117195</v>
      </c>
      <c r="I338" s="1">
        <v>50985</v>
      </c>
    </row>
    <row r="339" spans="1:9" x14ac:dyDescent="0.25">
      <c r="A339" s="1">
        <v>20000123</v>
      </c>
      <c r="B339" s="1" t="s">
        <v>8</v>
      </c>
      <c r="C339" s="1">
        <v>10</v>
      </c>
      <c r="D339" s="1">
        <v>1</v>
      </c>
      <c r="E339" s="1">
        <v>22296</v>
      </c>
      <c r="F339" s="1" t="s">
        <v>346</v>
      </c>
      <c r="G339" s="1">
        <v>5048140</v>
      </c>
      <c r="H339" s="3">
        <v>7793397075005</v>
      </c>
      <c r="I339" s="1">
        <v>31030</v>
      </c>
    </row>
    <row r="340" spans="1:9" x14ac:dyDescent="0.25">
      <c r="A340" s="1">
        <v>20000123</v>
      </c>
      <c r="B340" s="1" t="s">
        <v>8</v>
      </c>
      <c r="C340" s="1">
        <v>10</v>
      </c>
      <c r="D340" s="1">
        <v>1</v>
      </c>
      <c r="E340" s="1">
        <v>22311</v>
      </c>
      <c r="F340" s="1" t="s">
        <v>347</v>
      </c>
      <c r="G340" s="1">
        <v>9938354</v>
      </c>
      <c r="H340" s="3">
        <v>321</v>
      </c>
      <c r="I340" s="1">
        <v>38354</v>
      </c>
    </row>
    <row r="341" spans="1:9" x14ac:dyDescent="0.25">
      <c r="A341" s="1">
        <v>20000123</v>
      </c>
      <c r="B341" s="1" t="s">
        <v>8</v>
      </c>
      <c r="C341" s="1">
        <v>10</v>
      </c>
      <c r="D341" s="1">
        <v>1</v>
      </c>
      <c r="E341" s="1">
        <v>22356</v>
      </c>
      <c r="F341" s="1" t="s">
        <v>348</v>
      </c>
      <c r="G341" s="1">
        <v>562471</v>
      </c>
      <c r="H341" s="3">
        <v>7798035313778</v>
      </c>
      <c r="I341" s="1">
        <v>39834</v>
      </c>
    </row>
    <row r="342" spans="1:9" x14ac:dyDescent="0.25">
      <c r="A342" s="1">
        <v>20000123</v>
      </c>
      <c r="B342" s="1" t="s">
        <v>8</v>
      </c>
      <c r="C342" s="1">
        <v>10</v>
      </c>
      <c r="D342" s="1">
        <v>1</v>
      </c>
      <c r="E342" s="1">
        <v>22514</v>
      </c>
      <c r="F342" s="1" t="s">
        <v>349</v>
      </c>
      <c r="G342" s="1">
        <v>5567001</v>
      </c>
      <c r="H342" s="3">
        <v>7791829018613</v>
      </c>
      <c r="I342" s="1">
        <v>46028</v>
      </c>
    </row>
    <row r="343" spans="1:9" x14ac:dyDescent="0.25">
      <c r="A343" s="1">
        <v>20000123</v>
      </c>
      <c r="B343" s="1" t="s">
        <v>8</v>
      </c>
      <c r="C343" s="1">
        <v>10</v>
      </c>
      <c r="D343" s="1">
        <v>1</v>
      </c>
      <c r="E343" s="1">
        <v>22533</v>
      </c>
      <c r="F343" s="1" t="s">
        <v>350</v>
      </c>
      <c r="G343" s="1">
        <v>5612422</v>
      </c>
      <c r="H343" s="3">
        <v>7795367054850</v>
      </c>
      <c r="I343" s="1">
        <v>41937</v>
      </c>
    </row>
    <row r="344" spans="1:9" x14ac:dyDescent="0.25">
      <c r="A344" s="1">
        <v>20000123</v>
      </c>
      <c r="B344" s="1" t="s">
        <v>8</v>
      </c>
      <c r="C344" s="1">
        <v>10</v>
      </c>
      <c r="D344" s="1">
        <v>1</v>
      </c>
      <c r="E344" s="1">
        <v>22534</v>
      </c>
      <c r="F344" s="1" t="s">
        <v>351</v>
      </c>
      <c r="G344" s="1">
        <v>5612398</v>
      </c>
      <c r="H344" s="3">
        <v>7795367054843</v>
      </c>
      <c r="I344" s="1">
        <v>41936</v>
      </c>
    </row>
    <row r="345" spans="1:9" x14ac:dyDescent="0.25">
      <c r="A345" s="1">
        <v>20000123</v>
      </c>
      <c r="B345" s="1" t="s">
        <v>8</v>
      </c>
      <c r="C345" s="1">
        <v>10</v>
      </c>
      <c r="D345" s="1">
        <v>1</v>
      </c>
      <c r="E345" s="1">
        <v>22545</v>
      </c>
      <c r="F345" s="1" t="s">
        <v>352</v>
      </c>
      <c r="G345" s="1">
        <v>5566977</v>
      </c>
      <c r="H345" s="3">
        <v>7791829018606</v>
      </c>
      <c r="I345" s="1">
        <v>46027</v>
      </c>
    </row>
    <row r="346" spans="1:9" x14ac:dyDescent="0.25">
      <c r="A346" s="1">
        <v>20000123</v>
      </c>
      <c r="B346" s="1" t="s">
        <v>8</v>
      </c>
      <c r="C346" s="1">
        <v>10</v>
      </c>
      <c r="D346" s="1">
        <v>1</v>
      </c>
      <c r="E346" s="1">
        <v>22632</v>
      </c>
      <c r="F346" s="1" t="s">
        <v>353</v>
      </c>
      <c r="G346" s="1">
        <v>5208682</v>
      </c>
      <c r="H346" s="3">
        <v>7791992884848</v>
      </c>
      <c r="I346" s="1">
        <v>33581</v>
      </c>
    </row>
    <row r="347" spans="1:9" x14ac:dyDescent="0.25">
      <c r="A347" s="1">
        <v>20000123</v>
      </c>
      <c r="B347" s="1" t="s">
        <v>8</v>
      </c>
      <c r="C347" s="1">
        <v>10</v>
      </c>
      <c r="D347" s="1">
        <v>1</v>
      </c>
      <c r="E347" s="1">
        <v>22652</v>
      </c>
      <c r="F347" s="1" t="s">
        <v>354</v>
      </c>
      <c r="G347" s="1">
        <v>5583551</v>
      </c>
      <c r="H347" s="3">
        <v>7795326005350</v>
      </c>
      <c r="I347" s="1">
        <v>40789</v>
      </c>
    </row>
    <row r="348" spans="1:9" x14ac:dyDescent="0.25">
      <c r="A348" s="1">
        <v>20000123</v>
      </c>
      <c r="B348" s="1" t="s">
        <v>8</v>
      </c>
      <c r="C348" s="1">
        <v>10</v>
      </c>
      <c r="D348" s="1">
        <v>1</v>
      </c>
      <c r="E348" s="1">
        <v>22695</v>
      </c>
      <c r="F348" s="1" t="s">
        <v>355</v>
      </c>
      <c r="G348" s="1">
        <v>569171</v>
      </c>
      <c r="H348" s="3">
        <v>7795314023472</v>
      </c>
      <c r="I348" s="1">
        <v>52360</v>
      </c>
    </row>
    <row r="349" spans="1:9" x14ac:dyDescent="0.25">
      <c r="A349" s="1">
        <v>20000123</v>
      </c>
      <c r="B349" s="1" t="s">
        <v>8</v>
      </c>
      <c r="C349" s="1">
        <v>10</v>
      </c>
      <c r="D349" s="1">
        <v>1</v>
      </c>
      <c r="E349" s="1">
        <v>22787</v>
      </c>
      <c r="F349" s="1" t="s">
        <v>356</v>
      </c>
      <c r="G349" s="1">
        <v>1849270</v>
      </c>
      <c r="H349" s="3">
        <v>7798122020138</v>
      </c>
      <c r="I349" s="1"/>
    </row>
    <row r="350" spans="1:9" x14ac:dyDescent="0.25">
      <c r="A350" s="1">
        <v>20000123</v>
      </c>
      <c r="B350" s="1" t="s">
        <v>8</v>
      </c>
      <c r="C350" s="1">
        <v>10</v>
      </c>
      <c r="D350" s="1">
        <v>1</v>
      </c>
      <c r="E350" s="1">
        <v>22810</v>
      </c>
      <c r="F350" s="1" t="s">
        <v>357</v>
      </c>
      <c r="G350" s="1">
        <v>3101780</v>
      </c>
      <c r="H350" s="3">
        <v>7793397049099</v>
      </c>
      <c r="I350" s="1">
        <v>41235</v>
      </c>
    </row>
    <row r="351" spans="1:9" x14ac:dyDescent="0.25">
      <c r="A351" s="1">
        <v>20000123</v>
      </c>
      <c r="B351" s="1" t="s">
        <v>8</v>
      </c>
      <c r="C351" s="1">
        <v>10</v>
      </c>
      <c r="D351" s="1">
        <v>1</v>
      </c>
      <c r="E351" s="1">
        <v>22811</v>
      </c>
      <c r="F351" s="1" t="s">
        <v>358</v>
      </c>
      <c r="G351" s="1">
        <v>3101600</v>
      </c>
      <c r="H351" s="3">
        <v>7793397049082</v>
      </c>
      <c r="I351" s="1">
        <v>41236</v>
      </c>
    </row>
    <row r="352" spans="1:9" x14ac:dyDescent="0.25">
      <c r="A352" s="1">
        <v>20000123</v>
      </c>
      <c r="B352" s="1" t="s">
        <v>8</v>
      </c>
      <c r="C352" s="1">
        <v>10</v>
      </c>
      <c r="D352" s="1">
        <v>1</v>
      </c>
      <c r="E352" s="1">
        <v>22963</v>
      </c>
      <c r="F352" s="1" t="s">
        <v>359</v>
      </c>
      <c r="G352" s="1">
        <v>5696421</v>
      </c>
      <c r="H352" s="3">
        <v>3000033622634</v>
      </c>
      <c r="I352" s="1">
        <v>41431</v>
      </c>
    </row>
    <row r="353" spans="1:9" x14ac:dyDescent="0.25">
      <c r="A353" s="1">
        <v>20000123</v>
      </c>
      <c r="B353" s="1" t="s">
        <v>8</v>
      </c>
      <c r="C353" s="1">
        <v>10</v>
      </c>
      <c r="D353" s="1">
        <v>1</v>
      </c>
      <c r="E353" s="1">
        <v>22968</v>
      </c>
      <c r="F353" s="1" t="s">
        <v>360</v>
      </c>
      <c r="G353" s="1">
        <v>561539</v>
      </c>
      <c r="H353" s="3">
        <v>7795376002279</v>
      </c>
      <c r="I353" s="1">
        <v>41128</v>
      </c>
    </row>
    <row r="354" spans="1:9" x14ac:dyDescent="0.25">
      <c r="A354" s="1">
        <v>20000123</v>
      </c>
      <c r="B354" s="1" t="s">
        <v>8</v>
      </c>
      <c r="C354" s="1">
        <v>10</v>
      </c>
      <c r="D354" s="1">
        <v>1</v>
      </c>
      <c r="E354" s="1">
        <v>22975</v>
      </c>
      <c r="F354" s="1" t="s">
        <v>361</v>
      </c>
      <c r="G354" s="1">
        <v>5703261</v>
      </c>
      <c r="H354" s="3">
        <v>7791848424068</v>
      </c>
      <c r="I354" s="1">
        <v>41210</v>
      </c>
    </row>
    <row r="355" spans="1:9" x14ac:dyDescent="0.25">
      <c r="A355" s="1">
        <v>20000123</v>
      </c>
      <c r="B355" s="1" t="s">
        <v>8</v>
      </c>
      <c r="C355" s="1">
        <v>10</v>
      </c>
      <c r="D355" s="1">
        <v>1</v>
      </c>
      <c r="E355" s="1">
        <v>23029</v>
      </c>
      <c r="F355" s="1" t="s">
        <v>362</v>
      </c>
      <c r="G355" s="1">
        <v>571171</v>
      </c>
      <c r="H355" s="3">
        <v>7798035313921</v>
      </c>
      <c r="I355" s="1">
        <v>46573</v>
      </c>
    </row>
    <row r="356" spans="1:9" x14ac:dyDescent="0.25">
      <c r="A356" s="1">
        <v>20000123</v>
      </c>
      <c r="B356" s="1" t="s">
        <v>8</v>
      </c>
      <c r="C356" s="1">
        <v>10</v>
      </c>
      <c r="D356" s="1">
        <v>1</v>
      </c>
      <c r="E356" s="1">
        <v>23082</v>
      </c>
      <c r="F356" s="1" t="s">
        <v>363</v>
      </c>
      <c r="G356" s="1">
        <v>9928340</v>
      </c>
      <c r="H356" s="3">
        <v>789</v>
      </c>
      <c r="I356" s="1">
        <v>28340</v>
      </c>
    </row>
    <row r="357" spans="1:9" x14ac:dyDescent="0.25">
      <c r="A357" s="1">
        <v>20000123</v>
      </c>
      <c r="B357" s="1" t="s">
        <v>8</v>
      </c>
      <c r="C357" s="1">
        <v>10</v>
      </c>
      <c r="D357" s="1">
        <v>1</v>
      </c>
      <c r="E357" s="1">
        <v>23084</v>
      </c>
      <c r="F357" s="1" t="s">
        <v>364</v>
      </c>
      <c r="G357" s="1">
        <v>4022061</v>
      </c>
      <c r="H357" s="3">
        <v>70074112657</v>
      </c>
      <c r="I357" s="1">
        <v>16632</v>
      </c>
    </row>
    <row r="358" spans="1:9" x14ac:dyDescent="0.25">
      <c r="A358" s="1">
        <v>20000123</v>
      </c>
      <c r="B358" s="1" t="s">
        <v>8</v>
      </c>
      <c r="C358" s="1">
        <v>10</v>
      </c>
      <c r="D358" s="1">
        <v>1</v>
      </c>
      <c r="E358" s="1">
        <v>23085</v>
      </c>
      <c r="F358" s="1" t="s">
        <v>365</v>
      </c>
      <c r="G358" s="1">
        <v>4681592</v>
      </c>
      <c r="H358" s="3">
        <v>70074116068</v>
      </c>
      <c r="I358" s="1">
        <v>26487</v>
      </c>
    </row>
    <row r="359" spans="1:9" x14ac:dyDescent="0.25">
      <c r="A359" s="1">
        <v>20000123</v>
      </c>
      <c r="B359" s="1" t="s">
        <v>8</v>
      </c>
      <c r="C359" s="1">
        <v>10</v>
      </c>
      <c r="D359" s="1">
        <v>1</v>
      </c>
      <c r="E359" s="1">
        <v>23086</v>
      </c>
      <c r="F359" s="1" t="s">
        <v>366</v>
      </c>
      <c r="G359" s="1">
        <v>3721101</v>
      </c>
      <c r="H359" s="3">
        <v>70074112626</v>
      </c>
      <c r="I359" s="1">
        <v>13972</v>
      </c>
    </row>
    <row r="360" spans="1:9" x14ac:dyDescent="0.25">
      <c r="A360" s="1">
        <v>20000123</v>
      </c>
      <c r="B360" s="1" t="s">
        <v>8</v>
      </c>
      <c r="C360" s="1">
        <v>10</v>
      </c>
      <c r="D360" s="1">
        <v>1</v>
      </c>
      <c r="E360" s="1">
        <v>23087</v>
      </c>
      <c r="F360" s="1" t="s">
        <v>367</v>
      </c>
      <c r="G360" s="1">
        <v>3634662</v>
      </c>
      <c r="H360" s="3">
        <v>70074112428</v>
      </c>
      <c r="I360" s="1">
        <v>23620</v>
      </c>
    </row>
    <row r="361" spans="1:9" x14ac:dyDescent="0.25">
      <c r="A361" s="1">
        <v>20000123</v>
      </c>
      <c r="B361" s="1" t="s">
        <v>8</v>
      </c>
      <c r="C361" s="1">
        <v>10</v>
      </c>
      <c r="D361" s="1">
        <v>1</v>
      </c>
      <c r="E361" s="1">
        <v>23108</v>
      </c>
      <c r="F361" s="1" t="s">
        <v>368</v>
      </c>
      <c r="G361" s="1">
        <v>9940955</v>
      </c>
      <c r="H361" s="3">
        <v>7798138890046</v>
      </c>
      <c r="I361" s="1">
        <v>40955</v>
      </c>
    </row>
    <row r="362" spans="1:9" x14ac:dyDescent="0.25">
      <c r="A362" s="1">
        <v>20000123</v>
      </c>
      <c r="B362" s="1" t="s">
        <v>8</v>
      </c>
      <c r="C362" s="1">
        <v>10</v>
      </c>
      <c r="D362" s="1">
        <v>1</v>
      </c>
      <c r="E362" s="1">
        <v>23228</v>
      </c>
      <c r="F362" s="1" t="s">
        <v>369</v>
      </c>
      <c r="G362" s="1">
        <v>5150008</v>
      </c>
      <c r="H362" s="3">
        <v>7795348251056</v>
      </c>
      <c r="I362" s="1">
        <v>41684</v>
      </c>
    </row>
    <row r="363" spans="1:9" x14ac:dyDescent="0.25">
      <c r="A363" s="1">
        <v>20000123</v>
      </c>
      <c r="B363" s="1" t="s">
        <v>8</v>
      </c>
      <c r="C363" s="1">
        <v>10</v>
      </c>
      <c r="D363" s="1">
        <v>1</v>
      </c>
      <c r="E363" s="1">
        <v>23278</v>
      </c>
      <c r="F363" s="1" t="s">
        <v>370</v>
      </c>
      <c r="G363" s="1">
        <v>529653</v>
      </c>
      <c r="H363" s="3">
        <v>7798035313679</v>
      </c>
      <c r="I363" s="1">
        <v>35143</v>
      </c>
    </row>
    <row r="364" spans="1:9" x14ac:dyDescent="0.25">
      <c r="A364" s="1">
        <v>20000123</v>
      </c>
      <c r="B364" s="1" t="s">
        <v>8</v>
      </c>
      <c r="C364" s="1">
        <v>10</v>
      </c>
      <c r="D364" s="1">
        <v>1</v>
      </c>
      <c r="E364" s="1">
        <v>23301</v>
      </c>
      <c r="F364" s="1" t="s">
        <v>371</v>
      </c>
      <c r="G364" s="1">
        <v>5729552</v>
      </c>
      <c r="H364" s="3">
        <v>7792183488807</v>
      </c>
      <c r="I364" s="1">
        <v>41617</v>
      </c>
    </row>
    <row r="365" spans="1:9" x14ac:dyDescent="0.25">
      <c r="A365" s="1">
        <v>20000123</v>
      </c>
      <c r="B365" s="1" t="s">
        <v>8</v>
      </c>
      <c r="C365" s="1">
        <v>10</v>
      </c>
      <c r="D365" s="1">
        <v>1</v>
      </c>
      <c r="E365" s="1">
        <v>23302</v>
      </c>
      <c r="F365" s="1" t="s">
        <v>372</v>
      </c>
      <c r="G365" s="1">
        <v>5729712</v>
      </c>
      <c r="H365" s="3">
        <v>7792183488821</v>
      </c>
      <c r="I365" s="1">
        <v>41616</v>
      </c>
    </row>
    <row r="366" spans="1:9" x14ac:dyDescent="0.25">
      <c r="A366" s="1">
        <v>20000123</v>
      </c>
      <c r="B366" s="1" t="s">
        <v>8</v>
      </c>
      <c r="C366" s="1">
        <v>10</v>
      </c>
      <c r="D366" s="1">
        <v>1</v>
      </c>
      <c r="E366" s="1">
        <v>23303</v>
      </c>
      <c r="F366" s="1" t="s">
        <v>373</v>
      </c>
      <c r="G366" s="1">
        <v>5729682</v>
      </c>
      <c r="H366" s="3">
        <v>7792183488814</v>
      </c>
      <c r="I366" s="1">
        <v>41618</v>
      </c>
    </row>
    <row r="367" spans="1:9" x14ac:dyDescent="0.25">
      <c r="A367" s="1">
        <v>20000123</v>
      </c>
      <c r="B367" s="1" t="s">
        <v>8</v>
      </c>
      <c r="C367" s="1">
        <v>10</v>
      </c>
      <c r="D367" s="1">
        <v>1</v>
      </c>
      <c r="E367" s="1">
        <v>23411</v>
      </c>
      <c r="F367" s="1" t="s">
        <v>374</v>
      </c>
      <c r="G367" s="1">
        <v>5742001</v>
      </c>
      <c r="H367" s="3">
        <v>7797991150199</v>
      </c>
      <c r="I367" s="1">
        <v>51289</v>
      </c>
    </row>
    <row r="368" spans="1:9" x14ac:dyDescent="0.25">
      <c r="A368" s="1">
        <v>20000123</v>
      </c>
      <c r="B368" s="1" t="s">
        <v>8</v>
      </c>
      <c r="C368" s="1">
        <v>10</v>
      </c>
      <c r="D368" s="1">
        <v>1</v>
      </c>
      <c r="E368" s="1">
        <v>23668</v>
      </c>
      <c r="F368" s="1" t="s">
        <v>375</v>
      </c>
      <c r="G368" s="1">
        <v>5736681</v>
      </c>
      <c r="H368" s="3">
        <v>7795317004874</v>
      </c>
      <c r="I368" s="1">
        <v>42000</v>
      </c>
    </row>
    <row r="369" spans="1:9" x14ac:dyDescent="0.25">
      <c r="A369" s="1">
        <v>20000123</v>
      </c>
      <c r="B369" s="1" t="s">
        <v>8</v>
      </c>
      <c r="C369" s="1">
        <v>10</v>
      </c>
      <c r="D369" s="1">
        <v>1</v>
      </c>
      <c r="E369" s="1">
        <v>23669</v>
      </c>
      <c r="F369" s="1" t="s">
        <v>376</v>
      </c>
      <c r="G369" s="1">
        <v>5736683</v>
      </c>
      <c r="H369" s="3">
        <v>7795317004713</v>
      </c>
      <c r="I369" s="1">
        <v>42001</v>
      </c>
    </row>
    <row r="370" spans="1:9" x14ac:dyDescent="0.25">
      <c r="A370" s="1">
        <v>20000123</v>
      </c>
      <c r="B370" s="1" t="s">
        <v>8</v>
      </c>
      <c r="C370" s="1">
        <v>10</v>
      </c>
      <c r="D370" s="1">
        <v>1</v>
      </c>
      <c r="E370" s="1">
        <v>23760</v>
      </c>
      <c r="F370" s="1" t="s">
        <v>377</v>
      </c>
      <c r="G370" s="1">
        <v>9926593</v>
      </c>
      <c r="H370" s="3">
        <v>7793397050774</v>
      </c>
      <c r="I370" s="1">
        <v>26593</v>
      </c>
    </row>
    <row r="371" spans="1:9" x14ac:dyDescent="0.25">
      <c r="A371" s="1">
        <v>20000123</v>
      </c>
      <c r="B371" s="1" t="s">
        <v>8</v>
      </c>
      <c r="C371" s="1">
        <v>10</v>
      </c>
      <c r="D371" s="1">
        <v>1</v>
      </c>
      <c r="E371" s="1">
        <v>23805</v>
      </c>
      <c r="F371" s="1" t="s">
        <v>378</v>
      </c>
      <c r="G371" s="1">
        <v>9950493</v>
      </c>
      <c r="H371" s="3">
        <v>5016533635713</v>
      </c>
      <c r="I371" s="1">
        <v>50493</v>
      </c>
    </row>
    <row r="372" spans="1:9" x14ac:dyDescent="0.25">
      <c r="A372" s="1">
        <v>20000123</v>
      </c>
      <c r="B372" s="1" t="s">
        <v>8</v>
      </c>
      <c r="C372" s="1">
        <v>10</v>
      </c>
      <c r="D372" s="1">
        <v>1</v>
      </c>
      <c r="E372" s="1">
        <v>23818</v>
      </c>
      <c r="F372" s="1" t="s">
        <v>379</v>
      </c>
      <c r="G372" s="1">
        <v>4939241</v>
      </c>
      <c r="H372" s="3">
        <v>7795342004665</v>
      </c>
      <c r="I372" s="1">
        <v>29258</v>
      </c>
    </row>
    <row r="373" spans="1:9" x14ac:dyDescent="0.25">
      <c r="A373" s="1">
        <v>20000123</v>
      </c>
      <c r="B373" s="1" t="s">
        <v>8</v>
      </c>
      <c r="C373" s="1">
        <v>10</v>
      </c>
      <c r="D373" s="1">
        <v>1</v>
      </c>
      <c r="E373" s="1">
        <v>23819</v>
      </c>
      <c r="F373" s="1" t="s">
        <v>380</v>
      </c>
      <c r="G373" s="1">
        <v>4778111</v>
      </c>
      <c r="H373" s="3">
        <v>7795326000065</v>
      </c>
      <c r="I373" s="1">
        <v>26578</v>
      </c>
    </row>
    <row r="374" spans="1:9" x14ac:dyDescent="0.25">
      <c r="A374" s="1">
        <v>20000123</v>
      </c>
      <c r="B374" s="1" t="s">
        <v>8</v>
      </c>
      <c r="C374" s="1">
        <v>10</v>
      </c>
      <c r="D374" s="1">
        <v>1</v>
      </c>
      <c r="E374" s="1">
        <v>24029</v>
      </c>
      <c r="F374" s="1" t="s">
        <v>381</v>
      </c>
      <c r="G374" s="1">
        <v>5768971</v>
      </c>
      <c r="H374" s="3">
        <v>7792371879400</v>
      </c>
      <c r="I374" s="1">
        <v>42308</v>
      </c>
    </row>
    <row r="375" spans="1:9" x14ac:dyDescent="0.25">
      <c r="A375" s="1">
        <v>20000123</v>
      </c>
      <c r="B375" s="1" t="s">
        <v>8</v>
      </c>
      <c r="C375" s="1">
        <v>10</v>
      </c>
      <c r="D375" s="1">
        <v>1</v>
      </c>
      <c r="E375" s="1">
        <v>24031</v>
      </c>
      <c r="F375" s="1" t="s">
        <v>382</v>
      </c>
      <c r="G375" s="1">
        <v>5769971</v>
      </c>
      <c r="H375" s="3">
        <v>7792371852984</v>
      </c>
      <c r="I375" s="1">
        <v>42310</v>
      </c>
    </row>
    <row r="376" spans="1:9" x14ac:dyDescent="0.25">
      <c r="A376" s="1">
        <v>20000123</v>
      </c>
      <c r="B376" s="1" t="s">
        <v>8</v>
      </c>
      <c r="C376" s="1">
        <v>10</v>
      </c>
      <c r="D376" s="1">
        <v>1</v>
      </c>
      <c r="E376" s="1">
        <v>24059</v>
      </c>
      <c r="F376" s="1" t="s">
        <v>383</v>
      </c>
      <c r="G376" s="1">
        <v>5732392</v>
      </c>
      <c r="H376" s="3">
        <v>7798084685024</v>
      </c>
      <c r="I376" s="1">
        <v>43821</v>
      </c>
    </row>
    <row r="377" spans="1:9" x14ac:dyDescent="0.25">
      <c r="A377" s="1">
        <v>20000123</v>
      </c>
      <c r="B377" s="1" t="s">
        <v>8</v>
      </c>
      <c r="C377" s="1">
        <v>10</v>
      </c>
      <c r="D377" s="1">
        <v>1</v>
      </c>
      <c r="E377" s="1">
        <v>24092</v>
      </c>
      <c r="F377" s="1" t="s">
        <v>384</v>
      </c>
      <c r="G377" s="1">
        <v>3840662</v>
      </c>
      <c r="H377" s="3">
        <v>7795336291569</v>
      </c>
      <c r="I377" s="1">
        <v>38109</v>
      </c>
    </row>
    <row r="378" spans="1:9" x14ac:dyDescent="0.25">
      <c r="A378" s="1">
        <v>20000123</v>
      </c>
      <c r="B378" s="1" t="s">
        <v>8</v>
      </c>
      <c r="C378" s="1">
        <v>10</v>
      </c>
      <c r="D378" s="1">
        <v>1</v>
      </c>
      <c r="E378" s="1">
        <v>24126</v>
      </c>
      <c r="F378" s="1" t="s">
        <v>385</v>
      </c>
      <c r="G378" s="1">
        <v>5724841</v>
      </c>
      <c r="H378" s="3">
        <v>7798084685048</v>
      </c>
      <c r="I378" s="1">
        <v>46759</v>
      </c>
    </row>
    <row r="379" spans="1:9" x14ac:dyDescent="0.25">
      <c r="A379" s="1">
        <v>20000123</v>
      </c>
      <c r="B379" s="1" t="s">
        <v>8</v>
      </c>
      <c r="C379" s="1">
        <v>10</v>
      </c>
      <c r="D379" s="1">
        <v>1</v>
      </c>
      <c r="E379" s="1">
        <v>24127</v>
      </c>
      <c r="F379" s="1" t="s">
        <v>386</v>
      </c>
      <c r="G379" s="1">
        <v>5724971</v>
      </c>
      <c r="H379" s="3">
        <v>7798084685055</v>
      </c>
      <c r="I379" s="1">
        <v>46760</v>
      </c>
    </row>
    <row r="380" spans="1:9" x14ac:dyDescent="0.25">
      <c r="A380" s="1">
        <v>20000123</v>
      </c>
      <c r="B380" s="1" t="s">
        <v>8</v>
      </c>
      <c r="C380" s="1">
        <v>10</v>
      </c>
      <c r="D380" s="1">
        <v>1</v>
      </c>
      <c r="E380" s="1">
        <v>24128</v>
      </c>
      <c r="F380" s="1" t="s">
        <v>387</v>
      </c>
      <c r="G380" s="1">
        <v>5725001</v>
      </c>
      <c r="H380" s="3">
        <v>7798084685062</v>
      </c>
      <c r="I380" s="1">
        <v>46761</v>
      </c>
    </row>
    <row r="381" spans="1:9" x14ac:dyDescent="0.25">
      <c r="A381" s="1">
        <v>20000123</v>
      </c>
      <c r="B381" s="1" t="s">
        <v>8</v>
      </c>
      <c r="C381" s="1">
        <v>10</v>
      </c>
      <c r="D381" s="1">
        <v>1</v>
      </c>
      <c r="E381" s="1">
        <v>24129</v>
      </c>
      <c r="F381" s="1" t="s">
        <v>388</v>
      </c>
      <c r="G381" s="1">
        <v>5725131</v>
      </c>
      <c r="H381" s="3">
        <v>7798084685079</v>
      </c>
      <c r="I381" s="1">
        <v>46762</v>
      </c>
    </row>
    <row r="382" spans="1:9" x14ac:dyDescent="0.25">
      <c r="A382" s="1">
        <v>20000123</v>
      </c>
      <c r="B382" s="1" t="s">
        <v>8</v>
      </c>
      <c r="C382" s="1">
        <v>10</v>
      </c>
      <c r="D382" s="1">
        <v>1</v>
      </c>
      <c r="E382" s="1">
        <v>24256</v>
      </c>
      <c r="F382" s="1" t="s">
        <v>389</v>
      </c>
      <c r="G382" s="1">
        <v>5681131</v>
      </c>
      <c r="H382" s="3">
        <v>7795367055222</v>
      </c>
      <c r="I382" s="1">
        <v>40548</v>
      </c>
    </row>
    <row r="383" spans="1:9" x14ac:dyDescent="0.25">
      <c r="A383" s="1">
        <v>20000123</v>
      </c>
      <c r="B383" s="1" t="s">
        <v>8</v>
      </c>
      <c r="C383" s="1">
        <v>10</v>
      </c>
      <c r="D383" s="1">
        <v>1</v>
      </c>
      <c r="E383" s="1">
        <v>24258</v>
      </c>
      <c r="F383" s="1" t="s">
        <v>390</v>
      </c>
      <c r="G383" s="1">
        <v>557884</v>
      </c>
      <c r="H383" s="3">
        <v>7798035313792</v>
      </c>
      <c r="I383" s="1">
        <v>41180</v>
      </c>
    </row>
    <row r="384" spans="1:9" x14ac:dyDescent="0.25">
      <c r="A384" s="1">
        <v>20000123</v>
      </c>
      <c r="B384" s="1" t="s">
        <v>8</v>
      </c>
      <c r="C384" s="1">
        <v>10</v>
      </c>
      <c r="D384" s="1">
        <v>1</v>
      </c>
      <c r="E384" s="1">
        <v>24273</v>
      </c>
      <c r="F384" s="1" t="s">
        <v>391</v>
      </c>
      <c r="G384" s="1">
        <v>5673421</v>
      </c>
      <c r="H384" s="3">
        <v>7795367054881</v>
      </c>
      <c r="I384" s="1">
        <v>40549</v>
      </c>
    </row>
    <row r="385" spans="1:9" x14ac:dyDescent="0.25">
      <c r="A385" s="1">
        <v>20000123</v>
      </c>
      <c r="B385" s="1" t="s">
        <v>8</v>
      </c>
      <c r="C385" s="1">
        <v>10</v>
      </c>
      <c r="D385" s="1">
        <v>1</v>
      </c>
      <c r="E385" s="1">
        <v>24292</v>
      </c>
      <c r="F385" s="1" t="s">
        <v>392</v>
      </c>
      <c r="G385" s="1">
        <v>5302551</v>
      </c>
      <c r="H385" s="3">
        <v>7795336291408</v>
      </c>
      <c r="I385" s="1">
        <v>35922</v>
      </c>
    </row>
    <row r="386" spans="1:9" x14ac:dyDescent="0.25">
      <c r="A386" s="1">
        <v>20000123</v>
      </c>
      <c r="B386" s="1" t="s">
        <v>8</v>
      </c>
      <c r="C386" s="1">
        <v>10</v>
      </c>
      <c r="D386" s="1">
        <v>1</v>
      </c>
      <c r="E386" s="1">
        <v>24321</v>
      </c>
      <c r="F386" s="1" t="s">
        <v>393</v>
      </c>
      <c r="G386" s="1">
        <v>9940009</v>
      </c>
      <c r="H386" s="3">
        <v>3499320002882</v>
      </c>
      <c r="I386" s="1">
        <v>40009</v>
      </c>
    </row>
    <row r="387" spans="1:9" x14ac:dyDescent="0.25">
      <c r="A387" s="1">
        <v>20000123</v>
      </c>
      <c r="B387" s="1" t="s">
        <v>8</v>
      </c>
      <c r="C387" s="1">
        <v>10</v>
      </c>
      <c r="D387" s="1">
        <v>1</v>
      </c>
      <c r="E387" s="1">
        <v>24364</v>
      </c>
      <c r="F387" s="1" t="s">
        <v>394</v>
      </c>
      <c r="G387" s="1">
        <v>5646971</v>
      </c>
      <c r="H387" s="3">
        <v>7795381411165</v>
      </c>
      <c r="I387" s="1">
        <v>48727</v>
      </c>
    </row>
    <row r="388" spans="1:9" x14ac:dyDescent="0.25">
      <c r="A388" s="1">
        <v>20000123</v>
      </c>
      <c r="B388" s="1" t="s">
        <v>8</v>
      </c>
      <c r="C388" s="1">
        <v>10</v>
      </c>
      <c r="D388" s="1">
        <v>1</v>
      </c>
      <c r="E388" s="1">
        <v>24524</v>
      </c>
      <c r="F388" s="1" t="s">
        <v>395</v>
      </c>
      <c r="G388" s="1">
        <v>4182451</v>
      </c>
      <c r="H388" s="3">
        <v>7795367055277</v>
      </c>
      <c r="I388" s="1">
        <v>40441</v>
      </c>
    </row>
    <row r="389" spans="1:9" x14ac:dyDescent="0.25">
      <c r="A389" s="1">
        <v>20000123</v>
      </c>
      <c r="B389" s="1" t="s">
        <v>8</v>
      </c>
      <c r="C389" s="1">
        <v>10</v>
      </c>
      <c r="D389" s="1">
        <v>1</v>
      </c>
      <c r="E389" s="1">
        <v>24525</v>
      </c>
      <c r="F389" s="1" t="s">
        <v>396</v>
      </c>
      <c r="G389" s="1">
        <v>4182371</v>
      </c>
      <c r="H389" s="3">
        <v>7795367054898</v>
      </c>
      <c r="I389" s="1">
        <v>40440</v>
      </c>
    </row>
    <row r="390" spans="1:9" x14ac:dyDescent="0.25">
      <c r="A390" s="1">
        <v>20000123</v>
      </c>
      <c r="B390" s="1" t="s">
        <v>8</v>
      </c>
      <c r="C390" s="1">
        <v>10</v>
      </c>
      <c r="D390" s="1">
        <v>1</v>
      </c>
      <c r="E390" s="1">
        <v>24619</v>
      </c>
      <c r="F390" s="1" t="s">
        <v>397</v>
      </c>
      <c r="G390" s="1">
        <v>5011131</v>
      </c>
      <c r="H390" s="3">
        <v>7793640215653</v>
      </c>
      <c r="I390" s="1">
        <v>42643</v>
      </c>
    </row>
    <row r="391" spans="1:9" x14ac:dyDescent="0.25">
      <c r="A391" s="1">
        <v>20000123</v>
      </c>
      <c r="B391" s="1" t="s">
        <v>8</v>
      </c>
      <c r="C391" s="1">
        <v>10</v>
      </c>
      <c r="D391" s="1">
        <v>1</v>
      </c>
      <c r="E391" s="1">
        <v>24621</v>
      </c>
      <c r="F391" s="1" t="s">
        <v>398</v>
      </c>
      <c r="G391" s="1">
        <v>5011081</v>
      </c>
      <c r="H391" s="3">
        <v>7793640215646</v>
      </c>
      <c r="I391" s="1">
        <v>42642</v>
      </c>
    </row>
    <row r="392" spans="1:9" x14ac:dyDescent="0.25">
      <c r="A392" s="1">
        <v>20000123</v>
      </c>
      <c r="B392" s="1" t="s">
        <v>8</v>
      </c>
      <c r="C392" s="1">
        <v>10</v>
      </c>
      <c r="D392" s="1">
        <v>1</v>
      </c>
      <c r="E392" s="1">
        <v>24649</v>
      </c>
      <c r="F392" s="1" t="s">
        <v>399</v>
      </c>
      <c r="G392" s="1">
        <v>5791712</v>
      </c>
      <c r="H392" s="3">
        <v>7730949049015</v>
      </c>
      <c r="I392" s="1">
        <v>42922</v>
      </c>
    </row>
    <row r="393" spans="1:9" x14ac:dyDescent="0.25">
      <c r="A393" s="1">
        <v>20000123</v>
      </c>
      <c r="B393" s="1" t="s">
        <v>8</v>
      </c>
      <c r="C393" s="1">
        <v>10</v>
      </c>
      <c r="D393" s="1">
        <v>1</v>
      </c>
      <c r="E393" s="1">
        <v>24859</v>
      </c>
      <c r="F393" s="1" t="s">
        <v>400</v>
      </c>
      <c r="G393" s="1">
        <v>4781900</v>
      </c>
      <c r="H393" s="3">
        <v>7793397050767</v>
      </c>
      <c r="I393" s="1">
        <v>26592</v>
      </c>
    </row>
    <row r="394" spans="1:9" x14ac:dyDescent="0.25">
      <c r="A394" s="1">
        <v>20000123</v>
      </c>
      <c r="B394" s="1" t="s">
        <v>8</v>
      </c>
      <c r="C394" s="1">
        <v>10</v>
      </c>
      <c r="D394" s="1">
        <v>1</v>
      </c>
      <c r="E394" s="1">
        <v>24860</v>
      </c>
      <c r="F394" s="1" t="s">
        <v>401</v>
      </c>
      <c r="G394" s="1">
        <v>4781820</v>
      </c>
      <c r="H394" s="3">
        <v>7793397050750</v>
      </c>
      <c r="I394" s="1">
        <v>26591</v>
      </c>
    </row>
    <row r="395" spans="1:9" x14ac:dyDescent="0.25">
      <c r="A395" s="1">
        <v>20000123</v>
      </c>
      <c r="B395" s="1" t="s">
        <v>8</v>
      </c>
      <c r="C395" s="1">
        <v>10</v>
      </c>
      <c r="D395" s="1">
        <v>1</v>
      </c>
      <c r="E395" s="1">
        <v>25008</v>
      </c>
      <c r="F395" s="1" t="s">
        <v>402</v>
      </c>
      <c r="G395" s="1">
        <v>5753001</v>
      </c>
      <c r="H395" s="3">
        <v>7795373099753</v>
      </c>
      <c r="I395" s="1">
        <v>42723</v>
      </c>
    </row>
    <row r="396" spans="1:9" x14ac:dyDescent="0.25">
      <c r="A396" s="1">
        <v>20000123</v>
      </c>
      <c r="B396" s="1" t="s">
        <v>8</v>
      </c>
      <c r="C396" s="1">
        <v>10</v>
      </c>
      <c r="D396" s="1">
        <v>1</v>
      </c>
      <c r="E396" s="1">
        <v>25059</v>
      </c>
      <c r="F396" s="1" t="s">
        <v>403</v>
      </c>
      <c r="G396" s="1">
        <v>5010481</v>
      </c>
      <c r="H396" s="3">
        <v>7798088120132</v>
      </c>
      <c r="I396" s="1">
        <v>30355</v>
      </c>
    </row>
    <row r="397" spans="1:9" x14ac:dyDescent="0.25">
      <c r="A397" s="1">
        <v>20000123</v>
      </c>
      <c r="B397" s="1" t="s">
        <v>8</v>
      </c>
      <c r="C397" s="1">
        <v>10</v>
      </c>
      <c r="D397" s="1">
        <v>1</v>
      </c>
      <c r="E397" s="1">
        <v>25060</v>
      </c>
      <c r="F397" s="1" t="s">
        <v>404</v>
      </c>
      <c r="G397" s="1">
        <v>5010321</v>
      </c>
      <c r="H397" s="3">
        <v>7798088120125</v>
      </c>
      <c r="I397" s="1">
        <v>32667</v>
      </c>
    </row>
    <row r="398" spans="1:9" x14ac:dyDescent="0.25">
      <c r="A398" s="1">
        <v>20000123</v>
      </c>
      <c r="B398" s="1" t="s">
        <v>8</v>
      </c>
      <c r="C398" s="1">
        <v>10</v>
      </c>
      <c r="D398" s="1">
        <v>1</v>
      </c>
      <c r="E398" s="1">
        <v>25062</v>
      </c>
      <c r="F398" s="1" t="s">
        <v>405</v>
      </c>
      <c r="G398" s="1">
        <v>5003091</v>
      </c>
      <c r="H398" s="3">
        <v>7798088120101</v>
      </c>
      <c r="I398" s="1">
        <v>30357</v>
      </c>
    </row>
    <row r="399" spans="1:9" x14ac:dyDescent="0.25">
      <c r="A399" s="1">
        <v>20000123</v>
      </c>
      <c r="B399" s="1" t="s">
        <v>8</v>
      </c>
      <c r="C399" s="1">
        <v>10</v>
      </c>
      <c r="D399" s="1">
        <v>1</v>
      </c>
      <c r="E399" s="1">
        <v>25063</v>
      </c>
      <c r="F399" s="1" t="s">
        <v>406</v>
      </c>
      <c r="G399" s="1">
        <v>5124361</v>
      </c>
      <c r="H399" s="3">
        <v>7798088120347</v>
      </c>
      <c r="I399" s="1">
        <v>39013</v>
      </c>
    </row>
    <row r="400" spans="1:9" x14ac:dyDescent="0.25">
      <c r="A400" s="1">
        <v>20000123</v>
      </c>
      <c r="B400" s="1" t="s">
        <v>8</v>
      </c>
      <c r="C400" s="1">
        <v>10</v>
      </c>
      <c r="D400" s="1">
        <v>1</v>
      </c>
      <c r="E400" s="1">
        <v>25070</v>
      </c>
      <c r="F400" s="1" t="s">
        <v>407</v>
      </c>
      <c r="G400" s="1">
        <v>5006721</v>
      </c>
      <c r="H400" s="3">
        <v>7798088120088</v>
      </c>
      <c r="I400" s="1">
        <v>32669</v>
      </c>
    </row>
    <row r="401" spans="1:9" x14ac:dyDescent="0.25">
      <c r="A401" s="1">
        <v>20000123</v>
      </c>
      <c r="B401" s="1" t="s">
        <v>8</v>
      </c>
      <c r="C401" s="1">
        <v>10</v>
      </c>
      <c r="D401" s="1">
        <v>1</v>
      </c>
      <c r="E401" s="1">
        <v>25073</v>
      </c>
      <c r="F401" s="1" t="s">
        <v>408</v>
      </c>
      <c r="G401" s="1">
        <v>5002751</v>
      </c>
      <c r="H401" s="3">
        <v>7798088120033</v>
      </c>
      <c r="I401" s="1">
        <v>30766</v>
      </c>
    </row>
    <row r="402" spans="1:9" x14ac:dyDescent="0.25">
      <c r="A402" s="1">
        <v>20000123</v>
      </c>
      <c r="B402" s="1" t="s">
        <v>8</v>
      </c>
      <c r="C402" s="1">
        <v>10</v>
      </c>
      <c r="D402" s="1">
        <v>1</v>
      </c>
      <c r="E402" s="1">
        <v>25074</v>
      </c>
      <c r="F402" s="1" t="s">
        <v>409</v>
      </c>
      <c r="G402" s="1">
        <v>5002801</v>
      </c>
      <c r="H402" s="3">
        <v>7798088120040</v>
      </c>
      <c r="I402" s="1">
        <v>33669</v>
      </c>
    </row>
    <row r="403" spans="1:9" x14ac:dyDescent="0.25">
      <c r="A403" s="1">
        <v>20000123</v>
      </c>
      <c r="B403" s="1" t="s">
        <v>8</v>
      </c>
      <c r="C403" s="1">
        <v>10</v>
      </c>
      <c r="D403" s="1">
        <v>1</v>
      </c>
      <c r="E403" s="1">
        <v>25075</v>
      </c>
      <c r="F403" s="1" t="s">
        <v>410</v>
      </c>
      <c r="G403" s="1">
        <v>5366681</v>
      </c>
      <c r="H403" s="3">
        <v>7798088120064</v>
      </c>
      <c r="I403" s="1">
        <v>38140</v>
      </c>
    </row>
    <row r="404" spans="1:9" x14ac:dyDescent="0.25">
      <c r="A404" s="1">
        <v>20000123</v>
      </c>
      <c r="B404" s="1" t="s">
        <v>8</v>
      </c>
      <c r="C404" s="1">
        <v>10</v>
      </c>
      <c r="D404" s="1">
        <v>1</v>
      </c>
      <c r="E404" s="1">
        <v>25077</v>
      </c>
      <c r="F404" s="1" t="s">
        <v>411</v>
      </c>
      <c r="G404" s="1">
        <v>5003141</v>
      </c>
      <c r="H404" s="3">
        <v>7798088120149</v>
      </c>
      <c r="I404" s="1">
        <v>30612</v>
      </c>
    </row>
    <row r="405" spans="1:9" x14ac:dyDescent="0.25">
      <c r="A405" s="1">
        <v>20000123</v>
      </c>
      <c r="B405" s="1" t="s">
        <v>8</v>
      </c>
      <c r="C405" s="1">
        <v>10</v>
      </c>
      <c r="D405" s="1">
        <v>1</v>
      </c>
      <c r="E405" s="1">
        <v>25078</v>
      </c>
      <c r="F405" s="1" t="s">
        <v>412</v>
      </c>
      <c r="G405" s="1">
        <v>5003211</v>
      </c>
      <c r="H405" s="3">
        <v>7798088120156</v>
      </c>
      <c r="I405" s="1">
        <v>33668</v>
      </c>
    </row>
    <row r="406" spans="1:9" x14ac:dyDescent="0.25">
      <c r="A406" s="1">
        <v>20000123</v>
      </c>
      <c r="B406" s="1" t="s">
        <v>8</v>
      </c>
      <c r="C406" s="1">
        <v>10</v>
      </c>
      <c r="D406" s="1">
        <v>1</v>
      </c>
      <c r="E406" s="1">
        <v>25079</v>
      </c>
      <c r="F406" s="1" t="s">
        <v>413</v>
      </c>
      <c r="G406" s="1">
        <v>5003351</v>
      </c>
      <c r="H406" s="3">
        <v>7798088120163</v>
      </c>
      <c r="I406" s="1">
        <v>31333</v>
      </c>
    </row>
    <row r="407" spans="1:9" x14ac:dyDescent="0.25">
      <c r="A407" s="1">
        <v>20000123</v>
      </c>
      <c r="B407" s="1" t="s">
        <v>8</v>
      </c>
      <c r="C407" s="1">
        <v>10</v>
      </c>
      <c r="D407" s="1">
        <v>1</v>
      </c>
      <c r="E407" s="1">
        <v>25080</v>
      </c>
      <c r="F407" s="1" t="s">
        <v>414</v>
      </c>
      <c r="G407" s="1">
        <v>5003401</v>
      </c>
      <c r="H407" s="3">
        <v>7798088120170</v>
      </c>
      <c r="I407" s="1">
        <v>31334</v>
      </c>
    </row>
    <row r="408" spans="1:9" x14ac:dyDescent="0.25">
      <c r="A408" s="1">
        <v>20000123</v>
      </c>
      <c r="B408" s="1" t="s">
        <v>8</v>
      </c>
      <c r="C408" s="1">
        <v>10</v>
      </c>
      <c r="D408" s="1">
        <v>1</v>
      </c>
      <c r="E408" s="1">
        <v>25083</v>
      </c>
      <c r="F408" s="1" t="s">
        <v>415</v>
      </c>
      <c r="G408" s="1">
        <v>5183251</v>
      </c>
      <c r="H408" s="3">
        <v>7798088120262</v>
      </c>
      <c r="I408" s="1">
        <v>33194</v>
      </c>
    </row>
    <row r="409" spans="1:9" x14ac:dyDescent="0.25">
      <c r="A409" s="1">
        <v>20000123</v>
      </c>
      <c r="B409" s="1" t="s">
        <v>8</v>
      </c>
      <c r="C409" s="1">
        <v>10</v>
      </c>
      <c r="D409" s="1">
        <v>1</v>
      </c>
      <c r="E409" s="1">
        <v>25085</v>
      </c>
      <c r="F409" s="1" t="s">
        <v>416</v>
      </c>
      <c r="G409" s="1">
        <v>5618391</v>
      </c>
      <c r="H409" s="3">
        <v>7798088122822</v>
      </c>
      <c r="I409" s="1">
        <v>39711</v>
      </c>
    </row>
    <row r="410" spans="1:9" x14ac:dyDescent="0.25">
      <c r="A410" s="1">
        <v>20000123</v>
      </c>
      <c r="B410" s="1" t="s">
        <v>8</v>
      </c>
      <c r="C410" s="1">
        <v>10</v>
      </c>
      <c r="D410" s="1">
        <v>1</v>
      </c>
      <c r="E410" s="1">
        <v>25123</v>
      </c>
      <c r="F410" s="1" t="s">
        <v>417</v>
      </c>
      <c r="G410" s="1">
        <v>5495551</v>
      </c>
      <c r="H410" s="3">
        <v>7798088120439</v>
      </c>
      <c r="I410" s="1">
        <v>39014</v>
      </c>
    </row>
    <row r="411" spans="1:9" x14ac:dyDescent="0.25">
      <c r="A411" s="1">
        <v>20000123</v>
      </c>
      <c r="B411" s="1" t="s">
        <v>8</v>
      </c>
      <c r="C411" s="1">
        <v>10</v>
      </c>
      <c r="D411" s="1">
        <v>1</v>
      </c>
      <c r="E411" s="1">
        <v>25153</v>
      </c>
      <c r="F411" s="1" t="s">
        <v>418</v>
      </c>
      <c r="G411" s="1">
        <v>5799970</v>
      </c>
      <c r="H411" s="3">
        <v>7798021443564</v>
      </c>
      <c r="I411" s="1">
        <v>43301</v>
      </c>
    </row>
    <row r="412" spans="1:9" x14ac:dyDescent="0.25">
      <c r="A412" s="1">
        <v>20000123</v>
      </c>
      <c r="B412" s="1" t="s">
        <v>8</v>
      </c>
      <c r="C412" s="1">
        <v>10</v>
      </c>
      <c r="D412" s="1">
        <v>1</v>
      </c>
      <c r="E412" s="1">
        <v>25182</v>
      </c>
      <c r="F412" s="1" t="s">
        <v>419</v>
      </c>
      <c r="G412" s="1">
        <v>583300</v>
      </c>
      <c r="H412" s="3">
        <v>7795314023403</v>
      </c>
      <c r="I412" s="1">
        <v>52381</v>
      </c>
    </row>
    <row r="413" spans="1:9" x14ac:dyDescent="0.25">
      <c r="A413" s="1">
        <v>20000123</v>
      </c>
      <c r="B413" s="1" t="s">
        <v>8</v>
      </c>
      <c r="C413" s="1">
        <v>10</v>
      </c>
      <c r="D413" s="1">
        <v>1</v>
      </c>
      <c r="E413" s="1">
        <v>25258</v>
      </c>
      <c r="F413" s="1" t="s">
        <v>420</v>
      </c>
      <c r="G413" s="1">
        <v>5163561</v>
      </c>
      <c r="H413" s="3">
        <v>7795367054102</v>
      </c>
      <c r="I413" s="1">
        <v>40803</v>
      </c>
    </row>
    <row r="414" spans="1:9" x14ac:dyDescent="0.25">
      <c r="A414" s="1">
        <v>20000123</v>
      </c>
      <c r="B414" s="1" t="s">
        <v>8</v>
      </c>
      <c r="C414" s="1">
        <v>10</v>
      </c>
      <c r="D414" s="1">
        <v>1</v>
      </c>
      <c r="E414" s="1">
        <v>25285</v>
      </c>
      <c r="F414" s="1" t="s">
        <v>421</v>
      </c>
      <c r="G414" s="1">
        <v>4142190</v>
      </c>
      <c r="H414" s="3">
        <v>7795336079204</v>
      </c>
      <c r="I414" s="1">
        <v>37476</v>
      </c>
    </row>
    <row r="415" spans="1:9" x14ac:dyDescent="0.25">
      <c r="A415" s="1">
        <v>20000123</v>
      </c>
      <c r="B415" s="1" t="s">
        <v>8</v>
      </c>
      <c r="C415" s="1">
        <v>10</v>
      </c>
      <c r="D415" s="1">
        <v>1</v>
      </c>
      <c r="E415" s="1">
        <v>25297</v>
      </c>
      <c r="F415" s="1" t="s">
        <v>422</v>
      </c>
      <c r="G415" s="1">
        <v>5138152</v>
      </c>
      <c r="H415" s="3">
        <v>7795316915553</v>
      </c>
      <c r="I415" s="1">
        <v>42509</v>
      </c>
    </row>
    <row r="416" spans="1:9" x14ac:dyDescent="0.25">
      <c r="A416" s="1">
        <v>20000123</v>
      </c>
      <c r="B416" s="1" t="s">
        <v>8</v>
      </c>
      <c r="C416" s="1">
        <v>10</v>
      </c>
      <c r="D416" s="1">
        <v>1</v>
      </c>
      <c r="E416" s="1">
        <v>25401</v>
      </c>
      <c r="F416" s="1" t="s">
        <v>423</v>
      </c>
      <c r="G416" s="1">
        <v>4139064</v>
      </c>
      <c r="H416" s="3">
        <v>7795320051124</v>
      </c>
      <c r="I416" s="1">
        <v>43670</v>
      </c>
    </row>
    <row r="417" spans="1:9" x14ac:dyDescent="0.25">
      <c r="A417" s="1">
        <v>20000123</v>
      </c>
      <c r="B417" s="1" t="s">
        <v>8</v>
      </c>
      <c r="C417" s="1">
        <v>10</v>
      </c>
      <c r="D417" s="1">
        <v>1</v>
      </c>
      <c r="E417" s="1">
        <v>25506</v>
      </c>
      <c r="F417" s="1" t="s">
        <v>424</v>
      </c>
      <c r="G417" s="1">
        <v>5824001</v>
      </c>
      <c r="H417" s="3">
        <v>3000030852348</v>
      </c>
      <c r="I417" s="1">
        <v>43694</v>
      </c>
    </row>
    <row r="418" spans="1:9" x14ac:dyDescent="0.25">
      <c r="A418" s="1">
        <v>20000123</v>
      </c>
      <c r="B418" s="1" t="s">
        <v>8</v>
      </c>
      <c r="C418" s="1">
        <v>10</v>
      </c>
      <c r="D418" s="1">
        <v>1</v>
      </c>
      <c r="E418" s="1">
        <v>25507</v>
      </c>
      <c r="F418" s="1" t="s">
        <v>425</v>
      </c>
      <c r="G418" s="1">
        <v>5831971</v>
      </c>
      <c r="H418" s="3">
        <v>7793640991755</v>
      </c>
      <c r="I418" s="1">
        <v>43411</v>
      </c>
    </row>
    <row r="419" spans="1:9" x14ac:dyDescent="0.25">
      <c r="A419" s="1">
        <v>20000123</v>
      </c>
      <c r="B419" s="1" t="s">
        <v>8</v>
      </c>
      <c r="C419" s="1">
        <v>10</v>
      </c>
      <c r="D419" s="1">
        <v>1</v>
      </c>
      <c r="E419" s="1">
        <v>25641</v>
      </c>
      <c r="F419" s="1" t="s">
        <v>426</v>
      </c>
      <c r="G419" s="1">
        <v>4128090</v>
      </c>
      <c r="H419" s="3">
        <v>7795336076012</v>
      </c>
      <c r="I419" s="1">
        <v>28154</v>
      </c>
    </row>
    <row r="420" spans="1:9" x14ac:dyDescent="0.25">
      <c r="A420" s="1">
        <v>20000123</v>
      </c>
      <c r="B420" s="1" t="s">
        <v>8</v>
      </c>
      <c r="C420" s="1">
        <v>10</v>
      </c>
      <c r="D420" s="1">
        <v>1</v>
      </c>
      <c r="E420" s="1">
        <v>25882</v>
      </c>
      <c r="F420" s="1" t="s">
        <v>427</v>
      </c>
      <c r="G420" s="1">
        <v>9951166</v>
      </c>
      <c r="H420" s="3">
        <v>7798067990039</v>
      </c>
      <c r="I420" s="1">
        <v>51166</v>
      </c>
    </row>
    <row r="421" spans="1:9" x14ac:dyDescent="0.25">
      <c r="A421" s="1">
        <v>20000123</v>
      </c>
      <c r="B421" s="1" t="s">
        <v>8</v>
      </c>
      <c r="C421" s="1">
        <v>10</v>
      </c>
      <c r="D421" s="1">
        <v>1</v>
      </c>
      <c r="E421" s="1">
        <v>25922</v>
      </c>
      <c r="F421" s="1" t="s">
        <v>428</v>
      </c>
      <c r="G421" s="1">
        <v>584755</v>
      </c>
      <c r="H421" s="3">
        <v>7798035310692</v>
      </c>
      <c r="I421" s="1">
        <v>44192</v>
      </c>
    </row>
    <row r="422" spans="1:9" x14ac:dyDescent="0.25">
      <c r="A422" s="1">
        <v>20000123</v>
      </c>
      <c r="B422" s="1" t="s">
        <v>8</v>
      </c>
      <c r="C422" s="1">
        <v>10</v>
      </c>
      <c r="D422" s="1">
        <v>1</v>
      </c>
      <c r="E422" s="1">
        <v>26039</v>
      </c>
      <c r="F422" s="1" t="s">
        <v>429</v>
      </c>
      <c r="G422" s="1">
        <v>4605431</v>
      </c>
      <c r="H422" s="3">
        <v>7798113530011</v>
      </c>
      <c r="I422" s="1">
        <v>45356</v>
      </c>
    </row>
    <row r="423" spans="1:9" x14ac:dyDescent="0.25">
      <c r="A423" s="1">
        <v>20000123</v>
      </c>
      <c r="B423" s="1" t="s">
        <v>8</v>
      </c>
      <c r="C423" s="1">
        <v>10</v>
      </c>
      <c r="D423" s="1">
        <v>1</v>
      </c>
      <c r="E423" s="1">
        <v>26045</v>
      </c>
      <c r="F423" s="1" t="s">
        <v>430</v>
      </c>
      <c r="G423" s="1">
        <v>5870001</v>
      </c>
      <c r="H423" s="3">
        <v>7797991000180</v>
      </c>
      <c r="I423" s="1">
        <v>52249</v>
      </c>
    </row>
    <row r="424" spans="1:9" x14ac:dyDescent="0.25">
      <c r="A424" s="1">
        <v>20000123</v>
      </c>
      <c r="B424" s="1" t="s">
        <v>8</v>
      </c>
      <c r="C424" s="1">
        <v>10</v>
      </c>
      <c r="D424" s="1">
        <v>1</v>
      </c>
      <c r="E424" s="1">
        <v>26070</v>
      </c>
      <c r="F424" s="1" t="s">
        <v>431</v>
      </c>
      <c r="G424" s="1">
        <v>5752971</v>
      </c>
      <c r="H424" s="3">
        <v>7795373023901</v>
      </c>
      <c r="I424" s="1">
        <v>44457</v>
      </c>
    </row>
    <row r="425" spans="1:9" x14ac:dyDescent="0.25">
      <c r="A425" s="1">
        <v>20000123</v>
      </c>
      <c r="B425" s="1" t="s">
        <v>8</v>
      </c>
      <c r="C425" s="1">
        <v>10</v>
      </c>
      <c r="D425" s="1">
        <v>1</v>
      </c>
      <c r="E425" s="1">
        <v>26099</v>
      </c>
      <c r="F425" s="1" t="s">
        <v>432</v>
      </c>
      <c r="G425" s="1">
        <v>5832001</v>
      </c>
      <c r="H425" s="3">
        <v>7795348251179</v>
      </c>
      <c r="I425" s="1">
        <v>44432</v>
      </c>
    </row>
    <row r="426" spans="1:9" x14ac:dyDescent="0.25">
      <c r="A426" s="1">
        <v>20000123</v>
      </c>
      <c r="B426" s="1" t="s">
        <v>8</v>
      </c>
      <c r="C426" s="1">
        <v>10</v>
      </c>
      <c r="D426" s="1">
        <v>1</v>
      </c>
      <c r="E426" s="1">
        <v>26108</v>
      </c>
      <c r="F426" s="1" t="s">
        <v>433</v>
      </c>
      <c r="G426" s="1">
        <v>5870130</v>
      </c>
      <c r="H426" s="3">
        <v>7793397050927</v>
      </c>
      <c r="I426" s="1">
        <v>44026</v>
      </c>
    </row>
    <row r="427" spans="1:9" x14ac:dyDescent="0.25">
      <c r="A427" s="1">
        <v>20000123</v>
      </c>
      <c r="B427" s="1" t="s">
        <v>8</v>
      </c>
      <c r="C427" s="1">
        <v>10</v>
      </c>
      <c r="D427" s="1">
        <v>1</v>
      </c>
      <c r="E427" s="1">
        <v>26129</v>
      </c>
      <c r="F427" s="1" t="s">
        <v>434</v>
      </c>
      <c r="G427" s="1">
        <v>5895261</v>
      </c>
      <c r="H427" s="3">
        <v>7795306000962</v>
      </c>
      <c r="I427" s="1">
        <v>52286</v>
      </c>
    </row>
    <row r="428" spans="1:9" x14ac:dyDescent="0.25">
      <c r="A428" s="1">
        <v>20000123</v>
      </c>
      <c r="B428" s="1" t="s">
        <v>8</v>
      </c>
      <c r="C428" s="1">
        <v>10</v>
      </c>
      <c r="D428" s="1">
        <v>1</v>
      </c>
      <c r="E428" s="1">
        <v>26138</v>
      </c>
      <c r="F428" s="1" t="s">
        <v>435</v>
      </c>
      <c r="G428" s="1">
        <v>5126501</v>
      </c>
      <c r="H428" s="3">
        <v>3582185728957</v>
      </c>
      <c r="I428" s="1">
        <v>44377</v>
      </c>
    </row>
    <row r="429" spans="1:9" x14ac:dyDescent="0.25">
      <c r="A429" s="1">
        <v>20000123</v>
      </c>
      <c r="B429" s="1" t="s">
        <v>8</v>
      </c>
      <c r="C429" s="1">
        <v>10</v>
      </c>
      <c r="D429" s="1">
        <v>1</v>
      </c>
      <c r="E429" s="1">
        <v>26139</v>
      </c>
      <c r="F429" s="1" t="s">
        <v>436</v>
      </c>
      <c r="G429" s="1">
        <v>5126451</v>
      </c>
      <c r="H429" s="3">
        <v>3582185728896</v>
      </c>
      <c r="I429" s="1">
        <v>44376</v>
      </c>
    </row>
    <row r="430" spans="1:9" x14ac:dyDescent="0.25">
      <c r="A430" s="1">
        <v>20000123</v>
      </c>
      <c r="B430" s="1" t="s">
        <v>8</v>
      </c>
      <c r="C430" s="1">
        <v>10</v>
      </c>
      <c r="D430" s="1">
        <v>1</v>
      </c>
      <c r="E430" s="1">
        <v>26260</v>
      </c>
      <c r="F430" s="1" t="s">
        <v>437</v>
      </c>
      <c r="G430" s="1">
        <v>5900841</v>
      </c>
      <c r="H430" s="3">
        <v>7792371933881</v>
      </c>
      <c r="I430" s="1">
        <v>44658</v>
      </c>
    </row>
    <row r="431" spans="1:9" x14ac:dyDescent="0.25">
      <c r="A431" s="1">
        <v>20000123</v>
      </c>
      <c r="B431" s="1" t="s">
        <v>8</v>
      </c>
      <c r="C431" s="1">
        <v>10</v>
      </c>
      <c r="D431" s="1">
        <v>1</v>
      </c>
      <c r="E431" s="1">
        <v>26261</v>
      </c>
      <c r="F431" s="1" t="s">
        <v>438</v>
      </c>
      <c r="G431" s="1">
        <v>5900681</v>
      </c>
      <c r="H431" s="3">
        <v>7792371933843</v>
      </c>
      <c r="I431" s="1">
        <v>44656</v>
      </c>
    </row>
    <row r="432" spans="1:9" x14ac:dyDescent="0.25">
      <c r="A432" s="1">
        <v>20000123</v>
      </c>
      <c r="B432" s="1" t="s">
        <v>8</v>
      </c>
      <c r="C432" s="1">
        <v>10</v>
      </c>
      <c r="D432" s="1">
        <v>1</v>
      </c>
      <c r="E432" s="1">
        <v>26333</v>
      </c>
      <c r="F432" s="1" t="s">
        <v>439</v>
      </c>
      <c r="G432" s="1">
        <v>5868681</v>
      </c>
      <c r="H432" s="3">
        <v>7795367002301</v>
      </c>
      <c r="I432" s="1">
        <v>44490</v>
      </c>
    </row>
    <row r="433" spans="1:9" x14ac:dyDescent="0.25">
      <c r="A433" s="1">
        <v>20000123</v>
      </c>
      <c r="B433" s="1" t="s">
        <v>8</v>
      </c>
      <c r="C433" s="1">
        <v>10</v>
      </c>
      <c r="D433" s="1">
        <v>1</v>
      </c>
      <c r="E433" s="1">
        <v>26342</v>
      </c>
      <c r="F433" s="1" t="s">
        <v>440</v>
      </c>
      <c r="G433" s="1">
        <v>5900711</v>
      </c>
      <c r="H433" s="3">
        <v>7792371933867</v>
      </c>
      <c r="I433" s="1">
        <v>44657</v>
      </c>
    </row>
    <row r="434" spans="1:9" x14ac:dyDescent="0.25">
      <c r="A434" s="1">
        <v>20000123</v>
      </c>
      <c r="B434" s="1" t="s">
        <v>8</v>
      </c>
      <c r="C434" s="1">
        <v>10</v>
      </c>
      <c r="D434" s="1">
        <v>1</v>
      </c>
      <c r="E434" s="1">
        <v>26347</v>
      </c>
      <c r="F434" s="1" t="s">
        <v>441</v>
      </c>
      <c r="G434" s="1">
        <v>99870010</v>
      </c>
      <c r="H434" s="3">
        <v>2000000000244</v>
      </c>
      <c r="I434" s="1"/>
    </row>
    <row r="435" spans="1:9" x14ac:dyDescent="0.25">
      <c r="A435" s="1">
        <v>20000123</v>
      </c>
      <c r="B435" s="1" t="s">
        <v>8</v>
      </c>
      <c r="C435" s="1">
        <v>10</v>
      </c>
      <c r="D435" s="1">
        <v>1</v>
      </c>
      <c r="E435" s="1">
        <v>26597</v>
      </c>
      <c r="F435" s="1" t="s">
        <v>442</v>
      </c>
      <c r="G435" s="1">
        <v>585342</v>
      </c>
      <c r="H435" s="3">
        <v>7798061751414</v>
      </c>
      <c r="I435" s="1">
        <v>44596</v>
      </c>
    </row>
    <row r="436" spans="1:9" x14ac:dyDescent="0.25">
      <c r="A436" s="1">
        <v>20000123</v>
      </c>
      <c r="B436" s="1" t="s">
        <v>8</v>
      </c>
      <c r="C436" s="1">
        <v>10</v>
      </c>
      <c r="D436" s="1">
        <v>1</v>
      </c>
      <c r="E436" s="1">
        <v>26600</v>
      </c>
      <c r="F436" s="1" t="s">
        <v>443</v>
      </c>
      <c r="G436" s="1">
        <v>502223</v>
      </c>
      <c r="H436" s="3">
        <v>7798035313518</v>
      </c>
      <c r="I436" s="1">
        <v>44193</v>
      </c>
    </row>
    <row r="437" spans="1:9" x14ac:dyDescent="0.25">
      <c r="A437" s="1">
        <v>20000123</v>
      </c>
      <c r="B437" s="1" t="s">
        <v>8</v>
      </c>
      <c r="C437" s="1">
        <v>10</v>
      </c>
      <c r="D437" s="1">
        <v>1</v>
      </c>
      <c r="E437" s="1">
        <v>26602</v>
      </c>
      <c r="F437" s="1" t="s">
        <v>444</v>
      </c>
      <c r="G437" s="1">
        <v>502239</v>
      </c>
      <c r="H437" s="3">
        <v>7798035313525</v>
      </c>
      <c r="I437" s="1">
        <v>44194</v>
      </c>
    </row>
    <row r="438" spans="1:9" x14ac:dyDescent="0.25">
      <c r="A438" s="1">
        <v>20000123</v>
      </c>
      <c r="B438" s="1" t="s">
        <v>8</v>
      </c>
      <c r="C438" s="1">
        <v>10</v>
      </c>
      <c r="D438" s="1">
        <v>1</v>
      </c>
      <c r="E438" s="1">
        <v>26724</v>
      </c>
      <c r="F438" s="1" t="s">
        <v>445</v>
      </c>
      <c r="G438" s="1">
        <v>5893681</v>
      </c>
      <c r="H438" s="3">
        <v>5012376031095</v>
      </c>
      <c r="I438" s="1">
        <v>44633</v>
      </c>
    </row>
    <row r="439" spans="1:9" x14ac:dyDescent="0.25">
      <c r="A439" s="1">
        <v>20000123</v>
      </c>
      <c r="B439" s="1" t="s">
        <v>8</v>
      </c>
      <c r="C439" s="1">
        <v>10</v>
      </c>
      <c r="D439" s="1">
        <v>1</v>
      </c>
      <c r="E439" s="1">
        <v>26752</v>
      </c>
      <c r="F439" s="1" t="s">
        <v>446</v>
      </c>
      <c r="G439" s="1">
        <v>5920263</v>
      </c>
      <c r="H439" s="3">
        <v>7795348251223</v>
      </c>
      <c r="I439" s="1">
        <v>44972</v>
      </c>
    </row>
    <row r="440" spans="1:9" x14ac:dyDescent="0.25">
      <c r="A440" s="1">
        <v>20000123</v>
      </c>
      <c r="B440" s="1" t="s">
        <v>8</v>
      </c>
      <c r="C440" s="1">
        <v>10</v>
      </c>
      <c r="D440" s="1">
        <v>1</v>
      </c>
      <c r="E440" s="1">
        <v>26803</v>
      </c>
      <c r="F440" s="1" t="s">
        <v>447</v>
      </c>
      <c r="G440" s="1">
        <v>4820262</v>
      </c>
      <c r="H440" s="3">
        <v>7795316000372</v>
      </c>
      <c r="I440" s="1">
        <v>44664</v>
      </c>
    </row>
    <row r="441" spans="1:9" x14ac:dyDescent="0.25">
      <c r="A441" s="1">
        <v>20000123</v>
      </c>
      <c r="B441" s="1" t="s">
        <v>8</v>
      </c>
      <c r="C441" s="1">
        <v>10</v>
      </c>
      <c r="D441" s="1">
        <v>1</v>
      </c>
      <c r="E441" s="1">
        <v>26848</v>
      </c>
      <c r="F441" s="1" t="s">
        <v>448</v>
      </c>
      <c r="G441" s="1">
        <v>542842</v>
      </c>
      <c r="H441" s="3">
        <v>7798035313761</v>
      </c>
      <c r="I441" s="1">
        <v>39837</v>
      </c>
    </row>
    <row r="442" spans="1:9" x14ac:dyDescent="0.25">
      <c r="A442" s="1">
        <v>20000123</v>
      </c>
      <c r="B442" s="1" t="s">
        <v>8</v>
      </c>
      <c r="C442" s="1">
        <v>10</v>
      </c>
      <c r="D442" s="1">
        <v>1</v>
      </c>
      <c r="E442" s="1">
        <v>26908</v>
      </c>
      <c r="F442" s="1" t="s">
        <v>449</v>
      </c>
      <c r="G442" s="1">
        <v>542839</v>
      </c>
      <c r="H442" s="3">
        <v>7798035313754</v>
      </c>
      <c r="I442" s="1">
        <v>39836</v>
      </c>
    </row>
    <row r="443" spans="1:9" x14ac:dyDescent="0.25">
      <c r="A443" s="1">
        <v>20000123</v>
      </c>
      <c r="B443" s="1" t="s">
        <v>8</v>
      </c>
      <c r="C443" s="1">
        <v>10</v>
      </c>
      <c r="D443" s="1">
        <v>1</v>
      </c>
      <c r="E443" s="1">
        <v>27053</v>
      </c>
      <c r="F443" s="1" t="s">
        <v>450</v>
      </c>
      <c r="G443" s="1">
        <v>586968</v>
      </c>
      <c r="H443" s="3">
        <v>7798035313983</v>
      </c>
      <c r="I443" s="1">
        <v>45140</v>
      </c>
    </row>
    <row r="444" spans="1:9" x14ac:dyDescent="0.25">
      <c r="A444" s="1">
        <v>20000123</v>
      </c>
      <c r="B444" s="1" t="s">
        <v>8</v>
      </c>
      <c r="C444" s="1">
        <v>10</v>
      </c>
      <c r="D444" s="1">
        <v>1</v>
      </c>
      <c r="E444" s="1">
        <v>27054</v>
      </c>
      <c r="F444" s="1" t="s">
        <v>451</v>
      </c>
      <c r="G444" s="1">
        <v>586971</v>
      </c>
      <c r="H444" s="3">
        <v>7798035313990</v>
      </c>
      <c r="I444" s="1">
        <v>45141</v>
      </c>
    </row>
    <row r="445" spans="1:9" x14ac:dyDescent="0.25">
      <c r="A445" s="1">
        <v>20000123</v>
      </c>
      <c r="B445" s="1" t="s">
        <v>8</v>
      </c>
      <c r="C445" s="1">
        <v>10</v>
      </c>
      <c r="D445" s="1">
        <v>1</v>
      </c>
      <c r="E445" s="1">
        <v>27092</v>
      </c>
      <c r="F445" s="1" t="s">
        <v>452</v>
      </c>
      <c r="G445" s="1">
        <v>5855130</v>
      </c>
      <c r="H445" s="3">
        <v>7793397050897</v>
      </c>
      <c r="I445" s="1">
        <v>44788</v>
      </c>
    </row>
    <row r="446" spans="1:9" x14ac:dyDescent="0.25">
      <c r="A446" s="1">
        <v>20000123</v>
      </c>
      <c r="B446" s="1" t="s">
        <v>8</v>
      </c>
      <c r="C446" s="1">
        <v>10</v>
      </c>
      <c r="D446" s="1">
        <v>1</v>
      </c>
      <c r="E446" s="1">
        <v>27093</v>
      </c>
      <c r="F446" s="1" t="s">
        <v>453</v>
      </c>
      <c r="G446" s="1">
        <v>5855260</v>
      </c>
      <c r="H446" s="3">
        <v>7793397050903</v>
      </c>
      <c r="I446" s="1">
        <v>44789</v>
      </c>
    </row>
    <row r="447" spans="1:9" x14ac:dyDescent="0.25">
      <c r="A447" s="1">
        <v>20000123</v>
      </c>
      <c r="B447" s="1" t="s">
        <v>8</v>
      </c>
      <c r="C447" s="1">
        <v>10</v>
      </c>
      <c r="D447" s="1">
        <v>1</v>
      </c>
      <c r="E447" s="1">
        <v>27110</v>
      </c>
      <c r="F447" s="1" t="s">
        <v>454</v>
      </c>
      <c r="G447" s="1">
        <v>590813</v>
      </c>
      <c r="H447" s="3">
        <v>7798038280015</v>
      </c>
      <c r="I447" s="1">
        <v>45153</v>
      </c>
    </row>
    <row r="448" spans="1:9" x14ac:dyDescent="0.25">
      <c r="A448" s="1">
        <v>20000123</v>
      </c>
      <c r="B448" s="1" t="s">
        <v>8</v>
      </c>
      <c r="C448" s="1">
        <v>10</v>
      </c>
      <c r="D448" s="1">
        <v>1</v>
      </c>
      <c r="E448" s="1">
        <v>27136</v>
      </c>
      <c r="F448" s="1" t="s">
        <v>455</v>
      </c>
      <c r="G448" s="1">
        <v>4837851</v>
      </c>
      <c r="H448" s="3">
        <v>7791829019320</v>
      </c>
      <c r="I448" s="1">
        <v>42445</v>
      </c>
    </row>
    <row r="449" spans="1:9" x14ac:dyDescent="0.25">
      <c r="A449" s="1">
        <v>20000123</v>
      </c>
      <c r="B449" s="1" t="s">
        <v>8</v>
      </c>
      <c r="C449" s="1">
        <v>10</v>
      </c>
      <c r="D449" s="1">
        <v>1</v>
      </c>
      <c r="E449" s="1">
        <v>27137</v>
      </c>
      <c r="F449" s="1" t="s">
        <v>456</v>
      </c>
      <c r="G449" s="1">
        <v>4837931</v>
      </c>
      <c r="H449" s="3">
        <v>7791829019337</v>
      </c>
      <c r="I449" s="1">
        <v>42446</v>
      </c>
    </row>
    <row r="450" spans="1:9" x14ac:dyDescent="0.25">
      <c r="A450" s="1">
        <v>20000123</v>
      </c>
      <c r="B450" s="1" t="s">
        <v>8</v>
      </c>
      <c r="C450" s="1">
        <v>10</v>
      </c>
      <c r="D450" s="1">
        <v>1</v>
      </c>
      <c r="E450" s="1">
        <v>27172</v>
      </c>
      <c r="F450" s="1" t="s">
        <v>457</v>
      </c>
      <c r="G450" s="1">
        <v>5865841</v>
      </c>
      <c r="H450" s="3">
        <v>7792069951081</v>
      </c>
      <c r="I450" s="1">
        <v>45344</v>
      </c>
    </row>
    <row r="451" spans="1:9" x14ac:dyDescent="0.25">
      <c r="A451" s="1">
        <v>20000123</v>
      </c>
      <c r="B451" s="1" t="s">
        <v>8</v>
      </c>
      <c r="C451" s="1">
        <v>10</v>
      </c>
      <c r="D451" s="1">
        <v>1</v>
      </c>
      <c r="E451" s="1">
        <v>27173</v>
      </c>
      <c r="F451" s="1" t="s">
        <v>458</v>
      </c>
      <c r="G451" s="1">
        <v>5865971</v>
      </c>
      <c r="H451" s="3">
        <v>7792069951098</v>
      </c>
      <c r="I451" s="1">
        <v>45346</v>
      </c>
    </row>
    <row r="452" spans="1:9" x14ac:dyDescent="0.25">
      <c r="A452" s="1">
        <v>20000123</v>
      </c>
      <c r="B452" s="1" t="s">
        <v>8</v>
      </c>
      <c r="C452" s="1">
        <v>10</v>
      </c>
      <c r="D452" s="1">
        <v>1</v>
      </c>
      <c r="E452" s="1">
        <v>27176</v>
      </c>
      <c r="F452" s="1" t="s">
        <v>459</v>
      </c>
      <c r="G452" s="1">
        <v>5377681</v>
      </c>
      <c r="H452" s="3">
        <v>7791992000187</v>
      </c>
      <c r="I452" s="1">
        <v>45333</v>
      </c>
    </row>
    <row r="453" spans="1:9" x14ac:dyDescent="0.25">
      <c r="A453" s="1">
        <v>20000123</v>
      </c>
      <c r="B453" s="1" t="s">
        <v>8</v>
      </c>
      <c r="C453" s="1">
        <v>10</v>
      </c>
      <c r="D453" s="1">
        <v>1</v>
      </c>
      <c r="E453" s="1">
        <v>27184</v>
      </c>
      <c r="F453" s="1" t="s">
        <v>460</v>
      </c>
      <c r="G453" s="1">
        <v>5959421</v>
      </c>
      <c r="H453" s="3">
        <v>7791829019344</v>
      </c>
      <c r="I453" s="1">
        <v>45282</v>
      </c>
    </row>
    <row r="454" spans="1:9" x14ac:dyDescent="0.25">
      <c r="A454" s="1">
        <v>20000123</v>
      </c>
      <c r="B454" s="1" t="s">
        <v>8</v>
      </c>
      <c r="C454" s="1">
        <v>10</v>
      </c>
      <c r="D454" s="1">
        <v>1</v>
      </c>
      <c r="E454" s="1">
        <v>27389</v>
      </c>
      <c r="F454" s="1" t="s">
        <v>461</v>
      </c>
      <c r="G454" s="1">
        <v>5866131</v>
      </c>
      <c r="H454" s="3">
        <v>7794640227509</v>
      </c>
      <c r="I454" s="1">
        <v>52341</v>
      </c>
    </row>
    <row r="455" spans="1:9" x14ac:dyDescent="0.25">
      <c r="A455" s="1">
        <v>20000123</v>
      </c>
      <c r="B455" s="1" t="s">
        <v>8</v>
      </c>
      <c r="C455" s="1">
        <v>10</v>
      </c>
      <c r="D455" s="1">
        <v>1</v>
      </c>
      <c r="E455" s="1">
        <v>27425</v>
      </c>
      <c r="F455" s="1" t="s">
        <v>462</v>
      </c>
      <c r="G455" s="1">
        <v>5912261</v>
      </c>
      <c r="H455" s="3">
        <v>7792183000443</v>
      </c>
      <c r="I455" s="1">
        <v>47607</v>
      </c>
    </row>
    <row r="456" spans="1:9" x14ac:dyDescent="0.25">
      <c r="A456" s="1">
        <v>20000123</v>
      </c>
      <c r="B456" s="1" t="s">
        <v>8</v>
      </c>
      <c r="C456" s="1">
        <v>10</v>
      </c>
      <c r="D456" s="1">
        <v>1</v>
      </c>
      <c r="E456" s="1">
        <v>27459</v>
      </c>
      <c r="F456" s="1" t="s">
        <v>463</v>
      </c>
      <c r="G456" s="1">
        <v>591584</v>
      </c>
      <c r="H456" s="3">
        <v>7795314023458</v>
      </c>
      <c r="I456" s="1">
        <v>52368</v>
      </c>
    </row>
    <row r="457" spans="1:9" x14ac:dyDescent="0.25">
      <c r="A457" s="1">
        <v>20000123</v>
      </c>
      <c r="B457" s="1" t="s">
        <v>8</v>
      </c>
      <c r="C457" s="1">
        <v>10</v>
      </c>
      <c r="D457" s="1">
        <v>1</v>
      </c>
      <c r="E457" s="1">
        <v>27465</v>
      </c>
      <c r="F457" s="1" t="s">
        <v>464</v>
      </c>
      <c r="G457" s="1">
        <v>5144052</v>
      </c>
      <c r="H457" s="3">
        <v>7795990001351</v>
      </c>
      <c r="I457" s="1">
        <v>45895</v>
      </c>
    </row>
    <row r="458" spans="1:9" x14ac:dyDescent="0.25">
      <c r="A458" s="1">
        <v>20000123</v>
      </c>
      <c r="B458" s="1" t="s">
        <v>8</v>
      </c>
      <c r="C458" s="1">
        <v>10</v>
      </c>
      <c r="D458" s="1">
        <v>1</v>
      </c>
      <c r="E458" s="1">
        <v>27606</v>
      </c>
      <c r="F458" s="1" t="s">
        <v>465</v>
      </c>
      <c r="G458" s="1">
        <v>5488392</v>
      </c>
      <c r="H458" s="3">
        <v>7795371000379</v>
      </c>
      <c r="I458" s="1">
        <v>44943</v>
      </c>
    </row>
    <row r="459" spans="1:9" x14ac:dyDescent="0.25">
      <c r="A459" s="1">
        <v>20000123</v>
      </c>
      <c r="B459" s="1" t="s">
        <v>8</v>
      </c>
      <c r="C459" s="1">
        <v>10</v>
      </c>
      <c r="D459" s="1">
        <v>1</v>
      </c>
      <c r="E459" s="1">
        <v>27669</v>
      </c>
      <c r="F459" s="1" t="s">
        <v>466</v>
      </c>
      <c r="G459" s="1">
        <v>5977681</v>
      </c>
      <c r="H459" s="3">
        <v>7795367000239</v>
      </c>
      <c r="I459" s="1">
        <v>45575</v>
      </c>
    </row>
    <row r="460" spans="1:9" x14ac:dyDescent="0.25">
      <c r="A460" s="1">
        <v>20000123</v>
      </c>
      <c r="B460" s="1" t="s">
        <v>8</v>
      </c>
      <c r="C460" s="1">
        <v>10</v>
      </c>
      <c r="D460" s="1">
        <v>1</v>
      </c>
      <c r="E460" s="1">
        <v>27671</v>
      </c>
      <c r="F460" s="1" t="s">
        <v>467</v>
      </c>
      <c r="G460" s="1">
        <v>5956551</v>
      </c>
      <c r="H460" s="3">
        <v>7798058931430</v>
      </c>
      <c r="I460" s="1">
        <v>45901</v>
      </c>
    </row>
    <row r="461" spans="1:9" x14ac:dyDescent="0.25">
      <c r="A461" s="1">
        <v>20000123</v>
      </c>
      <c r="B461" s="1" t="s">
        <v>8</v>
      </c>
      <c r="C461" s="1">
        <v>10</v>
      </c>
      <c r="D461" s="1">
        <v>1</v>
      </c>
      <c r="E461" s="1">
        <v>27783</v>
      </c>
      <c r="F461" s="1" t="s">
        <v>468</v>
      </c>
      <c r="G461" s="1">
        <v>5926971</v>
      </c>
      <c r="H461" s="3">
        <v>7798144380029</v>
      </c>
      <c r="I461" s="1">
        <v>52309</v>
      </c>
    </row>
    <row r="462" spans="1:9" x14ac:dyDescent="0.25">
      <c r="A462" s="1">
        <v>20000123</v>
      </c>
      <c r="B462" s="1" t="s">
        <v>8</v>
      </c>
      <c r="C462" s="1">
        <v>10</v>
      </c>
      <c r="D462" s="1">
        <v>1</v>
      </c>
      <c r="E462" s="1">
        <v>28016</v>
      </c>
      <c r="F462" s="1" t="s">
        <v>469</v>
      </c>
      <c r="G462" s="1">
        <v>57513910</v>
      </c>
      <c r="H462" s="3">
        <v>7798122020213</v>
      </c>
      <c r="I462" s="1"/>
    </row>
    <row r="463" spans="1:9" x14ac:dyDescent="0.25">
      <c r="A463" s="1">
        <v>20000123</v>
      </c>
      <c r="B463" s="1" t="s">
        <v>8</v>
      </c>
      <c r="C463" s="1">
        <v>10</v>
      </c>
      <c r="D463" s="1">
        <v>1</v>
      </c>
      <c r="E463" s="1">
        <v>28039</v>
      </c>
      <c r="F463" s="1" t="s">
        <v>470</v>
      </c>
      <c r="G463" s="1">
        <v>4208602</v>
      </c>
      <c r="H463" s="3">
        <v>7795312001458</v>
      </c>
      <c r="I463" s="1">
        <v>18694</v>
      </c>
    </row>
    <row r="464" spans="1:9" x14ac:dyDescent="0.25">
      <c r="A464" s="1">
        <v>20000123</v>
      </c>
      <c r="B464" s="1" t="s">
        <v>8</v>
      </c>
      <c r="C464" s="1">
        <v>10</v>
      </c>
      <c r="D464" s="1">
        <v>1</v>
      </c>
      <c r="E464" s="1">
        <v>28170</v>
      </c>
      <c r="F464" s="1" t="s">
        <v>471</v>
      </c>
      <c r="G464" s="1">
        <v>5891001</v>
      </c>
      <c r="H464" s="3">
        <v>7795367547031</v>
      </c>
      <c r="I464" s="1">
        <v>46771</v>
      </c>
    </row>
    <row r="465" spans="1:9" x14ac:dyDescent="0.25">
      <c r="A465" s="1">
        <v>20000123</v>
      </c>
      <c r="B465" s="1" t="s">
        <v>8</v>
      </c>
      <c r="C465" s="1">
        <v>10</v>
      </c>
      <c r="D465" s="1">
        <v>1</v>
      </c>
      <c r="E465" s="1">
        <v>28171</v>
      </c>
      <c r="F465" s="1" t="s">
        <v>472</v>
      </c>
      <c r="G465" s="1">
        <v>5890971</v>
      </c>
      <c r="H465" s="3">
        <v>7795367547017</v>
      </c>
      <c r="I465" s="1">
        <v>46772</v>
      </c>
    </row>
    <row r="466" spans="1:9" x14ac:dyDescent="0.25">
      <c r="A466" s="1">
        <v>20000123</v>
      </c>
      <c r="B466" s="1" t="s">
        <v>8</v>
      </c>
      <c r="C466" s="1">
        <v>10</v>
      </c>
      <c r="D466" s="1">
        <v>1</v>
      </c>
      <c r="E466" s="1">
        <v>28172</v>
      </c>
      <c r="F466" s="1" t="s">
        <v>473</v>
      </c>
      <c r="G466" s="1">
        <v>5890841</v>
      </c>
      <c r="H466" s="3">
        <v>7795367546997</v>
      </c>
      <c r="I466" s="1">
        <v>46773</v>
      </c>
    </row>
    <row r="467" spans="1:9" x14ac:dyDescent="0.25">
      <c r="A467" s="1">
        <v>20000123</v>
      </c>
      <c r="B467" s="1" t="s">
        <v>8</v>
      </c>
      <c r="C467" s="1">
        <v>10</v>
      </c>
      <c r="D467" s="1">
        <v>1</v>
      </c>
      <c r="E467" s="1">
        <v>28173</v>
      </c>
      <c r="F467" s="1" t="s">
        <v>474</v>
      </c>
      <c r="G467" s="1">
        <v>5890711</v>
      </c>
      <c r="H467" s="3">
        <v>7795367546973</v>
      </c>
      <c r="I467" s="1">
        <v>46774</v>
      </c>
    </row>
    <row r="468" spans="1:9" x14ac:dyDescent="0.25">
      <c r="A468" s="1">
        <v>20000123</v>
      </c>
      <c r="B468" s="1" t="s">
        <v>8</v>
      </c>
      <c r="C468" s="1">
        <v>10</v>
      </c>
      <c r="D468" s="1">
        <v>1</v>
      </c>
      <c r="E468" s="1">
        <v>28197</v>
      </c>
      <c r="F468" s="1" t="s">
        <v>475</v>
      </c>
      <c r="G468" s="1">
        <v>55546810</v>
      </c>
      <c r="H468" s="3">
        <v>7798122020152</v>
      </c>
      <c r="I468" s="1"/>
    </row>
    <row r="469" spans="1:9" x14ac:dyDescent="0.25">
      <c r="A469" s="1">
        <v>20000123</v>
      </c>
      <c r="B469" s="1" t="s">
        <v>8</v>
      </c>
      <c r="C469" s="1">
        <v>10</v>
      </c>
      <c r="D469" s="1">
        <v>1</v>
      </c>
      <c r="E469" s="1">
        <v>28209</v>
      </c>
      <c r="F469" s="1" t="s">
        <v>476</v>
      </c>
      <c r="G469" s="1">
        <v>5895391</v>
      </c>
      <c r="H469" s="3">
        <v>7795306000085</v>
      </c>
      <c r="I469" s="1">
        <v>52287</v>
      </c>
    </row>
    <row r="470" spans="1:9" x14ac:dyDescent="0.25">
      <c r="A470" s="1">
        <v>20000123</v>
      </c>
      <c r="B470" s="1" t="s">
        <v>8</v>
      </c>
      <c r="C470" s="1">
        <v>10</v>
      </c>
      <c r="D470" s="1">
        <v>1</v>
      </c>
      <c r="E470" s="1">
        <v>28210</v>
      </c>
      <c r="F470" s="1" t="s">
        <v>477</v>
      </c>
      <c r="G470" s="1">
        <v>595055</v>
      </c>
      <c r="H470" s="3">
        <v>7798088128909</v>
      </c>
      <c r="I470" s="1">
        <v>45982</v>
      </c>
    </row>
    <row r="471" spans="1:9" x14ac:dyDescent="0.25">
      <c r="A471" s="1">
        <v>20000123</v>
      </c>
      <c r="B471" s="1" t="s">
        <v>8</v>
      </c>
      <c r="C471" s="1">
        <v>10</v>
      </c>
      <c r="D471" s="1">
        <v>1</v>
      </c>
      <c r="E471" s="1">
        <v>28211</v>
      </c>
      <c r="F471" s="1" t="s">
        <v>478</v>
      </c>
      <c r="G471" s="1">
        <v>595042</v>
      </c>
      <c r="H471" s="3">
        <v>7798088128893</v>
      </c>
      <c r="I471" s="1">
        <v>45981</v>
      </c>
    </row>
    <row r="472" spans="1:9" x14ac:dyDescent="0.25">
      <c r="A472" s="1">
        <v>20000123</v>
      </c>
      <c r="B472" s="1" t="s">
        <v>8</v>
      </c>
      <c r="C472" s="1">
        <v>10</v>
      </c>
      <c r="D472" s="1">
        <v>1</v>
      </c>
      <c r="E472" s="1">
        <v>28301</v>
      </c>
      <c r="F472" s="1" t="s">
        <v>479</v>
      </c>
      <c r="G472" s="1">
        <v>6215005</v>
      </c>
      <c r="H472" s="3">
        <v>7792069422024</v>
      </c>
      <c r="I472" s="1">
        <v>44420</v>
      </c>
    </row>
    <row r="473" spans="1:9" x14ac:dyDescent="0.25">
      <c r="A473" s="1">
        <v>20000123</v>
      </c>
      <c r="B473" s="1" t="s">
        <v>8</v>
      </c>
      <c r="C473" s="1">
        <v>10</v>
      </c>
      <c r="D473" s="1">
        <v>1</v>
      </c>
      <c r="E473" s="1">
        <v>28325</v>
      </c>
      <c r="F473" s="1" t="s">
        <v>480</v>
      </c>
      <c r="G473" s="1">
        <v>4920591</v>
      </c>
      <c r="H473" s="3">
        <v>7795381000925</v>
      </c>
      <c r="I473" s="1">
        <v>47951</v>
      </c>
    </row>
    <row r="474" spans="1:9" x14ac:dyDescent="0.25">
      <c r="A474" s="1">
        <v>20000123</v>
      </c>
      <c r="B474" s="1" t="s">
        <v>8</v>
      </c>
      <c r="C474" s="1">
        <v>10</v>
      </c>
      <c r="D474" s="1">
        <v>1</v>
      </c>
      <c r="E474" s="1">
        <v>28335</v>
      </c>
      <c r="F474" s="1" t="s">
        <v>481</v>
      </c>
      <c r="G474" s="1">
        <v>9951169</v>
      </c>
      <c r="H474" s="3">
        <v>7798067990237</v>
      </c>
      <c r="I474" s="1">
        <v>51169</v>
      </c>
    </row>
    <row r="475" spans="1:9" x14ac:dyDescent="0.25">
      <c r="A475" s="1">
        <v>20000123</v>
      </c>
      <c r="B475" s="1" t="s">
        <v>8</v>
      </c>
      <c r="C475" s="1">
        <v>10</v>
      </c>
      <c r="D475" s="1">
        <v>1</v>
      </c>
      <c r="E475" s="1">
        <v>28336</v>
      </c>
      <c r="F475" s="1" t="s">
        <v>482</v>
      </c>
      <c r="G475" s="1">
        <v>9951170</v>
      </c>
      <c r="H475" s="3">
        <v>7798067990251</v>
      </c>
      <c r="I475" s="1">
        <v>51170</v>
      </c>
    </row>
    <row r="476" spans="1:9" x14ac:dyDescent="0.25">
      <c r="A476" s="1">
        <v>20000123</v>
      </c>
      <c r="B476" s="1" t="s">
        <v>8</v>
      </c>
      <c r="C476" s="1">
        <v>10</v>
      </c>
      <c r="D476" s="1">
        <v>1</v>
      </c>
      <c r="E476" s="1">
        <v>28352</v>
      </c>
      <c r="F476" s="1" t="s">
        <v>483</v>
      </c>
      <c r="G476" s="1">
        <v>5201911</v>
      </c>
      <c r="H476" s="3">
        <v>7798138890169</v>
      </c>
      <c r="I476" s="1">
        <v>46229</v>
      </c>
    </row>
    <row r="477" spans="1:9" x14ac:dyDescent="0.25">
      <c r="A477" s="1">
        <v>20000123</v>
      </c>
      <c r="B477" s="1" t="s">
        <v>8</v>
      </c>
      <c r="C477" s="1">
        <v>10</v>
      </c>
      <c r="D477" s="1">
        <v>1</v>
      </c>
      <c r="E477" s="1">
        <v>28353</v>
      </c>
      <c r="F477" s="1" t="s">
        <v>484</v>
      </c>
      <c r="G477" s="1">
        <v>5202041</v>
      </c>
      <c r="H477" s="3">
        <v>7798138890176</v>
      </c>
      <c r="I477" s="1">
        <v>46230</v>
      </c>
    </row>
    <row r="478" spans="1:9" x14ac:dyDescent="0.25">
      <c r="A478" s="1">
        <v>20000123</v>
      </c>
      <c r="B478" s="1" t="s">
        <v>8</v>
      </c>
      <c r="C478" s="1">
        <v>10</v>
      </c>
      <c r="D478" s="1">
        <v>1</v>
      </c>
      <c r="E478" s="1">
        <v>28354</v>
      </c>
      <c r="F478" s="1" t="s">
        <v>485</v>
      </c>
      <c r="G478" s="1">
        <v>5202111</v>
      </c>
      <c r="H478" s="3">
        <v>7798138890183</v>
      </c>
      <c r="I478" s="1">
        <v>46232</v>
      </c>
    </row>
    <row r="479" spans="1:9" x14ac:dyDescent="0.25">
      <c r="A479" s="1">
        <v>20000123</v>
      </c>
      <c r="B479" s="1" t="s">
        <v>8</v>
      </c>
      <c r="C479" s="1">
        <v>10</v>
      </c>
      <c r="D479" s="1">
        <v>1</v>
      </c>
      <c r="E479" s="1">
        <v>28355</v>
      </c>
      <c r="F479" s="1" t="s">
        <v>486</v>
      </c>
      <c r="G479" s="1">
        <v>5202251</v>
      </c>
      <c r="H479" s="3">
        <v>7798138890190</v>
      </c>
      <c r="I479" s="1">
        <v>46233</v>
      </c>
    </row>
    <row r="480" spans="1:9" x14ac:dyDescent="0.25">
      <c r="A480" s="1">
        <v>20000123</v>
      </c>
      <c r="B480" s="1" t="s">
        <v>8</v>
      </c>
      <c r="C480" s="1">
        <v>10</v>
      </c>
      <c r="D480" s="1">
        <v>1</v>
      </c>
      <c r="E480" s="1">
        <v>28413</v>
      </c>
      <c r="F480" s="1" t="s">
        <v>487</v>
      </c>
      <c r="G480" s="1">
        <v>5956261</v>
      </c>
      <c r="H480" s="3">
        <v>7795309002604</v>
      </c>
      <c r="I480" s="1">
        <v>46516</v>
      </c>
    </row>
    <row r="481" spans="1:9" x14ac:dyDescent="0.25">
      <c r="A481" s="1">
        <v>20000123</v>
      </c>
      <c r="B481" s="1" t="s">
        <v>8</v>
      </c>
      <c r="C481" s="1">
        <v>10</v>
      </c>
      <c r="D481" s="1">
        <v>1</v>
      </c>
      <c r="E481" s="1">
        <v>28414</v>
      </c>
      <c r="F481" s="1" t="s">
        <v>488</v>
      </c>
      <c r="G481" s="1">
        <v>5791683</v>
      </c>
      <c r="H481" s="3">
        <v>7730949049718</v>
      </c>
      <c r="I481" s="1">
        <v>46503</v>
      </c>
    </row>
    <row r="482" spans="1:9" x14ac:dyDescent="0.25">
      <c r="A482" s="1">
        <v>20000123</v>
      </c>
      <c r="B482" s="1" t="s">
        <v>8</v>
      </c>
      <c r="C482" s="1">
        <v>10</v>
      </c>
      <c r="D482" s="1">
        <v>1</v>
      </c>
      <c r="E482" s="1">
        <v>28415</v>
      </c>
      <c r="F482" s="1" t="s">
        <v>489</v>
      </c>
      <c r="G482" s="1">
        <v>5791713</v>
      </c>
      <c r="H482" s="3">
        <v>7730949049619</v>
      </c>
      <c r="I482" s="1">
        <v>46504</v>
      </c>
    </row>
    <row r="483" spans="1:9" x14ac:dyDescent="0.25">
      <c r="A483" s="1">
        <v>20000123</v>
      </c>
      <c r="B483" s="1" t="s">
        <v>8</v>
      </c>
      <c r="C483" s="1">
        <v>10</v>
      </c>
      <c r="D483" s="1">
        <v>1</v>
      </c>
      <c r="E483" s="1">
        <v>28420</v>
      </c>
      <c r="F483" s="1" t="s">
        <v>490</v>
      </c>
      <c r="G483" s="1">
        <v>9945169</v>
      </c>
      <c r="H483" s="3">
        <v>7798083520586</v>
      </c>
      <c r="I483" s="1">
        <v>45169</v>
      </c>
    </row>
    <row r="484" spans="1:9" x14ac:dyDescent="0.25">
      <c r="A484" s="1">
        <v>20000123</v>
      </c>
      <c r="B484" s="1" t="s">
        <v>8</v>
      </c>
      <c r="C484" s="1">
        <v>10</v>
      </c>
      <c r="D484" s="1">
        <v>1</v>
      </c>
      <c r="E484" s="1">
        <v>28421</v>
      </c>
      <c r="F484" s="1" t="s">
        <v>491</v>
      </c>
      <c r="G484" s="1">
        <v>5952421</v>
      </c>
      <c r="H484" s="3">
        <v>7798083520579</v>
      </c>
      <c r="I484" s="1">
        <v>45170</v>
      </c>
    </row>
    <row r="485" spans="1:9" x14ac:dyDescent="0.25">
      <c r="A485" s="1">
        <v>20000123</v>
      </c>
      <c r="B485" s="1" t="s">
        <v>8</v>
      </c>
      <c r="C485" s="1">
        <v>10</v>
      </c>
      <c r="D485" s="1">
        <v>1</v>
      </c>
      <c r="E485" s="1">
        <v>28507</v>
      </c>
      <c r="F485" s="1" t="s">
        <v>492</v>
      </c>
      <c r="G485" s="1">
        <v>5879131</v>
      </c>
      <c r="H485" s="3">
        <v>7796285054199</v>
      </c>
      <c r="I485" s="1">
        <v>44844</v>
      </c>
    </row>
    <row r="486" spans="1:9" x14ac:dyDescent="0.25">
      <c r="A486" s="1">
        <v>20000123</v>
      </c>
      <c r="B486" s="1" t="s">
        <v>8</v>
      </c>
      <c r="C486" s="1">
        <v>10</v>
      </c>
      <c r="D486" s="1">
        <v>1</v>
      </c>
      <c r="E486" s="1">
        <v>28520</v>
      </c>
      <c r="F486" s="1" t="s">
        <v>493</v>
      </c>
      <c r="G486" s="1">
        <v>595368</v>
      </c>
      <c r="H486" s="3">
        <v>7798021443588</v>
      </c>
      <c r="I486" s="1">
        <v>45596</v>
      </c>
    </row>
    <row r="487" spans="1:9" x14ac:dyDescent="0.25">
      <c r="A487" s="1">
        <v>20000123</v>
      </c>
      <c r="B487" s="1" t="s">
        <v>8</v>
      </c>
      <c r="C487" s="1">
        <v>10</v>
      </c>
      <c r="D487" s="1">
        <v>1</v>
      </c>
      <c r="E487" s="1">
        <v>28521</v>
      </c>
      <c r="F487" s="1" t="s">
        <v>494</v>
      </c>
      <c r="G487" s="1">
        <v>595355</v>
      </c>
      <c r="H487" s="3">
        <v>7798021443571</v>
      </c>
      <c r="I487" s="1">
        <v>45597</v>
      </c>
    </row>
    <row r="488" spans="1:9" x14ac:dyDescent="0.25">
      <c r="A488" s="1">
        <v>20000123</v>
      </c>
      <c r="B488" s="1" t="s">
        <v>8</v>
      </c>
      <c r="C488" s="1">
        <v>10</v>
      </c>
      <c r="D488" s="1">
        <v>1</v>
      </c>
      <c r="E488" s="1">
        <v>28549</v>
      </c>
      <c r="F488" s="1" t="s">
        <v>495</v>
      </c>
      <c r="G488" s="1">
        <v>9946218</v>
      </c>
      <c r="H488" s="3">
        <v>2000000000121</v>
      </c>
      <c r="I488" s="1">
        <v>46218</v>
      </c>
    </row>
    <row r="489" spans="1:9" x14ac:dyDescent="0.25">
      <c r="A489" s="1">
        <v>20000123</v>
      </c>
      <c r="B489" s="1" t="s">
        <v>8</v>
      </c>
      <c r="C489" s="1">
        <v>10</v>
      </c>
      <c r="D489" s="1">
        <v>1</v>
      </c>
      <c r="E489" s="1">
        <v>28576</v>
      </c>
      <c r="F489" s="1" t="s">
        <v>496</v>
      </c>
      <c r="G489" s="1">
        <v>5978000</v>
      </c>
      <c r="H489" s="3">
        <v>7793397050965</v>
      </c>
      <c r="I489" s="1">
        <v>45512</v>
      </c>
    </row>
    <row r="490" spans="1:9" x14ac:dyDescent="0.25">
      <c r="A490" s="1">
        <v>20000123</v>
      </c>
      <c r="B490" s="1" t="s">
        <v>8</v>
      </c>
      <c r="C490" s="1">
        <v>10</v>
      </c>
      <c r="D490" s="1">
        <v>1</v>
      </c>
      <c r="E490" s="1">
        <v>28617</v>
      </c>
      <c r="F490" s="1" t="s">
        <v>497</v>
      </c>
      <c r="G490" s="1">
        <v>5908132</v>
      </c>
      <c r="H490" s="3">
        <v>7798038280022</v>
      </c>
      <c r="I490" s="1">
        <v>46814</v>
      </c>
    </row>
    <row r="491" spans="1:9" x14ac:dyDescent="0.25">
      <c r="A491" s="1">
        <v>20000123</v>
      </c>
      <c r="B491" s="1" t="s">
        <v>8</v>
      </c>
      <c r="C491" s="1">
        <v>10</v>
      </c>
      <c r="D491" s="1">
        <v>1</v>
      </c>
      <c r="E491" s="1">
        <v>28621</v>
      </c>
      <c r="F491" s="1" t="s">
        <v>498</v>
      </c>
      <c r="G491" s="1">
        <v>6054841</v>
      </c>
      <c r="H491" s="3">
        <v>7795348000258</v>
      </c>
      <c r="I491" s="1">
        <v>46549</v>
      </c>
    </row>
    <row r="492" spans="1:9" x14ac:dyDescent="0.25">
      <c r="A492" s="1">
        <v>20000123</v>
      </c>
      <c r="B492" s="1" t="s">
        <v>8</v>
      </c>
      <c r="C492" s="1">
        <v>10</v>
      </c>
      <c r="D492" s="1">
        <v>1</v>
      </c>
      <c r="E492" s="1">
        <v>28625</v>
      </c>
      <c r="F492" s="1" t="s">
        <v>499</v>
      </c>
      <c r="G492" s="1">
        <v>5219991</v>
      </c>
      <c r="H492" s="3">
        <v>7798096990321</v>
      </c>
      <c r="I492" s="1">
        <v>34396</v>
      </c>
    </row>
    <row r="493" spans="1:9" x14ac:dyDescent="0.25">
      <c r="A493" s="1">
        <v>20000123</v>
      </c>
      <c r="B493" s="1" t="s">
        <v>8</v>
      </c>
      <c r="C493" s="1">
        <v>10</v>
      </c>
      <c r="D493" s="1">
        <v>1</v>
      </c>
      <c r="E493" s="1">
        <v>28627</v>
      </c>
      <c r="F493" s="1" t="s">
        <v>500</v>
      </c>
      <c r="G493" s="1">
        <v>5911841</v>
      </c>
      <c r="H493" s="3">
        <v>7795367546959</v>
      </c>
      <c r="I493" s="1">
        <v>46752</v>
      </c>
    </row>
    <row r="494" spans="1:9" x14ac:dyDescent="0.25">
      <c r="A494" s="1">
        <v>20000123</v>
      </c>
      <c r="B494" s="1" t="s">
        <v>8</v>
      </c>
      <c r="C494" s="1">
        <v>10</v>
      </c>
      <c r="D494" s="1">
        <v>1</v>
      </c>
      <c r="E494" s="1">
        <v>28637</v>
      </c>
      <c r="F494" s="1" t="s">
        <v>501</v>
      </c>
      <c r="G494" s="1">
        <v>6081971</v>
      </c>
      <c r="H494" s="3">
        <v>7795306997675</v>
      </c>
      <c r="I494" s="1">
        <v>47094</v>
      </c>
    </row>
    <row r="495" spans="1:9" x14ac:dyDescent="0.25">
      <c r="A495" s="1">
        <v>20000123</v>
      </c>
      <c r="B495" s="1" t="s">
        <v>8</v>
      </c>
      <c r="C495" s="1">
        <v>10</v>
      </c>
      <c r="D495" s="1">
        <v>1</v>
      </c>
      <c r="E495" s="1">
        <v>28713</v>
      </c>
      <c r="F495" s="1" t="s">
        <v>502</v>
      </c>
      <c r="G495" s="1">
        <v>4683151</v>
      </c>
      <c r="H495" s="3">
        <v>7501303451528</v>
      </c>
      <c r="I495" s="1">
        <v>46423</v>
      </c>
    </row>
    <row r="496" spans="1:9" x14ac:dyDescent="0.25">
      <c r="A496" s="1">
        <v>20000123</v>
      </c>
      <c r="B496" s="1" t="s">
        <v>8</v>
      </c>
      <c r="C496" s="1">
        <v>10</v>
      </c>
      <c r="D496" s="1">
        <v>1</v>
      </c>
      <c r="E496" s="1">
        <v>28746</v>
      </c>
      <c r="F496" s="1" t="s">
        <v>503</v>
      </c>
      <c r="G496" s="1">
        <v>4142011</v>
      </c>
      <c r="H496" s="3">
        <v>7795336079006</v>
      </c>
      <c r="I496" s="1">
        <v>37475</v>
      </c>
    </row>
    <row r="497" spans="1:9" x14ac:dyDescent="0.25">
      <c r="A497" s="1">
        <v>20000123</v>
      </c>
      <c r="B497" s="1" t="s">
        <v>8</v>
      </c>
      <c r="C497" s="1">
        <v>10</v>
      </c>
      <c r="D497" s="1">
        <v>1</v>
      </c>
      <c r="E497" s="1">
        <v>28784</v>
      </c>
      <c r="F497" s="1" t="s">
        <v>504</v>
      </c>
      <c r="G497" s="1">
        <v>5330001</v>
      </c>
      <c r="H497" s="3">
        <v>7798096990406</v>
      </c>
      <c r="I497" s="1">
        <v>37459</v>
      </c>
    </row>
    <row r="498" spans="1:9" x14ac:dyDescent="0.25">
      <c r="A498" s="1">
        <v>20000123</v>
      </c>
      <c r="B498" s="1" t="s">
        <v>8</v>
      </c>
      <c r="C498" s="1">
        <v>10</v>
      </c>
      <c r="D498" s="1">
        <v>1</v>
      </c>
      <c r="E498" s="1">
        <v>28815</v>
      </c>
      <c r="F498" s="1" t="s">
        <v>505</v>
      </c>
      <c r="G498" s="1">
        <v>377657</v>
      </c>
      <c r="H498" s="3">
        <v>7798019610558</v>
      </c>
      <c r="I498" s="1">
        <v>43479</v>
      </c>
    </row>
    <row r="499" spans="1:9" x14ac:dyDescent="0.25">
      <c r="A499" s="1">
        <v>20000123</v>
      </c>
      <c r="B499" s="1" t="s">
        <v>8</v>
      </c>
      <c r="C499" s="1">
        <v>10</v>
      </c>
      <c r="D499" s="1">
        <v>1</v>
      </c>
      <c r="E499" s="1">
        <v>28841</v>
      </c>
      <c r="F499" s="1" t="s">
        <v>506</v>
      </c>
      <c r="G499" s="1">
        <v>4974813</v>
      </c>
      <c r="H499" s="3">
        <v>7795309002581</v>
      </c>
      <c r="I499" s="1">
        <v>45216</v>
      </c>
    </row>
    <row r="500" spans="1:9" x14ac:dyDescent="0.25">
      <c r="A500" s="1">
        <v>20000123</v>
      </c>
      <c r="B500" s="1" t="s">
        <v>8</v>
      </c>
      <c r="C500" s="1">
        <v>10</v>
      </c>
      <c r="D500" s="1">
        <v>1</v>
      </c>
      <c r="E500" s="1">
        <v>28846</v>
      </c>
      <c r="F500" s="1" t="s">
        <v>507</v>
      </c>
      <c r="G500" s="1">
        <v>6040551</v>
      </c>
      <c r="H500" s="3">
        <v>7798084682832</v>
      </c>
      <c r="I500" s="1">
        <v>47057</v>
      </c>
    </row>
    <row r="501" spans="1:9" x14ac:dyDescent="0.25">
      <c r="A501" s="1">
        <v>20000123</v>
      </c>
      <c r="B501" s="1" t="s">
        <v>8</v>
      </c>
      <c r="C501" s="1">
        <v>10</v>
      </c>
      <c r="D501" s="1">
        <v>1</v>
      </c>
      <c r="E501" s="1">
        <v>28849</v>
      </c>
      <c r="F501" s="1" t="s">
        <v>508</v>
      </c>
      <c r="G501" s="1">
        <v>610268</v>
      </c>
      <c r="H501" s="3">
        <v>7798035310814</v>
      </c>
      <c r="I501" s="1">
        <v>47051</v>
      </c>
    </row>
    <row r="502" spans="1:9" x14ac:dyDescent="0.25">
      <c r="A502" s="1">
        <v>20000123</v>
      </c>
      <c r="B502" s="1" t="s">
        <v>8</v>
      </c>
      <c r="C502" s="1">
        <v>10</v>
      </c>
      <c r="D502" s="1">
        <v>1</v>
      </c>
      <c r="E502" s="1">
        <v>28850</v>
      </c>
      <c r="F502" s="1" t="s">
        <v>509</v>
      </c>
      <c r="G502" s="1">
        <v>610271</v>
      </c>
      <c r="H502" s="3">
        <v>7798035310807</v>
      </c>
      <c r="I502" s="1">
        <v>47050</v>
      </c>
    </row>
    <row r="503" spans="1:9" x14ac:dyDescent="0.25">
      <c r="A503" s="1">
        <v>20000123</v>
      </c>
      <c r="B503" s="1" t="s">
        <v>8</v>
      </c>
      <c r="C503" s="1">
        <v>10</v>
      </c>
      <c r="D503" s="1">
        <v>1</v>
      </c>
      <c r="E503" s="1">
        <v>28914</v>
      </c>
      <c r="F503" s="1" t="s">
        <v>510</v>
      </c>
      <c r="G503" s="1">
        <v>6040711</v>
      </c>
      <c r="H503" s="3">
        <v>7798084683068</v>
      </c>
      <c r="I503" s="1">
        <v>47378</v>
      </c>
    </row>
    <row r="504" spans="1:9" x14ac:dyDescent="0.25">
      <c r="A504" s="1">
        <v>20000123</v>
      </c>
      <c r="B504" s="1" t="s">
        <v>8</v>
      </c>
      <c r="C504" s="1">
        <v>10</v>
      </c>
      <c r="D504" s="1">
        <v>1</v>
      </c>
      <c r="E504" s="1">
        <v>28915</v>
      </c>
      <c r="F504" s="1" t="s">
        <v>511</v>
      </c>
      <c r="G504" s="1">
        <v>6040841</v>
      </c>
      <c r="H504" s="3">
        <v>7798084683075</v>
      </c>
      <c r="I504" s="1">
        <v>47379</v>
      </c>
    </row>
    <row r="505" spans="1:9" x14ac:dyDescent="0.25">
      <c r="A505" s="1">
        <v>20000123</v>
      </c>
      <c r="B505" s="1" t="s">
        <v>8</v>
      </c>
      <c r="C505" s="1">
        <v>10</v>
      </c>
      <c r="D505" s="1">
        <v>1</v>
      </c>
      <c r="E505" s="1">
        <v>28919</v>
      </c>
      <c r="F505" s="1" t="s">
        <v>512</v>
      </c>
      <c r="G505" s="1">
        <v>6115971</v>
      </c>
      <c r="H505" s="3">
        <v>7795367000376</v>
      </c>
      <c r="I505" s="1">
        <v>47244</v>
      </c>
    </row>
    <row r="506" spans="1:9" x14ac:dyDescent="0.25">
      <c r="A506" s="1">
        <v>20000123</v>
      </c>
      <c r="B506" s="1" t="s">
        <v>8</v>
      </c>
      <c r="C506" s="1">
        <v>10</v>
      </c>
      <c r="D506" s="1">
        <v>1</v>
      </c>
      <c r="E506" s="1">
        <v>28931</v>
      </c>
      <c r="F506" s="1" t="s">
        <v>513</v>
      </c>
      <c r="G506" s="1">
        <v>6089711</v>
      </c>
      <c r="H506" s="3">
        <v>7795312001120</v>
      </c>
      <c r="I506" s="1">
        <v>47084</v>
      </c>
    </row>
    <row r="507" spans="1:9" x14ac:dyDescent="0.25">
      <c r="A507" s="1">
        <v>20000123</v>
      </c>
      <c r="B507" s="1" t="s">
        <v>8</v>
      </c>
      <c r="C507" s="1">
        <v>10</v>
      </c>
      <c r="D507" s="1">
        <v>1</v>
      </c>
      <c r="E507" s="1">
        <v>28986</v>
      </c>
      <c r="F507" s="1" t="s">
        <v>514</v>
      </c>
      <c r="G507" s="1">
        <v>598200</v>
      </c>
      <c r="H507" s="3">
        <v>7795300000104</v>
      </c>
      <c r="I507" s="1">
        <v>46213</v>
      </c>
    </row>
    <row r="508" spans="1:9" x14ac:dyDescent="0.25">
      <c r="A508" s="1">
        <v>20000123</v>
      </c>
      <c r="B508" s="1" t="s">
        <v>8</v>
      </c>
      <c r="C508" s="1">
        <v>10</v>
      </c>
      <c r="D508" s="1">
        <v>1</v>
      </c>
      <c r="E508" s="1">
        <v>29011</v>
      </c>
      <c r="F508" s="1" t="s">
        <v>515</v>
      </c>
      <c r="G508" s="1">
        <v>6105001</v>
      </c>
      <c r="H508" s="3">
        <v>7795348000326</v>
      </c>
      <c r="I508" s="1">
        <v>47226</v>
      </c>
    </row>
    <row r="509" spans="1:9" x14ac:dyDescent="0.25">
      <c r="A509" s="1">
        <v>20000123</v>
      </c>
      <c r="B509" s="1" t="s">
        <v>8</v>
      </c>
      <c r="C509" s="1">
        <v>10</v>
      </c>
      <c r="D509" s="1">
        <v>1</v>
      </c>
      <c r="E509" s="1">
        <v>29067</v>
      </c>
      <c r="F509" s="1" t="s">
        <v>516</v>
      </c>
      <c r="G509" s="1">
        <v>5983260</v>
      </c>
      <c r="H509" s="3">
        <v>7793397050989</v>
      </c>
      <c r="I509" s="1">
        <v>45566</v>
      </c>
    </row>
    <row r="510" spans="1:9" x14ac:dyDescent="0.25">
      <c r="A510" s="1">
        <v>20000123</v>
      </c>
      <c r="B510" s="1" t="s">
        <v>8</v>
      </c>
      <c r="C510" s="1">
        <v>10</v>
      </c>
      <c r="D510" s="1">
        <v>1</v>
      </c>
      <c r="E510" s="1">
        <v>29072</v>
      </c>
      <c r="F510" s="1" t="s">
        <v>517</v>
      </c>
      <c r="G510" s="1">
        <v>6027681</v>
      </c>
      <c r="H510" s="3">
        <v>7795367000260</v>
      </c>
      <c r="I510" s="1">
        <v>47087</v>
      </c>
    </row>
    <row r="511" spans="1:9" x14ac:dyDescent="0.25">
      <c r="A511" s="1">
        <v>20000123</v>
      </c>
      <c r="B511" s="1" t="s">
        <v>8</v>
      </c>
      <c r="C511" s="1">
        <v>10</v>
      </c>
      <c r="D511" s="1">
        <v>1</v>
      </c>
      <c r="E511" s="1">
        <v>29085</v>
      </c>
      <c r="F511" s="1" t="s">
        <v>518</v>
      </c>
      <c r="G511" s="1">
        <v>6050391</v>
      </c>
      <c r="H511" s="3">
        <v>7798083520791</v>
      </c>
      <c r="I511" s="1">
        <v>46703</v>
      </c>
    </row>
    <row r="512" spans="1:9" x14ac:dyDescent="0.25">
      <c r="A512" s="1">
        <v>20000123</v>
      </c>
      <c r="B512" s="1" t="s">
        <v>8</v>
      </c>
      <c r="C512" s="1">
        <v>10</v>
      </c>
      <c r="D512" s="1">
        <v>1</v>
      </c>
      <c r="E512" s="1">
        <v>29094</v>
      </c>
      <c r="F512" s="1" t="s">
        <v>519</v>
      </c>
      <c r="G512" s="1">
        <v>9945234</v>
      </c>
      <c r="H512" s="3">
        <v>7795373099777</v>
      </c>
      <c r="I512" s="1">
        <v>45234</v>
      </c>
    </row>
    <row r="513" spans="1:9" x14ac:dyDescent="0.25">
      <c r="A513" s="1">
        <v>20000123</v>
      </c>
      <c r="B513" s="1" t="s">
        <v>8</v>
      </c>
      <c r="C513" s="1">
        <v>10</v>
      </c>
      <c r="D513" s="1">
        <v>1</v>
      </c>
      <c r="E513" s="1">
        <v>29114</v>
      </c>
      <c r="F513" s="1" t="s">
        <v>520</v>
      </c>
      <c r="G513" s="1">
        <v>6128972</v>
      </c>
      <c r="H513" s="3">
        <v>7798098720773</v>
      </c>
      <c r="I513" s="1">
        <v>47466</v>
      </c>
    </row>
    <row r="514" spans="1:9" x14ac:dyDescent="0.25">
      <c r="A514" s="1">
        <v>20000123</v>
      </c>
      <c r="B514" s="1" t="s">
        <v>8</v>
      </c>
      <c r="C514" s="1">
        <v>10</v>
      </c>
      <c r="D514" s="1">
        <v>1</v>
      </c>
      <c r="E514" s="1">
        <v>29115</v>
      </c>
      <c r="F514" s="1" t="s">
        <v>521</v>
      </c>
      <c r="G514" s="1">
        <v>6128973</v>
      </c>
      <c r="H514" s="3">
        <v>7798098720780</v>
      </c>
      <c r="I514" s="1">
        <v>47467</v>
      </c>
    </row>
    <row r="515" spans="1:9" x14ac:dyDescent="0.25">
      <c r="A515" s="1">
        <v>20000123</v>
      </c>
      <c r="B515" s="1" t="s">
        <v>8</v>
      </c>
      <c r="C515" s="1">
        <v>10</v>
      </c>
      <c r="D515" s="1">
        <v>1</v>
      </c>
      <c r="E515" s="1">
        <v>29116</v>
      </c>
      <c r="F515" s="1" t="s">
        <v>522</v>
      </c>
      <c r="G515" s="1">
        <v>6128974</v>
      </c>
      <c r="H515" s="3">
        <v>7798098720797</v>
      </c>
      <c r="I515" s="1">
        <v>47468</v>
      </c>
    </row>
    <row r="516" spans="1:9" x14ac:dyDescent="0.25">
      <c r="A516" s="1">
        <v>20000123</v>
      </c>
      <c r="B516" s="1" t="s">
        <v>8</v>
      </c>
      <c r="C516" s="1">
        <v>10</v>
      </c>
      <c r="D516" s="1">
        <v>1</v>
      </c>
      <c r="E516" s="1">
        <v>29162</v>
      </c>
      <c r="F516" s="1" t="s">
        <v>523</v>
      </c>
      <c r="G516" s="1">
        <v>6052001</v>
      </c>
      <c r="H516" s="3">
        <v>7798084683112</v>
      </c>
      <c r="I516" s="1">
        <v>47504</v>
      </c>
    </row>
    <row r="517" spans="1:9" x14ac:dyDescent="0.25">
      <c r="A517" s="1">
        <v>20000123</v>
      </c>
      <c r="B517" s="1" t="s">
        <v>8</v>
      </c>
      <c r="C517" s="1">
        <v>10</v>
      </c>
      <c r="D517" s="1">
        <v>1</v>
      </c>
      <c r="E517" s="1">
        <v>29228</v>
      </c>
      <c r="F517" s="1" t="s">
        <v>524</v>
      </c>
      <c r="G517" s="1">
        <v>612971</v>
      </c>
      <c r="H517" s="3">
        <v>3000032327349</v>
      </c>
      <c r="I517" s="1">
        <v>52300</v>
      </c>
    </row>
    <row r="518" spans="1:9" x14ac:dyDescent="0.25">
      <c r="A518" s="1">
        <v>20000123</v>
      </c>
      <c r="B518" s="1" t="s">
        <v>8</v>
      </c>
      <c r="C518" s="1">
        <v>10</v>
      </c>
      <c r="D518" s="1">
        <v>1</v>
      </c>
      <c r="E518" s="1">
        <v>29284</v>
      </c>
      <c r="F518" s="1" t="s">
        <v>525</v>
      </c>
      <c r="G518" s="1">
        <v>5898973</v>
      </c>
      <c r="H518" s="3">
        <v>7798061751650</v>
      </c>
      <c r="I518" s="1">
        <v>44388</v>
      </c>
    </row>
    <row r="519" spans="1:9" x14ac:dyDescent="0.25">
      <c r="A519" s="1">
        <v>20000123</v>
      </c>
      <c r="B519" s="1" t="s">
        <v>8</v>
      </c>
      <c r="C519" s="1">
        <v>10</v>
      </c>
      <c r="D519" s="1">
        <v>1</v>
      </c>
      <c r="E519" s="1">
        <v>29291</v>
      </c>
      <c r="F519" s="1" t="s">
        <v>526</v>
      </c>
      <c r="G519" s="1">
        <v>6123551</v>
      </c>
      <c r="H519" s="3">
        <v>7795306010572</v>
      </c>
      <c r="I519" s="1">
        <v>52288</v>
      </c>
    </row>
    <row r="520" spans="1:9" x14ac:dyDescent="0.25">
      <c r="A520" s="1">
        <v>20000123</v>
      </c>
      <c r="B520" s="1" t="s">
        <v>8</v>
      </c>
      <c r="C520" s="1">
        <v>10</v>
      </c>
      <c r="D520" s="1">
        <v>1</v>
      </c>
      <c r="E520" s="1">
        <v>29294</v>
      </c>
      <c r="F520" s="1" t="s">
        <v>527</v>
      </c>
      <c r="G520" s="1">
        <v>9945279</v>
      </c>
      <c r="H520" s="3">
        <v>7798006871597</v>
      </c>
      <c r="I520" s="1">
        <v>45279</v>
      </c>
    </row>
    <row r="521" spans="1:9" x14ac:dyDescent="0.25">
      <c r="A521" s="1">
        <v>20000123</v>
      </c>
      <c r="B521" s="1" t="s">
        <v>8</v>
      </c>
      <c r="C521" s="1">
        <v>10</v>
      </c>
      <c r="D521" s="1">
        <v>1</v>
      </c>
      <c r="E521" s="1">
        <v>29298</v>
      </c>
      <c r="F521" s="1" t="s">
        <v>528</v>
      </c>
      <c r="G521" s="1">
        <v>6036422</v>
      </c>
      <c r="H521" s="3">
        <v>7795348000142</v>
      </c>
      <c r="I521" s="1">
        <v>47516</v>
      </c>
    </row>
    <row r="522" spans="1:9" x14ac:dyDescent="0.25">
      <c r="A522" s="1">
        <v>20000123</v>
      </c>
      <c r="B522" s="1" t="s">
        <v>8</v>
      </c>
      <c r="C522" s="1">
        <v>10</v>
      </c>
      <c r="D522" s="1">
        <v>1</v>
      </c>
      <c r="E522" s="1">
        <v>29299</v>
      </c>
      <c r="F522" s="1" t="s">
        <v>529</v>
      </c>
      <c r="G522" s="1">
        <v>6036682</v>
      </c>
      <c r="H522" s="3">
        <v>7795348000159</v>
      </c>
      <c r="I522" s="1">
        <v>47517</v>
      </c>
    </row>
    <row r="523" spans="1:9" x14ac:dyDescent="0.25">
      <c r="A523" s="1">
        <v>20000123</v>
      </c>
      <c r="B523" s="1" t="s">
        <v>8</v>
      </c>
      <c r="C523" s="1">
        <v>10</v>
      </c>
      <c r="D523" s="1">
        <v>1</v>
      </c>
      <c r="E523" s="1">
        <v>29361</v>
      </c>
      <c r="F523" s="1" t="s">
        <v>530</v>
      </c>
      <c r="G523" s="1">
        <v>6132391</v>
      </c>
      <c r="H523" s="3">
        <v>7793569000194</v>
      </c>
      <c r="I523" s="1">
        <v>47605</v>
      </c>
    </row>
    <row r="524" spans="1:9" x14ac:dyDescent="0.25">
      <c r="A524" s="1">
        <v>20000123</v>
      </c>
      <c r="B524" s="1" t="s">
        <v>8</v>
      </c>
      <c r="C524" s="1">
        <v>10</v>
      </c>
      <c r="D524" s="1">
        <v>1</v>
      </c>
      <c r="E524" s="1">
        <v>29368</v>
      </c>
      <c r="F524" s="1" t="s">
        <v>531</v>
      </c>
      <c r="G524" s="1">
        <v>609555</v>
      </c>
      <c r="H524" s="3">
        <v>7798088120620</v>
      </c>
      <c r="I524" s="1">
        <v>46841</v>
      </c>
    </row>
    <row r="525" spans="1:9" x14ac:dyDescent="0.25">
      <c r="A525" s="1">
        <v>20000123</v>
      </c>
      <c r="B525" s="1" t="s">
        <v>8</v>
      </c>
      <c r="C525" s="1">
        <v>10</v>
      </c>
      <c r="D525" s="1">
        <v>1</v>
      </c>
      <c r="E525" s="1">
        <v>29387</v>
      </c>
      <c r="F525" s="1" t="s">
        <v>532</v>
      </c>
      <c r="G525" s="1">
        <v>5278880</v>
      </c>
      <c r="H525" s="3">
        <v>7793397051139</v>
      </c>
      <c r="I525" s="1">
        <v>47641</v>
      </c>
    </row>
    <row r="526" spans="1:9" x14ac:dyDescent="0.25">
      <c r="A526" s="1">
        <v>20000123</v>
      </c>
      <c r="B526" s="1" t="s">
        <v>8</v>
      </c>
      <c r="C526" s="1">
        <v>10</v>
      </c>
      <c r="D526" s="1">
        <v>1</v>
      </c>
      <c r="E526" s="1">
        <v>29414</v>
      </c>
      <c r="F526" s="1" t="s">
        <v>533</v>
      </c>
      <c r="G526" s="1">
        <v>6057263</v>
      </c>
      <c r="H526" s="3">
        <v>7793397077238</v>
      </c>
      <c r="I526" s="1">
        <v>47602</v>
      </c>
    </row>
    <row r="527" spans="1:9" x14ac:dyDescent="0.25">
      <c r="A527" s="1">
        <v>20000123</v>
      </c>
      <c r="B527" s="1" t="s">
        <v>8</v>
      </c>
      <c r="C527" s="1">
        <v>10</v>
      </c>
      <c r="D527" s="1">
        <v>1</v>
      </c>
      <c r="E527" s="1">
        <v>29435</v>
      </c>
      <c r="F527" s="1" t="s">
        <v>534</v>
      </c>
      <c r="G527" s="1">
        <v>3577583</v>
      </c>
      <c r="H527" s="3">
        <v>7793397050163</v>
      </c>
      <c r="I527" s="1">
        <v>12551</v>
      </c>
    </row>
    <row r="528" spans="1:9" x14ac:dyDescent="0.25">
      <c r="A528" s="1">
        <v>20000123</v>
      </c>
      <c r="B528" s="1" t="s">
        <v>8</v>
      </c>
      <c r="C528" s="1">
        <v>10</v>
      </c>
      <c r="D528" s="1">
        <v>1</v>
      </c>
      <c r="E528" s="1">
        <v>29441</v>
      </c>
      <c r="F528" s="1" t="s">
        <v>535</v>
      </c>
      <c r="G528" s="1">
        <v>5768682</v>
      </c>
      <c r="H528" s="3">
        <v>7796285271886</v>
      </c>
      <c r="I528" s="1">
        <v>47275</v>
      </c>
    </row>
    <row r="529" spans="1:9" x14ac:dyDescent="0.25">
      <c r="A529" s="1">
        <v>20000123</v>
      </c>
      <c r="B529" s="1" t="s">
        <v>8</v>
      </c>
      <c r="C529" s="1">
        <v>10</v>
      </c>
      <c r="D529" s="1">
        <v>1</v>
      </c>
      <c r="E529" s="1">
        <v>29442</v>
      </c>
      <c r="F529" s="1" t="s">
        <v>536</v>
      </c>
      <c r="G529" s="1">
        <v>5278930</v>
      </c>
      <c r="H529" s="3">
        <v>7793397051146</v>
      </c>
      <c r="I529" s="1">
        <v>47642</v>
      </c>
    </row>
    <row r="530" spans="1:9" x14ac:dyDescent="0.25">
      <c r="A530" s="1">
        <v>20000123</v>
      </c>
      <c r="B530" s="1" t="s">
        <v>8</v>
      </c>
      <c r="C530" s="1">
        <v>10</v>
      </c>
      <c r="D530" s="1">
        <v>1</v>
      </c>
      <c r="E530" s="1">
        <v>29461</v>
      </c>
      <c r="F530" s="1" t="s">
        <v>537</v>
      </c>
      <c r="G530" s="1">
        <v>4454380</v>
      </c>
      <c r="H530" s="3">
        <v>7793397051115</v>
      </c>
      <c r="I530" s="1">
        <v>47643</v>
      </c>
    </row>
    <row r="531" spans="1:9" x14ac:dyDescent="0.25">
      <c r="A531" s="1">
        <v>20000123</v>
      </c>
      <c r="B531" s="1" t="s">
        <v>8</v>
      </c>
      <c r="C531" s="1">
        <v>10</v>
      </c>
      <c r="D531" s="1">
        <v>1</v>
      </c>
      <c r="E531" s="1">
        <v>29473</v>
      </c>
      <c r="F531" s="1" t="s">
        <v>538</v>
      </c>
      <c r="G531" s="1">
        <v>3638120</v>
      </c>
      <c r="H531" s="3">
        <v>7793397050248</v>
      </c>
      <c r="I531" s="1">
        <v>12548</v>
      </c>
    </row>
    <row r="532" spans="1:9" x14ac:dyDescent="0.25">
      <c r="A532" s="1">
        <v>20000123</v>
      </c>
      <c r="B532" s="1" t="s">
        <v>8</v>
      </c>
      <c r="C532" s="1">
        <v>10</v>
      </c>
      <c r="D532" s="1">
        <v>1</v>
      </c>
      <c r="E532" s="1">
        <v>29476</v>
      </c>
      <c r="F532" s="1" t="s">
        <v>539</v>
      </c>
      <c r="G532" s="1">
        <v>6120261</v>
      </c>
      <c r="H532" s="3">
        <v>7792069000185</v>
      </c>
      <c r="I532" s="1">
        <v>47606</v>
      </c>
    </row>
    <row r="533" spans="1:9" x14ac:dyDescent="0.25">
      <c r="A533" s="1">
        <v>20000123</v>
      </c>
      <c r="B533" s="1" t="s">
        <v>8</v>
      </c>
      <c r="C533" s="1">
        <v>10</v>
      </c>
      <c r="D533" s="1">
        <v>1</v>
      </c>
      <c r="E533" s="1">
        <v>29477</v>
      </c>
      <c r="F533" s="1" t="s">
        <v>540</v>
      </c>
      <c r="G533" s="1">
        <v>6120391</v>
      </c>
      <c r="H533" s="3">
        <v>7792069000192</v>
      </c>
      <c r="I533" s="1">
        <v>47286</v>
      </c>
    </row>
    <row r="534" spans="1:9" x14ac:dyDescent="0.25">
      <c r="A534" s="1">
        <v>20000123</v>
      </c>
      <c r="B534" s="1" t="s">
        <v>8</v>
      </c>
      <c r="C534" s="1">
        <v>10</v>
      </c>
      <c r="D534" s="1">
        <v>1</v>
      </c>
      <c r="E534" s="1">
        <v>29478</v>
      </c>
      <c r="F534" s="1" t="s">
        <v>541</v>
      </c>
      <c r="G534" s="1">
        <v>6120131</v>
      </c>
      <c r="H534" s="3">
        <v>7792069000123</v>
      </c>
      <c r="I534" s="1">
        <v>47284</v>
      </c>
    </row>
    <row r="535" spans="1:9" x14ac:dyDescent="0.25">
      <c r="A535" s="1">
        <v>20000123</v>
      </c>
      <c r="B535" s="1" t="s">
        <v>8</v>
      </c>
      <c r="C535" s="1">
        <v>10</v>
      </c>
      <c r="D535" s="1">
        <v>1</v>
      </c>
      <c r="E535" s="1">
        <v>29495</v>
      </c>
      <c r="F535" s="1" t="s">
        <v>542</v>
      </c>
      <c r="G535" s="1">
        <v>3637970</v>
      </c>
      <c r="H535" s="3">
        <v>7793397050316</v>
      </c>
      <c r="I535" s="1">
        <v>12546</v>
      </c>
    </row>
    <row r="536" spans="1:9" x14ac:dyDescent="0.25">
      <c r="A536" s="1">
        <v>20000123</v>
      </c>
      <c r="B536" s="1" t="s">
        <v>8</v>
      </c>
      <c r="C536" s="1">
        <v>10</v>
      </c>
      <c r="D536" s="1">
        <v>1</v>
      </c>
      <c r="E536" s="1">
        <v>29496</v>
      </c>
      <c r="F536" s="1" t="s">
        <v>543</v>
      </c>
      <c r="G536" s="1">
        <v>4454460</v>
      </c>
      <c r="H536" s="3">
        <v>7793397051122</v>
      </c>
      <c r="I536" s="1">
        <v>47640</v>
      </c>
    </row>
    <row r="537" spans="1:9" x14ac:dyDescent="0.25">
      <c r="A537" s="1">
        <v>20000123</v>
      </c>
      <c r="B537" s="1" t="s">
        <v>8</v>
      </c>
      <c r="C537" s="1">
        <v>10</v>
      </c>
      <c r="D537" s="1">
        <v>1</v>
      </c>
      <c r="E537" s="1">
        <v>29501</v>
      </c>
      <c r="F537" s="1" t="s">
        <v>544</v>
      </c>
      <c r="G537" s="1">
        <v>3638040</v>
      </c>
      <c r="H537" s="3">
        <v>7793397050170</v>
      </c>
      <c r="I537" s="1">
        <v>12547</v>
      </c>
    </row>
    <row r="538" spans="1:9" x14ac:dyDescent="0.25">
      <c r="A538" s="1">
        <v>20000123</v>
      </c>
      <c r="B538" s="1" t="s">
        <v>8</v>
      </c>
      <c r="C538" s="1">
        <v>10</v>
      </c>
      <c r="D538" s="1">
        <v>1</v>
      </c>
      <c r="E538" s="1">
        <v>29504</v>
      </c>
      <c r="F538" s="1" t="s">
        <v>545</v>
      </c>
      <c r="G538" s="1">
        <v>5960711</v>
      </c>
      <c r="H538" s="3">
        <v>7795314023694</v>
      </c>
      <c r="I538" s="1">
        <v>52367</v>
      </c>
    </row>
    <row r="539" spans="1:9" x14ac:dyDescent="0.25">
      <c r="A539" s="1">
        <v>20000123</v>
      </c>
      <c r="B539" s="1" t="s">
        <v>8</v>
      </c>
      <c r="C539" s="1">
        <v>10</v>
      </c>
      <c r="D539" s="1">
        <v>1</v>
      </c>
      <c r="E539" s="1">
        <v>29521</v>
      </c>
      <c r="F539" s="1" t="s">
        <v>546</v>
      </c>
      <c r="G539" s="1">
        <v>3564375</v>
      </c>
      <c r="H539" s="3">
        <v>7793397050286</v>
      </c>
      <c r="I539" s="1">
        <v>12556</v>
      </c>
    </row>
    <row r="540" spans="1:9" x14ac:dyDescent="0.25">
      <c r="A540" s="1">
        <v>20000123</v>
      </c>
      <c r="B540" s="1" t="s">
        <v>8</v>
      </c>
      <c r="C540" s="1">
        <v>10</v>
      </c>
      <c r="D540" s="1">
        <v>1</v>
      </c>
      <c r="E540" s="1">
        <v>29550</v>
      </c>
      <c r="F540" s="1" t="s">
        <v>547</v>
      </c>
      <c r="G540" s="1">
        <v>5881251</v>
      </c>
      <c r="H540" s="3">
        <v>7791829000588</v>
      </c>
      <c r="I540" s="1">
        <v>45381</v>
      </c>
    </row>
    <row r="541" spans="1:9" x14ac:dyDescent="0.25">
      <c r="A541" s="1">
        <v>20000123</v>
      </c>
      <c r="B541" s="1" t="s">
        <v>8</v>
      </c>
      <c r="C541" s="1">
        <v>10</v>
      </c>
      <c r="D541" s="1">
        <v>1</v>
      </c>
      <c r="E541" s="1">
        <v>29551</v>
      </c>
      <c r="F541" s="1" t="s">
        <v>548</v>
      </c>
      <c r="G541" s="1">
        <v>5881001</v>
      </c>
      <c r="H541" s="3">
        <v>7791829000601</v>
      </c>
      <c r="I541" s="1">
        <v>45379</v>
      </c>
    </row>
    <row r="542" spans="1:9" x14ac:dyDescent="0.25">
      <c r="A542" s="1">
        <v>20000123</v>
      </c>
      <c r="B542" s="1" t="s">
        <v>8</v>
      </c>
      <c r="C542" s="1">
        <v>10</v>
      </c>
      <c r="D542" s="1">
        <v>1</v>
      </c>
      <c r="E542" s="1">
        <v>29552</v>
      </c>
      <c r="F542" s="1" t="s">
        <v>549</v>
      </c>
      <c r="G542" s="1">
        <v>5881131</v>
      </c>
      <c r="H542" s="3">
        <v>7791829000595</v>
      </c>
      <c r="I542" s="1">
        <v>45380</v>
      </c>
    </row>
    <row r="543" spans="1:9" x14ac:dyDescent="0.25">
      <c r="A543" s="1">
        <v>20000123</v>
      </c>
      <c r="B543" s="1" t="s">
        <v>8</v>
      </c>
      <c r="C543" s="1">
        <v>10</v>
      </c>
      <c r="D543" s="1">
        <v>1</v>
      </c>
      <c r="E543" s="1">
        <v>29578</v>
      </c>
      <c r="F543" s="1" t="s">
        <v>550</v>
      </c>
      <c r="G543" s="1">
        <v>6130260</v>
      </c>
      <c r="H543" s="3">
        <v>7798021440129</v>
      </c>
      <c r="I543" s="1">
        <v>47745</v>
      </c>
    </row>
    <row r="544" spans="1:9" x14ac:dyDescent="0.25">
      <c r="A544" s="1">
        <v>20000123</v>
      </c>
      <c r="B544" s="1" t="s">
        <v>8</v>
      </c>
      <c r="C544" s="1">
        <v>10</v>
      </c>
      <c r="D544" s="1">
        <v>1</v>
      </c>
      <c r="E544" s="1">
        <v>29620</v>
      </c>
      <c r="F544" s="1" t="s">
        <v>551</v>
      </c>
      <c r="G544" s="1">
        <v>5612841</v>
      </c>
      <c r="H544" s="3">
        <v>7798038289117</v>
      </c>
      <c r="I544" s="1">
        <v>42208</v>
      </c>
    </row>
    <row r="545" spans="1:9" x14ac:dyDescent="0.25">
      <c r="A545" s="1">
        <v>20000123</v>
      </c>
      <c r="B545" s="1" t="s">
        <v>8</v>
      </c>
      <c r="C545" s="1">
        <v>10</v>
      </c>
      <c r="D545" s="1">
        <v>1</v>
      </c>
      <c r="E545" s="1">
        <v>29721</v>
      </c>
      <c r="F545" s="1" t="s">
        <v>552</v>
      </c>
      <c r="G545" s="1">
        <v>6119681</v>
      </c>
      <c r="H545" s="3">
        <v>7795314023700</v>
      </c>
      <c r="I545" s="1">
        <v>52366</v>
      </c>
    </row>
    <row r="546" spans="1:9" x14ac:dyDescent="0.25">
      <c r="A546" s="1">
        <v>20000123</v>
      </c>
      <c r="B546" s="1" t="s">
        <v>8</v>
      </c>
      <c r="C546" s="1">
        <v>10</v>
      </c>
      <c r="D546" s="1">
        <v>1</v>
      </c>
      <c r="E546" s="1">
        <v>29788</v>
      </c>
      <c r="F546" s="1" t="s">
        <v>553</v>
      </c>
      <c r="G546" s="1">
        <v>5708972</v>
      </c>
      <c r="H546" s="3">
        <v>7795306010565</v>
      </c>
      <c r="I546" s="1">
        <v>52284</v>
      </c>
    </row>
    <row r="547" spans="1:9" x14ac:dyDescent="0.25">
      <c r="A547" s="1">
        <v>20000123</v>
      </c>
      <c r="B547" s="1" t="s">
        <v>8</v>
      </c>
      <c r="C547" s="1">
        <v>10</v>
      </c>
      <c r="D547" s="1">
        <v>1</v>
      </c>
      <c r="E547" s="1">
        <v>29789</v>
      </c>
      <c r="F547" s="1" t="s">
        <v>554</v>
      </c>
      <c r="G547" s="1">
        <v>6028002</v>
      </c>
      <c r="H547" s="3">
        <v>7795306010558</v>
      </c>
      <c r="I547" s="1">
        <v>52285</v>
      </c>
    </row>
    <row r="548" spans="1:9" x14ac:dyDescent="0.25">
      <c r="A548" s="1">
        <v>20000123</v>
      </c>
      <c r="B548" s="1" t="s">
        <v>8</v>
      </c>
      <c r="C548" s="1">
        <v>10</v>
      </c>
      <c r="D548" s="1">
        <v>1</v>
      </c>
      <c r="E548" s="1">
        <v>29790</v>
      </c>
      <c r="F548" s="1" t="s">
        <v>555</v>
      </c>
      <c r="G548" s="1">
        <v>5866261</v>
      </c>
      <c r="H548" s="3">
        <v>7794640820267</v>
      </c>
      <c r="I548" s="1">
        <v>52342</v>
      </c>
    </row>
    <row r="549" spans="1:9" x14ac:dyDescent="0.25">
      <c r="A549" s="1">
        <v>20000123</v>
      </c>
      <c r="B549" s="1" t="s">
        <v>8</v>
      </c>
      <c r="C549" s="1">
        <v>10</v>
      </c>
      <c r="D549" s="1">
        <v>1</v>
      </c>
      <c r="E549" s="1">
        <v>29803</v>
      </c>
      <c r="F549" s="1" t="s">
        <v>556</v>
      </c>
      <c r="G549" s="1">
        <v>6073681</v>
      </c>
      <c r="H549" s="3">
        <v>7795316000150</v>
      </c>
      <c r="I549" s="1">
        <v>52262</v>
      </c>
    </row>
    <row r="550" spans="1:9" x14ac:dyDescent="0.25">
      <c r="A550" s="1">
        <v>20000123</v>
      </c>
      <c r="B550" s="1" t="s">
        <v>8</v>
      </c>
      <c r="C550" s="1">
        <v>10</v>
      </c>
      <c r="D550" s="1">
        <v>1</v>
      </c>
      <c r="E550" s="1">
        <v>29816</v>
      </c>
      <c r="F550" s="1" t="s">
        <v>557</v>
      </c>
      <c r="G550" s="1">
        <v>3586812</v>
      </c>
      <c r="H550" s="3">
        <v>7793397050088</v>
      </c>
      <c r="I550" s="1">
        <v>12558</v>
      </c>
    </row>
    <row r="551" spans="1:9" x14ac:dyDescent="0.25">
      <c r="A551" s="1">
        <v>20000123</v>
      </c>
      <c r="B551" s="1" t="s">
        <v>8</v>
      </c>
      <c r="C551" s="1">
        <v>10</v>
      </c>
      <c r="D551" s="1">
        <v>1</v>
      </c>
      <c r="E551" s="1">
        <v>29828</v>
      </c>
      <c r="F551" s="1" t="s">
        <v>558</v>
      </c>
      <c r="G551" s="1">
        <v>4804341</v>
      </c>
      <c r="H551" s="3">
        <v>7791829008645</v>
      </c>
      <c r="I551" s="1">
        <v>27598</v>
      </c>
    </row>
    <row r="552" spans="1:9" x14ac:dyDescent="0.25">
      <c r="A552" s="1">
        <v>20000123</v>
      </c>
      <c r="B552" s="1" t="s">
        <v>8</v>
      </c>
      <c r="C552" s="1">
        <v>10</v>
      </c>
      <c r="D552" s="1">
        <v>1</v>
      </c>
      <c r="E552" s="1">
        <v>29830</v>
      </c>
      <c r="F552" s="1" t="s">
        <v>559</v>
      </c>
      <c r="G552" s="1">
        <v>4001851</v>
      </c>
      <c r="H552" s="3">
        <v>7795355000128</v>
      </c>
      <c r="I552" s="1">
        <v>16596</v>
      </c>
    </row>
    <row r="553" spans="1:9" x14ac:dyDescent="0.25">
      <c r="A553" s="1">
        <v>20000123</v>
      </c>
      <c r="B553" s="1" t="s">
        <v>8</v>
      </c>
      <c r="C553" s="1">
        <v>10</v>
      </c>
      <c r="D553" s="1">
        <v>1</v>
      </c>
      <c r="E553" s="1">
        <v>29868</v>
      </c>
      <c r="F553" s="1" t="s">
        <v>560</v>
      </c>
      <c r="G553" s="1">
        <v>4001933</v>
      </c>
      <c r="H553" s="3">
        <v>7795355000142</v>
      </c>
      <c r="I553" s="1">
        <v>16599</v>
      </c>
    </row>
    <row r="554" spans="1:9" x14ac:dyDescent="0.25">
      <c r="A554" s="1">
        <v>20000123</v>
      </c>
      <c r="B554" s="1" t="s">
        <v>8</v>
      </c>
      <c r="C554" s="1">
        <v>10</v>
      </c>
      <c r="D554" s="1">
        <v>1</v>
      </c>
      <c r="E554" s="1">
        <v>29870</v>
      </c>
      <c r="F554" s="1" t="s">
        <v>561</v>
      </c>
      <c r="G554" s="1">
        <v>4001853</v>
      </c>
      <c r="H554" s="3">
        <v>7795355000135</v>
      </c>
      <c r="I554" s="1">
        <v>16597</v>
      </c>
    </row>
    <row r="555" spans="1:9" x14ac:dyDescent="0.25">
      <c r="A555" s="1">
        <v>20000123</v>
      </c>
      <c r="B555" s="1" t="s">
        <v>8</v>
      </c>
      <c r="C555" s="1">
        <v>10</v>
      </c>
      <c r="D555" s="1">
        <v>1</v>
      </c>
      <c r="E555" s="1">
        <v>29873</v>
      </c>
      <c r="F555" s="1" t="s">
        <v>562</v>
      </c>
      <c r="G555" s="1">
        <v>3101941</v>
      </c>
      <c r="H555" s="3">
        <v>7795355000197</v>
      </c>
      <c r="I555" s="1">
        <v>1612</v>
      </c>
    </row>
    <row r="556" spans="1:9" x14ac:dyDescent="0.25">
      <c r="A556" s="1">
        <v>20000123</v>
      </c>
      <c r="B556" s="1" t="s">
        <v>8</v>
      </c>
      <c r="C556" s="1">
        <v>10</v>
      </c>
      <c r="D556" s="1">
        <v>1</v>
      </c>
      <c r="E556" s="1">
        <v>29874</v>
      </c>
      <c r="F556" s="1" t="s">
        <v>563</v>
      </c>
      <c r="G556" s="1">
        <v>3721441</v>
      </c>
      <c r="H556" s="3">
        <v>7795355000180</v>
      </c>
      <c r="I556" s="1">
        <v>13963</v>
      </c>
    </row>
    <row r="557" spans="1:9" x14ac:dyDescent="0.25">
      <c r="A557" s="1">
        <v>20000123</v>
      </c>
      <c r="B557" s="1" t="s">
        <v>8</v>
      </c>
      <c r="C557" s="1">
        <v>10</v>
      </c>
      <c r="D557" s="1">
        <v>1</v>
      </c>
      <c r="E557" s="1">
        <v>29875</v>
      </c>
      <c r="F557" s="1" t="s">
        <v>564</v>
      </c>
      <c r="G557" s="1">
        <v>3102011</v>
      </c>
      <c r="H557" s="3">
        <v>7795355000203</v>
      </c>
      <c r="I557" s="1">
        <v>3995</v>
      </c>
    </row>
    <row r="558" spans="1:9" x14ac:dyDescent="0.25">
      <c r="A558" s="1">
        <v>20000123</v>
      </c>
      <c r="B558" s="1" t="s">
        <v>8</v>
      </c>
      <c r="C558" s="1">
        <v>10</v>
      </c>
      <c r="D558" s="1">
        <v>1</v>
      </c>
      <c r="E558" s="1">
        <v>29876</v>
      </c>
      <c r="F558" s="1" t="s">
        <v>565</v>
      </c>
      <c r="G558" s="1">
        <v>3721521</v>
      </c>
      <c r="H558" s="3">
        <v>7795355000210</v>
      </c>
      <c r="I558" s="1">
        <v>14535</v>
      </c>
    </row>
    <row r="559" spans="1:9" x14ac:dyDescent="0.25">
      <c r="A559" s="1">
        <v>20000123</v>
      </c>
      <c r="B559" s="1" t="s">
        <v>8</v>
      </c>
      <c r="C559" s="1">
        <v>10</v>
      </c>
      <c r="D559" s="1">
        <v>1</v>
      </c>
      <c r="E559" s="1">
        <v>29877</v>
      </c>
      <c r="F559" s="1" t="s">
        <v>566</v>
      </c>
      <c r="G559" s="1">
        <v>5108851</v>
      </c>
      <c r="H559" s="3">
        <v>7795355008285</v>
      </c>
      <c r="I559" s="1">
        <v>32400</v>
      </c>
    </row>
    <row r="560" spans="1:9" x14ac:dyDescent="0.25">
      <c r="A560" s="1">
        <v>20000123</v>
      </c>
      <c r="B560" s="1" t="s">
        <v>8</v>
      </c>
      <c r="C560" s="1">
        <v>10</v>
      </c>
      <c r="D560" s="1">
        <v>1</v>
      </c>
      <c r="E560" s="1">
        <v>29878</v>
      </c>
      <c r="F560" s="1" t="s">
        <v>567</v>
      </c>
      <c r="G560" s="1">
        <v>5664681</v>
      </c>
      <c r="H560" s="3">
        <v>7795355998098</v>
      </c>
      <c r="I560" s="1">
        <v>42841</v>
      </c>
    </row>
    <row r="561" spans="1:9" x14ac:dyDescent="0.25">
      <c r="A561" s="1">
        <v>20000123</v>
      </c>
      <c r="B561" s="1" t="s">
        <v>8</v>
      </c>
      <c r="C561" s="1">
        <v>10</v>
      </c>
      <c r="D561" s="1">
        <v>1</v>
      </c>
      <c r="E561" s="1">
        <v>29879</v>
      </c>
      <c r="F561" s="1" t="s">
        <v>568</v>
      </c>
      <c r="G561" s="1">
        <v>5664711</v>
      </c>
      <c r="H561" s="3">
        <v>7795355998104</v>
      </c>
      <c r="I561" s="1">
        <v>42842</v>
      </c>
    </row>
    <row r="562" spans="1:9" x14ac:dyDescent="0.25">
      <c r="A562" s="1">
        <v>20000123</v>
      </c>
      <c r="B562" s="1" t="s">
        <v>8</v>
      </c>
      <c r="C562" s="1">
        <v>10</v>
      </c>
      <c r="D562" s="1">
        <v>1</v>
      </c>
      <c r="E562" s="1">
        <v>29893</v>
      </c>
      <c r="F562" s="1" t="s">
        <v>569</v>
      </c>
      <c r="G562" s="1">
        <v>486101</v>
      </c>
      <c r="H562" s="3">
        <v>7793569000071</v>
      </c>
      <c r="I562" s="1">
        <v>47366</v>
      </c>
    </row>
    <row r="563" spans="1:9" x14ac:dyDescent="0.25">
      <c r="A563" s="1">
        <v>20000123</v>
      </c>
      <c r="B563" s="1" t="s">
        <v>8</v>
      </c>
      <c r="C563" s="1">
        <v>10</v>
      </c>
      <c r="D563" s="1">
        <v>1</v>
      </c>
      <c r="E563" s="1">
        <v>29906</v>
      </c>
      <c r="F563" s="1" t="s">
        <v>570</v>
      </c>
      <c r="G563" s="1">
        <v>3284361</v>
      </c>
      <c r="H563" s="3">
        <v>7795355000159</v>
      </c>
      <c r="I563" s="1">
        <v>10061</v>
      </c>
    </row>
    <row r="564" spans="1:9" x14ac:dyDescent="0.25">
      <c r="A564" s="1">
        <v>20000123</v>
      </c>
      <c r="B564" s="1" t="s">
        <v>8</v>
      </c>
      <c r="C564" s="1">
        <v>10</v>
      </c>
      <c r="D564" s="1">
        <v>1</v>
      </c>
      <c r="E564" s="1">
        <v>30042</v>
      </c>
      <c r="F564" s="1" t="s">
        <v>571</v>
      </c>
      <c r="G564" s="1">
        <v>3203831</v>
      </c>
      <c r="H564" s="3">
        <v>7795355000166</v>
      </c>
      <c r="I564" s="1">
        <v>10062</v>
      </c>
    </row>
    <row r="565" spans="1:9" x14ac:dyDescent="0.25">
      <c r="A565" s="1">
        <v>20000123</v>
      </c>
      <c r="B565" s="1" t="s">
        <v>8</v>
      </c>
      <c r="C565" s="1">
        <v>10</v>
      </c>
      <c r="D565" s="1">
        <v>1</v>
      </c>
      <c r="E565" s="1">
        <v>30050</v>
      </c>
      <c r="F565" s="1" t="s">
        <v>572</v>
      </c>
      <c r="G565" s="1">
        <v>5246910</v>
      </c>
      <c r="H565" s="3">
        <v>7795326000232</v>
      </c>
      <c r="I565" s="1">
        <v>34548</v>
      </c>
    </row>
    <row r="566" spans="1:9" x14ac:dyDescent="0.25">
      <c r="A566" s="1">
        <v>20000123</v>
      </c>
      <c r="B566" s="1" t="s">
        <v>8</v>
      </c>
      <c r="C566" s="1">
        <v>10</v>
      </c>
      <c r="D566" s="1">
        <v>1</v>
      </c>
      <c r="E566" s="1">
        <v>30081</v>
      </c>
      <c r="F566" s="1" t="s">
        <v>573</v>
      </c>
      <c r="G566" s="1">
        <v>53938410</v>
      </c>
      <c r="H566" s="3">
        <v>7798122020091</v>
      </c>
      <c r="I566" s="1"/>
    </row>
    <row r="567" spans="1:9" x14ac:dyDescent="0.25">
      <c r="A567" s="1">
        <v>20000123</v>
      </c>
      <c r="B567" s="1" t="s">
        <v>8</v>
      </c>
      <c r="C567" s="1">
        <v>10</v>
      </c>
      <c r="D567" s="1">
        <v>1</v>
      </c>
      <c r="E567" s="1">
        <v>30082</v>
      </c>
      <c r="F567" s="1" t="s">
        <v>574</v>
      </c>
      <c r="G567" s="1">
        <v>53938420</v>
      </c>
      <c r="H567" s="3">
        <v>7798122020084</v>
      </c>
      <c r="I567" s="1"/>
    </row>
    <row r="568" spans="1:9" x14ac:dyDescent="0.25">
      <c r="A568" s="1">
        <v>20000123</v>
      </c>
      <c r="B568" s="1" t="s">
        <v>8</v>
      </c>
      <c r="C568" s="1">
        <v>10</v>
      </c>
      <c r="D568" s="1">
        <v>1</v>
      </c>
      <c r="E568" s="1">
        <v>30084</v>
      </c>
      <c r="F568" s="1" t="s">
        <v>575</v>
      </c>
      <c r="G568" s="1">
        <v>5941421</v>
      </c>
      <c r="H568" s="3">
        <v>7795355000104</v>
      </c>
      <c r="I568" s="1">
        <v>46181</v>
      </c>
    </row>
    <row r="569" spans="1:9" x14ac:dyDescent="0.25">
      <c r="A569" s="1">
        <v>20000123</v>
      </c>
      <c r="B569" s="1" t="s">
        <v>8</v>
      </c>
      <c r="C569" s="1">
        <v>10</v>
      </c>
      <c r="D569" s="1">
        <v>1</v>
      </c>
      <c r="E569" s="1">
        <v>30110</v>
      </c>
      <c r="F569" s="1" t="s">
        <v>576</v>
      </c>
      <c r="G569" s="1">
        <v>5726551</v>
      </c>
      <c r="H569" s="3">
        <v>7794640820076</v>
      </c>
      <c r="I569" s="1">
        <v>52556</v>
      </c>
    </row>
    <row r="570" spans="1:9" x14ac:dyDescent="0.25">
      <c r="A570" s="1">
        <v>20000123</v>
      </c>
      <c r="B570" s="1" t="s">
        <v>8</v>
      </c>
      <c r="C570" s="1">
        <v>10</v>
      </c>
      <c r="D570" s="1">
        <v>1</v>
      </c>
      <c r="E570" s="1">
        <v>30136</v>
      </c>
      <c r="F570" s="1" t="s">
        <v>577</v>
      </c>
      <c r="G570" s="1">
        <v>5726421</v>
      </c>
      <c r="H570" s="3">
        <v>7794640820083</v>
      </c>
      <c r="I570" s="1">
        <v>52555</v>
      </c>
    </row>
    <row r="571" spans="1:9" x14ac:dyDescent="0.25">
      <c r="A571" s="1">
        <v>20000123</v>
      </c>
      <c r="B571" s="1" t="s">
        <v>8</v>
      </c>
      <c r="C571" s="1">
        <v>10</v>
      </c>
      <c r="D571" s="1">
        <v>1</v>
      </c>
      <c r="E571" s="1">
        <v>30152</v>
      </c>
      <c r="F571" s="1" t="s">
        <v>578</v>
      </c>
      <c r="G571" s="1">
        <v>6175559</v>
      </c>
      <c r="H571" s="3">
        <v>7790375001841</v>
      </c>
      <c r="I571" s="1">
        <v>52212</v>
      </c>
    </row>
    <row r="572" spans="1:9" x14ac:dyDescent="0.25">
      <c r="A572" s="1">
        <v>20000123</v>
      </c>
      <c r="B572" s="1" t="s">
        <v>8</v>
      </c>
      <c r="C572" s="1">
        <v>10</v>
      </c>
      <c r="D572" s="1">
        <v>1</v>
      </c>
      <c r="E572" s="1">
        <v>30157</v>
      </c>
      <c r="F572" s="1" t="s">
        <v>579</v>
      </c>
      <c r="G572" s="1">
        <v>611655</v>
      </c>
      <c r="H572" s="3">
        <v>7798035310821</v>
      </c>
      <c r="I572" s="1">
        <v>47610</v>
      </c>
    </row>
    <row r="573" spans="1:9" x14ac:dyDescent="0.25">
      <c r="A573" s="1">
        <v>20000123</v>
      </c>
      <c r="B573" s="1" t="s">
        <v>8</v>
      </c>
      <c r="C573" s="1">
        <v>10</v>
      </c>
      <c r="D573" s="1">
        <v>1</v>
      </c>
      <c r="E573" s="1">
        <v>30160</v>
      </c>
      <c r="F573" s="1" t="s">
        <v>580</v>
      </c>
      <c r="G573" s="1">
        <v>3284521</v>
      </c>
      <c r="H573" s="3">
        <v>7795355000173</v>
      </c>
      <c r="I573" s="1">
        <v>10063</v>
      </c>
    </row>
    <row r="574" spans="1:9" x14ac:dyDescent="0.25">
      <c r="A574" s="1">
        <v>20000123</v>
      </c>
      <c r="B574" s="1" t="s">
        <v>8</v>
      </c>
      <c r="C574" s="1">
        <v>10</v>
      </c>
      <c r="D574" s="1">
        <v>1</v>
      </c>
      <c r="E574" s="1">
        <v>30183</v>
      </c>
      <c r="F574" s="1" t="s">
        <v>581</v>
      </c>
      <c r="G574" s="1">
        <v>4253651</v>
      </c>
      <c r="H574" s="3">
        <v>7795355000036</v>
      </c>
      <c r="I574" s="1">
        <v>20612</v>
      </c>
    </row>
    <row r="575" spans="1:9" x14ac:dyDescent="0.25">
      <c r="A575" s="1">
        <v>20000123</v>
      </c>
      <c r="B575" s="1" t="s">
        <v>8</v>
      </c>
      <c r="C575" s="1">
        <v>10</v>
      </c>
      <c r="D575" s="1">
        <v>1</v>
      </c>
      <c r="E575" s="1">
        <v>30194</v>
      </c>
      <c r="F575" s="1" t="s">
        <v>582</v>
      </c>
      <c r="G575" s="1">
        <v>6160391</v>
      </c>
      <c r="H575" s="3">
        <v>7798008271937</v>
      </c>
      <c r="I575" s="1">
        <v>47950</v>
      </c>
    </row>
    <row r="576" spans="1:9" x14ac:dyDescent="0.25">
      <c r="A576" s="1">
        <v>20000123</v>
      </c>
      <c r="B576" s="1" t="s">
        <v>8</v>
      </c>
      <c r="C576" s="1">
        <v>10</v>
      </c>
      <c r="D576" s="1">
        <v>1</v>
      </c>
      <c r="E576" s="1">
        <v>30200</v>
      </c>
      <c r="F576" s="1" t="s">
        <v>583</v>
      </c>
      <c r="G576" s="1">
        <v>6112261</v>
      </c>
      <c r="H576" s="3">
        <v>7793569003751</v>
      </c>
      <c r="I576" s="1">
        <v>48064</v>
      </c>
    </row>
    <row r="577" spans="1:9" x14ac:dyDescent="0.25">
      <c r="A577" s="1">
        <v>20000123</v>
      </c>
      <c r="B577" s="1" t="s">
        <v>8</v>
      </c>
      <c r="C577" s="1">
        <v>10</v>
      </c>
      <c r="D577" s="1">
        <v>1</v>
      </c>
      <c r="E577" s="1">
        <v>30223</v>
      </c>
      <c r="F577" s="1" t="s">
        <v>584</v>
      </c>
      <c r="G577" s="1">
        <v>5499261</v>
      </c>
      <c r="H577" s="3">
        <v>7791829000694</v>
      </c>
      <c r="I577" s="1">
        <v>47977</v>
      </c>
    </row>
    <row r="578" spans="1:9" x14ac:dyDescent="0.25">
      <c r="A578" s="1">
        <v>20000123</v>
      </c>
      <c r="B578" s="1" t="s">
        <v>8</v>
      </c>
      <c r="C578" s="1">
        <v>10</v>
      </c>
      <c r="D578" s="1">
        <v>1</v>
      </c>
      <c r="E578" s="1">
        <v>30262</v>
      </c>
      <c r="F578" s="1" t="s">
        <v>585</v>
      </c>
      <c r="G578" s="1">
        <v>6183551</v>
      </c>
      <c r="H578" s="3">
        <v>7795355000494</v>
      </c>
      <c r="I578" s="1">
        <v>48071</v>
      </c>
    </row>
    <row r="579" spans="1:9" x14ac:dyDescent="0.25">
      <c r="A579" s="1">
        <v>20000123</v>
      </c>
      <c r="B579" s="1" t="s">
        <v>8</v>
      </c>
      <c r="C579" s="1">
        <v>10</v>
      </c>
      <c r="D579" s="1">
        <v>1</v>
      </c>
      <c r="E579" s="1">
        <v>30265</v>
      </c>
      <c r="F579" s="1" t="s">
        <v>586</v>
      </c>
      <c r="G579" s="1">
        <v>6165681</v>
      </c>
      <c r="H579" s="3">
        <v>7794640820427</v>
      </c>
      <c r="I579" s="1">
        <v>52340</v>
      </c>
    </row>
    <row r="580" spans="1:9" x14ac:dyDescent="0.25">
      <c r="A580" s="1">
        <v>20000123</v>
      </c>
      <c r="B580" s="1" t="s">
        <v>8</v>
      </c>
      <c r="C580" s="1">
        <v>10</v>
      </c>
      <c r="D580" s="1">
        <v>1</v>
      </c>
      <c r="E580" s="1">
        <v>30266</v>
      </c>
      <c r="F580" s="1" t="s">
        <v>587</v>
      </c>
      <c r="G580" s="1">
        <v>6165551</v>
      </c>
      <c r="H580" s="3">
        <v>7794640820434</v>
      </c>
      <c r="I580" s="1">
        <v>52339</v>
      </c>
    </row>
    <row r="581" spans="1:9" x14ac:dyDescent="0.25">
      <c r="A581" s="1">
        <v>20000123</v>
      </c>
      <c r="B581" s="1" t="s">
        <v>8</v>
      </c>
      <c r="C581" s="1">
        <v>10</v>
      </c>
      <c r="D581" s="1">
        <v>1</v>
      </c>
      <c r="E581" s="1">
        <v>30267</v>
      </c>
      <c r="F581" s="1" t="s">
        <v>588</v>
      </c>
      <c r="G581" s="1">
        <v>4717141</v>
      </c>
      <c r="H581" s="3">
        <v>7795381000475</v>
      </c>
      <c r="I581" s="1">
        <v>26304</v>
      </c>
    </row>
    <row r="582" spans="1:9" x14ac:dyDescent="0.25">
      <c r="A582" s="1">
        <v>20000123</v>
      </c>
      <c r="B582" s="1" t="s">
        <v>8</v>
      </c>
      <c r="C582" s="1">
        <v>10</v>
      </c>
      <c r="D582" s="1">
        <v>1</v>
      </c>
      <c r="E582" s="1">
        <v>30287</v>
      </c>
      <c r="F582" s="1" t="s">
        <v>589</v>
      </c>
      <c r="G582" s="1">
        <v>6175681</v>
      </c>
      <c r="H582" s="3">
        <v>7795314025483</v>
      </c>
      <c r="I582" s="1">
        <v>52372</v>
      </c>
    </row>
    <row r="583" spans="1:9" x14ac:dyDescent="0.25">
      <c r="A583" s="1">
        <v>20000123</v>
      </c>
      <c r="B583" s="1" t="s">
        <v>8</v>
      </c>
      <c r="C583" s="1">
        <v>10</v>
      </c>
      <c r="D583" s="1">
        <v>1</v>
      </c>
      <c r="E583" s="1">
        <v>30288</v>
      </c>
      <c r="F583" s="1" t="s">
        <v>590</v>
      </c>
      <c r="G583" s="1">
        <v>6175551</v>
      </c>
      <c r="H583" s="3">
        <v>7795314025476</v>
      </c>
      <c r="I583" s="1">
        <v>52370</v>
      </c>
    </row>
    <row r="584" spans="1:9" x14ac:dyDescent="0.25">
      <c r="A584" s="1">
        <v>20000123</v>
      </c>
      <c r="B584" s="1" t="s">
        <v>8</v>
      </c>
      <c r="C584" s="1">
        <v>10</v>
      </c>
      <c r="D584" s="1">
        <v>1</v>
      </c>
      <c r="E584" s="1">
        <v>30300</v>
      </c>
      <c r="F584" s="1" t="s">
        <v>591</v>
      </c>
      <c r="G584" s="1">
        <v>6108421</v>
      </c>
      <c r="H584" s="3">
        <v>7795381000284</v>
      </c>
      <c r="I584" s="1">
        <v>48298</v>
      </c>
    </row>
    <row r="585" spans="1:9" x14ac:dyDescent="0.25">
      <c r="A585" s="1">
        <v>20000123</v>
      </c>
      <c r="B585" s="1" t="s">
        <v>8</v>
      </c>
      <c r="C585" s="1">
        <v>10</v>
      </c>
      <c r="D585" s="1">
        <v>1</v>
      </c>
      <c r="E585" s="1">
        <v>30305</v>
      </c>
      <c r="F585" s="1" t="s">
        <v>592</v>
      </c>
      <c r="G585" s="1">
        <v>6148681</v>
      </c>
      <c r="H585" s="3">
        <v>7795312001939</v>
      </c>
      <c r="I585" s="1">
        <v>50955</v>
      </c>
    </row>
    <row r="586" spans="1:9" x14ac:dyDescent="0.25">
      <c r="A586" s="1">
        <v>20000123</v>
      </c>
      <c r="B586" s="1" t="s">
        <v>8</v>
      </c>
      <c r="C586" s="1">
        <v>10</v>
      </c>
      <c r="D586" s="1">
        <v>1</v>
      </c>
      <c r="E586" s="1">
        <v>30314</v>
      </c>
      <c r="F586" s="1" t="s">
        <v>593</v>
      </c>
      <c r="G586" s="1">
        <v>6019261</v>
      </c>
      <c r="H586" s="3">
        <v>7795314025506</v>
      </c>
      <c r="I586" s="1">
        <v>52374</v>
      </c>
    </row>
    <row r="587" spans="1:9" x14ac:dyDescent="0.25">
      <c r="A587" s="1">
        <v>20000123</v>
      </c>
      <c r="B587" s="1" t="s">
        <v>8</v>
      </c>
      <c r="C587" s="1">
        <v>10</v>
      </c>
      <c r="D587" s="1">
        <v>1</v>
      </c>
      <c r="E587" s="1">
        <v>30315</v>
      </c>
      <c r="F587" s="1" t="s">
        <v>594</v>
      </c>
      <c r="G587" s="1">
        <v>6019262</v>
      </c>
      <c r="H587" s="3">
        <v>7795314025452</v>
      </c>
      <c r="I587" s="1">
        <v>52373</v>
      </c>
    </row>
    <row r="588" spans="1:9" x14ac:dyDescent="0.25">
      <c r="A588" s="1">
        <v>20000123</v>
      </c>
      <c r="B588" s="1" t="s">
        <v>8</v>
      </c>
      <c r="C588" s="1">
        <v>10</v>
      </c>
      <c r="D588" s="1">
        <v>1</v>
      </c>
      <c r="E588" s="1">
        <v>30365</v>
      </c>
      <c r="F588" s="1" t="s">
        <v>595</v>
      </c>
      <c r="G588" s="1">
        <v>6097421</v>
      </c>
      <c r="H588" s="3">
        <v>7795367000352</v>
      </c>
      <c r="I588" s="1">
        <v>48315</v>
      </c>
    </row>
    <row r="589" spans="1:9" x14ac:dyDescent="0.25">
      <c r="A589" s="1">
        <v>20000123</v>
      </c>
      <c r="B589" s="1" t="s">
        <v>8</v>
      </c>
      <c r="C589" s="1">
        <v>10</v>
      </c>
      <c r="D589" s="1">
        <v>1</v>
      </c>
      <c r="E589" s="1">
        <v>30366</v>
      </c>
      <c r="F589" s="1" t="s">
        <v>596</v>
      </c>
      <c r="G589" s="1">
        <v>6172971</v>
      </c>
      <c r="H589" s="3">
        <v>7795378004882</v>
      </c>
      <c r="I589" s="1">
        <v>48463</v>
      </c>
    </row>
    <row r="590" spans="1:9" x14ac:dyDescent="0.25">
      <c r="A590" s="1">
        <v>20000123</v>
      </c>
      <c r="B590" s="1" t="s">
        <v>8</v>
      </c>
      <c r="C590" s="1">
        <v>10</v>
      </c>
      <c r="D590" s="1">
        <v>1</v>
      </c>
      <c r="E590" s="1">
        <v>30376</v>
      </c>
      <c r="F590" s="1" t="s">
        <v>597</v>
      </c>
      <c r="G590" s="1">
        <v>9945157</v>
      </c>
      <c r="H590" s="3">
        <v>7798006871047</v>
      </c>
      <c r="I590" s="1">
        <v>45157</v>
      </c>
    </row>
    <row r="591" spans="1:9" x14ac:dyDescent="0.25">
      <c r="A591" s="1">
        <v>20000123</v>
      </c>
      <c r="B591" s="1" t="s">
        <v>8</v>
      </c>
      <c r="C591" s="1">
        <v>10</v>
      </c>
      <c r="D591" s="1">
        <v>1</v>
      </c>
      <c r="E591" s="1">
        <v>30400</v>
      </c>
      <c r="F591" s="1" t="s">
        <v>598</v>
      </c>
      <c r="G591" s="1">
        <v>6103261</v>
      </c>
      <c r="H591" s="3">
        <v>7791829000700</v>
      </c>
      <c r="I591" s="1">
        <v>48272</v>
      </c>
    </row>
    <row r="592" spans="1:9" x14ac:dyDescent="0.25">
      <c r="A592" s="1">
        <v>20000123</v>
      </c>
      <c r="B592" s="1" t="s">
        <v>8</v>
      </c>
      <c r="C592" s="1">
        <v>10</v>
      </c>
      <c r="D592" s="1">
        <v>1</v>
      </c>
      <c r="E592" s="1">
        <v>30411</v>
      </c>
      <c r="F592" s="1" t="s">
        <v>599</v>
      </c>
      <c r="G592" s="1">
        <v>6017710</v>
      </c>
      <c r="H592" s="3">
        <v>7793397051054</v>
      </c>
      <c r="I592" s="1">
        <v>46122</v>
      </c>
    </row>
    <row r="593" spans="1:9" x14ac:dyDescent="0.25">
      <c r="A593" s="1">
        <v>20000123</v>
      </c>
      <c r="B593" s="1" t="s">
        <v>8</v>
      </c>
      <c r="C593" s="1">
        <v>10</v>
      </c>
      <c r="D593" s="1">
        <v>1</v>
      </c>
      <c r="E593" s="1">
        <v>30413</v>
      </c>
      <c r="F593" s="1" t="s">
        <v>600</v>
      </c>
      <c r="G593" s="1">
        <v>6170261</v>
      </c>
      <c r="H593" s="3">
        <v>7795309000181</v>
      </c>
      <c r="I593" s="1">
        <v>48417</v>
      </c>
    </row>
    <row r="594" spans="1:9" x14ac:dyDescent="0.25">
      <c r="A594" s="1">
        <v>20000123</v>
      </c>
      <c r="B594" s="1" t="s">
        <v>8</v>
      </c>
      <c r="C594" s="1">
        <v>10</v>
      </c>
      <c r="D594" s="1">
        <v>1</v>
      </c>
      <c r="E594" s="1">
        <v>30436</v>
      </c>
      <c r="F594" s="1" t="s">
        <v>601</v>
      </c>
      <c r="G594" s="1">
        <v>6064421</v>
      </c>
      <c r="H594" s="3">
        <v>7795348000371</v>
      </c>
      <c r="I594" s="1">
        <v>48171</v>
      </c>
    </row>
    <row r="595" spans="1:9" x14ac:dyDescent="0.25">
      <c r="A595" s="1">
        <v>20000123</v>
      </c>
      <c r="B595" s="1" t="s">
        <v>8</v>
      </c>
      <c r="C595" s="1">
        <v>10</v>
      </c>
      <c r="D595" s="1">
        <v>1</v>
      </c>
      <c r="E595" s="1">
        <v>30444</v>
      </c>
      <c r="F595" s="1" t="s">
        <v>602</v>
      </c>
      <c r="G595" s="1">
        <v>5232652</v>
      </c>
      <c r="H595" s="3">
        <v>7795381000376</v>
      </c>
      <c r="I595" s="1">
        <v>33935</v>
      </c>
    </row>
    <row r="596" spans="1:9" x14ac:dyDescent="0.25">
      <c r="A596" s="1">
        <v>20000123</v>
      </c>
      <c r="B596" s="1" t="s">
        <v>8</v>
      </c>
      <c r="C596" s="1">
        <v>10</v>
      </c>
      <c r="D596" s="1">
        <v>1</v>
      </c>
      <c r="E596" s="1">
        <v>30451</v>
      </c>
      <c r="F596" s="1" t="s">
        <v>603</v>
      </c>
      <c r="G596" s="1">
        <v>6202551</v>
      </c>
      <c r="H596" s="3">
        <v>7792371361554</v>
      </c>
      <c r="I596" s="1">
        <v>51544</v>
      </c>
    </row>
    <row r="597" spans="1:9" x14ac:dyDescent="0.25">
      <c r="A597" s="1">
        <v>20000123</v>
      </c>
      <c r="B597" s="1" t="s">
        <v>8</v>
      </c>
      <c r="C597" s="1">
        <v>10</v>
      </c>
      <c r="D597" s="1">
        <v>1</v>
      </c>
      <c r="E597" s="1">
        <v>30452</v>
      </c>
      <c r="F597" s="1" t="s">
        <v>604</v>
      </c>
      <c r="G597" s="1">
        <v>3577242</v>
      </c>
      <c r="H597" s="3">
        <v>7793397050064</v>
      </c>
      <c r="I597" s="1">
        <v>12559</v>
      </c>
    </row>
    <row r="598" spans="1:9" x14ac:dyDescent="0.25">
      <c r="A598" s="1">
        <v>20000123</v>
      </c>
      <c r="B598" s="1" t="s">
        <v>8</v>
      </c>
      <c r="C598" s="1">
        <v>10</v>
      </c>
      <c r="D598" s="1">
        <v>1</v>
      </c>
      <c r="E598" s="1">
        <v>30459</v>
      </c>
      <c r="F598" s="1" t="s">
        <v>605</v>
      </c>
      <c r="G598" s="1">
        <v>4928852</v>
      </c>
      <c r="H598" s="3">
        <v>7795381000369</v>
      </c>
      <c r="I598" s="1">
        <v>30283</v>
      </c>
    </row>
    <row r="599" spans="1:9" x14ac:dyDescent="0.25">
      <c r="A599" s="1">
        <v>20000123</v>
      </c>
      <c r="B599" s="1" t="s">
        <v>8</v>
      </c>
      <c r="C599" s="1">
        <v>10</v>
      </c>
      <c r="D599" s="1">
        <v>1</v>
      </c>
      <c r="E599" s="1">
        <v>30460</v>
      </c>
      <c r="F599" s="1" t="s">
        <v>606</v>
      </c>
      <c r="G599" s="1">
        <v>5195421</v>
      </c>
      <c r="H599" s="3">
        <v>7795373022409</v>
      </c>
      <c r="I599" s="1">
        <v>41248</v>
      </c>
    </row>
    <row r="600" spans="1:9" x14ac:dyDescent="0.25">
      <c r="A600" s="1">
        <v>20000123</v>
      </c>
      <c r="B600" s="1" t="s">
        <v>8</v>
      </c>
      <c r="C600" s="1">
        <v>10</v>
      </c>
      <c r="D600" s="1">
        <v>1</v>
      </c>
      <c r="E600" s="1">
        <v>30477</v>
      </c>
      <c r="F600" s="1" t="s">
        <v>607</v>
      </c>
      <c r="G600" s="1">
        <v>5797261</v>
      </c>
      <c r="H600" s="3">
        <v>7793081000078</v>
      </c>
      <c r="I600" s="1">
        <v>43797</v>
      </c>
    </row>
    <row r="601" spans="1:9" x14ac:dyDescent="0.25">
      <c r="A601" s="1">
        <v>20000123</v>
      </c>
      <c r="B601" s="1" t="s">
        <v>8</v>
      </c>
      <c r="C601" s="1">
        <v>10</v>
      </c>
      <c r="D601" s="1">
        <v>1</v>
      </c>
      <c r="E601" s="1">
        <v>30482</v>
      </c>
      <c r="F601" s="1" t="s">
        <v>608</v>
      </c>
      <c r="G601" s="1">
        <v>5230212</v>
      </c>
      <c r="H601" s="3">
        <v>7795302000171</v>
      </c>
      <c r="I601" s="1">
        <v>48481</v>
      </c>
    </row>
    <row r="602" spans="1:9" x14ac:dyDescent="0.25">
      <c r="A602" s="1">
        <v>20000123</v>
      </c>
      <c r="B602" s="1" t="s">
        <v>8</v>
      </c>
      <c r="C602" s="1">
        <v>10</v>
      </c>
      <c r="D602" s="1">
        <v>1</v>
      </c>
      <c r="E602" s="1">
        <v>30496</v>
      </c>
      <c r="F602" s="1" t="s">
        <v>609</v>
      </c>
      <c r="G602" s="1">
        <v>6127261</v>
      </c>
      <c r="H602" s="3">
        <v>7797991000364</v>
      </c>
      <c r="I602" s="1">
        <v>48517</v>
      </c>
    </row>
    <row r="603" spans="1:9" x14ac:dyDescent="0.25">
      <c r="A603" s="1">
        <v>20000123</v>
      </c>
      <c r="B603" s="1" t="s">
        <v>8</v>
      </c>
      <c r="C603" s="1">
        <v>10</v>
      </c>
      <c r="D603" s="1">
        <v>1</v>
      </c>
      <c r="E603" s="1">
        <v>30497</v>
      </c>
      <c r="F603" s="1" t="s">
        <v>610</v>
      </c>
      <c r="G603" s="1">
        <v>5395712</v>
      </c>
      <c r="H603" s="3">
        <v>7798144380036</v>
      </c>
      <c r="I603" s="1">
        <v>52308</v>
      </c>
    </row>
    <row r="604" spans="1:9" x14ac:dyDescent="0.25">
      <c r="A604" s="1">
        <v>20000123</v>
      </c>
      <c r="B604" s="1" t="s">
        <v>8</v>
      </c>
      <c r="C604" s="1">
        <v>10</v>
      </c>
      <c r="D604" s="1">
        <v>1</v>
      </c>
      <c r="E604" s="1">
        <v>30507</v>
      </c>
      <c r="F604" s="1" t="s">
        <v>611</v>
      </c>
      <c r="G604" s="1">
        <v>4594891</v>
      </c>
      <c r="H604" s="3">
        <v>7795314025445</v>
      </c>
      <c r="I604" s="1">
        <v>25080</v>
      </c>
    </row>
    <row r="605" spans="1:9" x14ac:dyDescent="0.25">
      <c r="A605" s="1">
        <v>20000123</v>
      </c>
      <c r="B605" s="1" t="s">
        <v>8</v>
      </c>
      <c r="C605" s="1">
        <v>10</v>
      </c>
      <c r="D605" s="1">
        <v>1</v>
      </c>
      <c r="E605" s="1">
        <v>30513</v>
      </c>
      <c r="F605" s="1" t="s">
        <v>612</v>
      </c>
      <c r="G605" s="1">
        <v>5797131</v>
      </c>
      <c r="H605" s="3">
        <v>7793081000061</v>
      </c>
      <c r="I605" s="1">
        <v>43796</v>
      </c>
    </row>
    <row r="606" spans="1:9" x14ac:dyDescent="0.25">
      <c r="A606" s="1">
        <v>20000123</v>
      </c>
      <c r="B606" s="1" t="s">
        <v>8</v>
      </c>
      <c r="C606" s="1">
        <v>10</v>
      </c>
      <c r="D606" s="1">
        <v>1</v>
      </c>
      <c r="E606" s="1">
        <v>30514</v>
      </c>
      <c r="F606" s="1" t="s">
        <v>613</v>
      </c>
      <c r="G606" s="1">
        <v>619001</v>
      </c>
      <c r="H606" s="3">
        <v>7798021440150</v>
      </c>
      <c r="I606" s="1">
        <v>48515</v>
      </c>
    </row>
    <row r="607" spans="1:9" x14ac:dyDescent="0.25">
      <c r="A607" s="1">
        <v>20000123</v>
      </c>
      <c r="B607" s="1" t="s">
        <v>8</v>
      </c>
      <c r="C607" s="1">
        <v>10</v>
      </c>
      <c r="D607" s="1">
        <v>1</v>
      </c>
      <c r="E607" s="1">
        <v>30533</v>
      </c>
      <c r="F607" s="1" t="s">
        <v>614</v>
      </c>
      <c r="G607" s="1">
        <v>6193131</v>
      </c>
      <c r="H607" s="3">
        <v>7798098720582</v>
      </c>
      <c r="I607" s="1">
        <v>48274</v>
      </c>
    </row>
    <row r="608" spans="1:9" x14ac:dyDescent="0.25">
      <c r="A608" s="1">
        <v>20000123</v>
      </c>
      <c r="B608" s="1" t="s">
        <v>8</v>
      </c>
      <c r="C608" s="1">
        <v>10</v>
      </c>
      <c r="D608" s="1">
        <v>1</v>
      </c>
      <c r="E608" s="1">
        <v>30554</v>
      </c>
      <c r="F608" s="1" t="s">
        <v>615</v>
      </c>
      <c r="G608" s="1">
        <v>9948577</v>
      </c>
      <c r="H608" s="3">
        <v>7798084683273</v>
      </c>
      <c r="I608" s="1">
        <v>48577</v>
      </c>
    </row>
    <row r="609" spans="1:9" x14ac:dyDescent="0.25">
      <c r="A609" s="1">
        <v>20000123</v>
      </c>
      <c r="B609" s="1" t="s">
        <v>8</v>
      </c>
      <c r="C609" s="1">
        <v>10</v>
      </c>
      <c r="D609" s="1">
        <v>1</v>
      </c>
      <c r="E609" s="1">
        <v>30571</v>
      </c>
      <c r="F609" s="1" t="s">
        <v>616</v>
      </c>
      <c r="G609" s="1">
        <v>3577581</v>
      </c>
      <c r="H609" s="3">
        <v>7793397050149</v>
      </c>
      <c r="I609" s="1">
        <v>12549</v>
      </c>
    </row>
    <row r="610" spans="1:9" x14ac:dyDescent="0.25">
      <c r="A610" s="1">
        <v>20000123</v>
      </c>
      <c r="B610" s="1" t="s">
        <v>8</v>
      </c>
      <c r="C610" s="1">
        <v>10</v>
      </c>
      <c r="D610" s="1">
        <v>1</v>
      </c>
      <c r="E610" s="1">
        <v>30590</v>
      </c>
      <c r="F610" s="1" t="s">
        <v>617</v>
      </c>
      <c r="G610" s="1">
        <v>6201261</v>
      </c>
      <c r="H610" s="3">
        <v>7795367001069</v>
      </c>
      <c r="I610" s="1">
        <v>48456</v>
      </c>
    </row>
    <row r="611" spans="1:9" x14ac:dyDescent="0.25">
      <c r="A611" s="1">
        <v>20000123</v>
      </c>
      <c r="B611" s="1" t="s">
        <v>8</v>
      </c>
      <c r="C611" s="1">
        <v>10</v>
      </c>
      <c r="D611" s="1">
        <v>1</v>
      </c>
      <c r="E611" s="1">
        <v>30591</v>
      </c>
      <c r="F611" s="1" t="s">
        <v>618</v>
      </c>
      <c r="G611" s="1">
        <v>6200711</v>
      </c>
      <c r="H611" s="3">
        <v>7795367001038</v>
      </c>
      <c r="I611" s="1">
        <v>48401</v>
      </c>
    </row>
    <row r="612" spans="1:9" x14ac:dyDescent="0.25">
      <c r="A612" s="1">
        <v>20000123</v>
      </c>
      <c r="B612" s="1" t="s">
        <v>8</v>
      </c>
      <c r="C612" s="1">
        <v>10</v>
      </c>
      <c r="D612" s="1">
        <v>1</v>
      </c>
      <c r="E612" s="1">
        <v>30643</v>
      </c>
      <c r="F612" s="1" t="s">
        <v>619</v>
      </c>
      <c r="G612" s="1">
        <v>6167261</v>
      </c>
      <c r="H612" s="3">
        <v>7798061752442</v>
      </c>
      <c r="I612" s="1">
        <v>48493</v>
      </c>
    </row>
    <row r="613" spans="1:9" x14ac:dyDescent="0.25">
      <c r="A613" s="1">
        <v>20000123</v>
      </c>
      <c r="B613" s="1" t="s">
        <v>8</v>
      </c>
      <c r="C613" s="1">
        <v>10</v>
      </c>
      <c r="D613" s="1">
        <v>1</v>
      </c>
      <c r="E613" s="1">
        <v>30645</v>
      </c>
      <c r="F613" s="1" t="s">
        <v>620</v>
      </c>
      <c r="G613" s="1">
        <v>6195391</v>
      </c>
      <c r="H613" s="3">
        <v>7798008271951</v>
      </c>
      <c r="I613" s="1">
        <v>48594</v>
      </c>
    </row>
    <row r="614" spans="1:9" x14ac:dyDescent="0.25">
      <c r="A614" s="1">
        <v>20000123</v>
      </c>
      <c r="B614" s="1" t="s">
        <v>8</v>
      </c>
      <c r="C614" s="1">
        <v>10</v>
      </c>
      <c r="D614" s="1">
        <v>1</v>
      </c>
      <c r="E614" s="1">
        <v>30649</v>
      </c>
      <c r="F614" s="1" t="s">
        <v>621</v>
      </c>
      <c r="G614" s="1">
        <v>6175684</v>
      </c>
      <c r="H614" s="3">
        <v>7798019610336</v>
      </c>
      <c r="I614" s="1">
        <v>48757</v>
      </c>
    </row>
    <row r="615" spans="1:9" x14ac:dyDescent="0.25">
      <c r="A615" s="1">
        <v>20000123</v>
      </c>
      <c r="B615" s="1" t="s">
        <v>8</v>
      </c>
      <c r="C615" s="1">
        <v>10</v>
      </c>
      <c r="D615" s="1">
        <v>1</v>
      </c>
      <c r="E615" s="1">
        <v>30650</v>
      </c>
      <c r="F615" s="1" t="s">
        <v>622</v>
      </c>
      <c r="G615" s="1">
        <v>6175683</v>
      </c>
      <c r="H615" s="3">
        <v>7798019610329</v>
      </c>
      <c r="I615" s="1">
        <v>48756</v>
      </c>
    </row>
    <row r="616" spans="1:9" x14ac:dyDescent="0.25">
      <c r="A616" s="1">
        <v>20000123</v>
      </c>
      <c r="B616" s="1" t="s">
        <v>8</v>
      </c>
      <c r="C616" s="1">
        <v>10</v>
      </c>
      <c r="D616" s="1">
        <v>1</v>
      </c>
      <c r="E616" s="1">
        <v>30655</v>
      </c>
      <c r="F616" s="1" t="s">
        <v>623</v>
      </c>
      <c r="G616" s="1">
        <v>6210001</v>
      </c>
      <c r="H616" s="3">
        <v>7798098720599</v>
      </c>
      <c r="I616" s="1">
        <v>48761</v>
      </c>
    </row>
    <row r="617" spans="1:9" x14ac:dyDescent="0.25">
      <c r="A617" s="1">
        <v>20000123</v>
      </c>
      <c r="B617" s="1" t="s">
        <v>8</v>
      </c>
      <c r="C617" s="1">
        <v>10</v>
      </c>
      <c r="D617" s="1">
        <v>1</v>
      </c>
      <c r="E617" s="1">
        <v>30656</v>
      </c>
      <c r="F617" s="1" t="s">
        <v>624</v>
      </c>
      <c r="G617" s="1">
        <v>6210002</v>
      </c>
      <c r="H617" s="3">
        <v>7798098720605</v>
      </c>
      <c r="I617" s="1">
        <v>48762</v>
      </c>
    </row>
    <row r="618" spans="1:9" x14ac:dyDescent="0.25">
      <c r="A618" s="1">
        <v>20000123</v>
      </c>
      <c r="B618" s="1" t="s">
        <v>8</v>
      </c>
      <c r="C618" s="1">
        <v>10</v>
      </c>
      <c r="D618" s="1">
        <v>1</v>
      </c>
      <c r="E618" s="1">
        <v>30657</v>
      </c>
      <c r="F618" s="1" t="s">
        <v>625</v>
      </c>
      <c r="G618" s="1">
        <v>6210004</v>
      </c>
      <c r="H618" s="3">
        <v>7798098720629</v>
      </c>
      <c r="I618" s="1">
        <v>48763</v>
      </c>
    </row>
    <row r="619" spans="1:9" x14ac:dyDescent="0.25">
      <c r="A619" s="1">
        <v>20000123</v>
      </c>
      <c r="B619" s="1" t="s">
        <v>8</v>
      </c>
      <c r="C619" s="1">
        <v>10</v>
      </c>
      <c r="D619" s="1">
        <v>1</v>
      </c>
      <c r="E619" s="1">
        <v>30660</v>
      </c>
      <c r="F619" s="1" t="s">
        <v>626</v>
      </c>
      <c r="G619" s="1">
        <v>5269246</v>
      </c>
      <c r="H619" s="3">
        <v>7795355000500</v>
      </c>
      <c r="I619" s="1">
        <v>48409</v>
      </c>
    </row>
    <row r="620" spans="1:9" x14ac:dyDescent="0.25">
      <c r="A620" s="1">
        <v>20000123</v>
      </c>
      <c r="B620" s="1" t="s">
        <v>8</v>
      </c>
      <c r="C620" s="1">
        <v>10</v>
      </c>
      <c r="D620" s="1">
        <v>1</v>
      </c>
      <c r="E620" s="1">
        <v>30661</v>
      </c>
      <c r="F620" s="1" t="s">
        <v>627</v>
      </c>
      <c r="G620" s="1">
        <v>5269316</v>
      </c>
      <c r="H620" s="3">
        <v>7795355000517</v>
      </c>
      <c r="I620" s="1">
        <v>48410</v>
      </c>
    </row>
    <row r="621" spans="1:9" x14ac:dyDescent="0.25">
      <c r="A621" s="1">
        <v>20000123</v>
      </c>
      <c r="B621" s="1" t="s">
        <v>8</v>
      </c>
      <c r="C621" s="1">
        <v>10</v>
      </c>
      <c r="D621" s="1">
        <v>1</v>
      </c>
      <c r="E621" s="1">
        <v>30677</v>
      </c>
      <c r="F621" s="1" t="s">
        <v>628</v>
      </c>
      <c r="G621" s="1">
        <v>6206601</v>
      </c>
      <c r="H621" s="3">
        <v>7792183000955</v>
      </c>
      <c r="I621" s="1">
        <v>51427</v>
      </c>
    </row>
    <row r="622" spans="1:9" x14ac:dyDescent="0.25">
      <c r="A622" s="1">
        <v>20000123</v>
      </c>
      <c r="B622" s="1" t="s">
        <v>8</v>
      </c>
      <c r="C622" s="1">
        <v>10</v>
      </c>
      <c r="D622" s="1">
        <v>1</v>
      </c>
      <c r="E622" s="1">
        <v>1030732</v>
      </c>
      <c r="F622" s="1" t="s">
        <v>629</v>
      </c>
      <c r="G622" s="1">
        <v>4539361</v>
      </c>
      <c r="H622" s="3">
        <v>7793081000054</v>
      </c>
      <c r="I622" s="1">
        <v>24091</v>
      </c>
    </row>
    <row r="623" spans="1:9" x14ac:dyDescent="0.25">
      <c r="A623" s="1">
        <v>20000123</v>
      </c>
      <c r="B623" s="1" t="s">
        <v>8</v>
      </c>
      <c r="C623" s="1">
        <v>10</v>
      </c>
      <c r="D623" s="1">
        <v>1</v>
      </c>
      <c r="E623" s="1">
        <v>1030759</v>
      </c>
      <c r="F623" s="1" t="s">
        <v>630</v>
      </c>
      <c r="G623" s="1">
        <v>6163391</v>
      </c>
      <c r="H623" s="3">
        <v>7795381000406</v>
      </c>
      <c r="I623" s="1">
        <v>48721</v>
      </c>
    </row>
    <row r="624" spans="1:9" x14ac:dyDescent="0.25">
      <c r="A624" s="1">
        <v>20000123</v>
      </c>
      <c r="B624" s="1" t="s">
        <v>8</v>
      </c>
      <c r="C624" s="1">
        <v>10</v>
      </c>
      <c r="D624" s="1">
        <v>1</v>
      </c>
      <c r="E624" s="1">
        <v>1030760</v>
      </c>
      <c r="F624" s="1" t="s">
        <v>631</v>
      </c>
      <c r="G624" s="1">
        <v>6163421</v>
      </c>
      <c r="H624" s="3">
        <v>7795381000413</v>
      </c>
      <c r="I624" s="1">
        <v>48722</v>
      </c>
    </row>
    <row r="625" spans="1:9" x14ac:dyDescent="0.25">
      <c r="A625" s="1">
        <v>20000123</v>
      </c>
      <c r="B625" s="1" t="s">
        <v>8</v>
      </c>
      <c r="C625" s="1">
        <v>10</v>
      </c>
      <c r="D625" s="1">
        <v>1</v>
      </c>
      <c r="E625" s="1">
        <v>1030774</v>
      </c>
      <c r="F625" s="1" t="s">
        <v>632</v>
      </c>
      <c r="G625" s="1">
        <v>6226421</v>
      </c>
      <c r="H625" s="3">
        <v>7798122020404</v>
      </c>
      <c r="I625" s="1">
        <v>55954</v>
      </c>
    </row>
    <row r="626" spans="1:9" x14ac:dyDescent="0.25">
      <c r="A626" s="1">
        <v>20000123</v>
      </c>
      <c r="B626" s="1" t="s">
        <v>8</v>
      </c>
      <c r="C626" s="1">
        <v>10</v>
      </c>
      <c r="D626" s="1">
        <v>1</v>
      </c>
      <c r="E626" s="1">
        <v>1030801</v>
      </c>
      <c r="F626" s="1" t="s">
        <v>633</v>
      </c>
      <c r="G626" s="1">
        <v>6207420</v>
      </c>
      <c r="H626" s="3">
        <v>7793397051184</v>
      </c>
      <c r="I626" s="1">
        <v>48529</v>
      </c>
    </row>
    <row r="627" spans="1:9" x14ac:dyDescent="0.25">
      <c r="A627" s="1">
        <v>20000123</v>
      </c>
      <c r="B627" s="1" t="s">
        <v>8</v>
      </c>
      <c r="C627" s="1">
        <v>10</v>
      </c>
      <c r="D627" s="1">
        <v>1</v>
      </c>
      <c r="E627" s="1">
        <v>1030804</v>
      </c>
      <c r="F627" s="1" t="s">
        <v>634</v>
      </c>
      <c r="G627" s="1">
        <v>6207390</v>
      </c>
      <c r="H627" s="3">
        <v>7793397051177</v>
      </c>
      <c r="I627" s="1">
        <v>48528</v>
      </c>
    </row>
    <row r="628" spans="1:9" x14ac:dyDescent="0.25">
      <c r="A628" s="1">
        <v>20000123</v>
      </c>
      <c r="B628" s="1" t="s">
        <v>8</v>
      </c>
      <c r="C628" s="1">
        <v>10</v>
      </c>
      <c r="D628" s="1">
        <v>1</v>
      </c>
      <c r="E628" s="1">
        <v>1030977</v>
      </c>
      <c r="F628" s="1" t="s">
        <v>635</v>
      </c>
      <c r="G628" s="1">
        <v>9949004</v>
      </c>
      <c r="H628" s="3">
        <v>7795367001328</v>
      </c>
      <c r="I628" s="1">
        <v>49004</v>
      </c>
    </row>
    <row r="629" spans="1:9" x14ac:dyDescent="0.25">
      <c r="A629" s="1">
        <v>20000123</v>
      </c>
      <c r="B629" s="1" t="s">
        <v>8</v>
      </c>
      <c r="C629" s="1">
        <v>10</v>
      </c>
      <c r="D629" s="1">
        <v>1</v>
      </c>
      <c r="E629" s="1">
        <v>1030978</v>
      </c>
      <c r="F629" s="1" t="s">
        <v>636</v>
      </c>
      <c r="G629" s="1">
        <v>9949005</v>
      </c>
      <c r="H629" s="3">
        <v>7795367001342</v>
      </c>
      <c r="I629" s="1">
        <v>49005</v>
      </c>
    </row>
    <row r="630" spans="1:9" x14ac:dyDescent="0.25">
      <c r="A630" s="1">
        <v>20000123</v>
      </c>
      <c r="B630" s="1" t="s">
        <v>8</v>
      </c>
      <c r="C630" s="1">
        <v>10</v>
      </c>
      <c r="D630" s="1">
        <v>1</v>
      </c>
      <c r="E630" s="1">
        <v>1030980</v>
      </c>
      <c r="F630" s="1" t="s">
        <v>637</v>
      </c>
      <c r="G630" s="1">
        <v>9949006</v>
      </c>
      <c r="H630" s="3">
        <v>7795367001397</v>
      </c>
      <c r="I630" s="1">
        <v>49006</v>
      </c>
    </row>
    <row r="631" spans="1:9" x14ac:dyDescent="0.25">
      <c r="A631" s="1">
        <v>20000123</v>
      </c>
      <c r="B631" s="1" t="s">
        <v>8</v>
      </c>
      <c r="C631" s="1">
        <v>10</v>
      </c>
      <c r="D631" s="1">
        <v>1</v>
      </c>
      <c r="E631" s="1">
        <v>1030997</v>
      </c>
      <c r="F631" s="1" t="s">
        <v>638</v>
      </c>
      <c r="G631" s="1">
        <v>6232971</v>
      </c>
      <c r="H631" s="3">
        <v>7792371398369</v>
      </c>
      <c r="I631" s="1">
        <v>51538</v>
      </c>
    </row>
    <row r="632" spans="1:9" x14ac:dyDescent="0.25">
      <c r="A632" s="1">
        <v>20000123</v>
      </c>
      <c r="B632" s="1" t="s">
        <v>8</v>
      </c>
      <c r="C632" s="1">
        <v>10</v>
      </c>
      <c r="D632" s="1">
        <v>1</v>
      </c>
      <c r="E632" s="1">
        <v>1031015</v>
      </c>
      <c r="F632" s="1" t="s">
        <v>639</v>
      </c>
      <c r="G632" s="1">
        <v>6172711</v>
      </c>
      <c r="H632" s="3">
        <v>7798113530349</v>
      </c>
      <c r="I632" s="1">
        <v>49063</v>
      </c>
    </row>
    <row r="633" spans="1:9" x14ac:dyDescent="0.25">
      <c r="A633" s="1">
        <v>20000123</v>
      </c>
      <c r="B633" s="1" t="s">
        <v>8</v>
      </c>
      <c r="C633" s="1">
        <v>10</v>
      </c>
      <c r="D633" s="1">
        <v>1</v>
      </c>
      <c r="E633" s="1">
        <v>1031047</v>
      </c>
      <c r="F633" s="1" t="s">
        <v>640</v>
      </c>
      <c r="G633" s="1">
        <v>6213841</v>
      </c>
      <c r="H633" s="3">
        <v>7795381001236</v>
      </c>
      <c r="I633" s="1">
        <v>49103</v>
      </c>
    </row>
    <row r="634" spans="1:9" x14ac:dyDescent="0.25">
      <c r="A634" s="1">
        <v>20000123</v>
      </c>
      <c r="B634" s="1" t="s">
        <v>8</v>
      </c>
      <c r="C634" s="1">
        <v>10</v>
      </c>
      <c r="D634" s="1">
        <v>1</v>
      </c>
      <c r="E634" s="1">
        <v>1031048</v>
      </c>
      <c r="F634" s="1" t="s">
        <v>641</v>
      </c>
      <c r="G634" s="1">
        <v>6213971</v>
      </c>
      <c r="H634" s="3">
        <v>7795381001243</v>
      </c>
      <c r="I634" s="1">
        <v>49104</v>
      </c>
    </row>
    <row r="635" spans="1:9" x14ac:dyDescent="0.25">
      <c r="A635" s="1">
        <v>20000123</v>
      </c>
      <c r="B635" s="1" t="s">
        <v>8</v>
      </c>
      <c r="C635" s="1">
        <v>10</v>
      </c>
      <c r="D635" s="1">
        <v>1</v>
      </c>
      <c r="E635" s="1">
        <v>1031095</v>
      </c>
      <c r="F635" s="1" t="s">
        <v>642</v>
      </c>
      <c r="G635" s="1">
        <v>6166001</v>
      </c>
      <c r="H635" s="3">
        <v>7793569004550</v>
      </c>
      <c r="I635" s="1">
        <v>49161</v>
      </c>
    </row>
    <row r="636" spans="1:9" x14ac:dyDescent="0.25">
      <c r="A636" s="1">
        <v>20000123</v>
      </c>
      <c r="B636" s="1" t="s">
        <v>8</v>
      </c>
      <c r="C636" s="1">
        <v>10</v>
      </c>
      <c r="D636" s="1">
        <v>1</v>
      </c>
      <c r="E636" s="1">
        <v>1031111</v>
      </c>
      <c r="F636" s="1" t="s">
        <v>643</v>
      </c>
      <c r="G636" s="1">
        <v>6233001</v>
      </c>
      <c r="H636" s="3">
        <v>7795320000320</v>
      </c>
      <c r="I636" s="1">
        <v>52413</v>
      </c>
    </row>
    <row r="637" spans="1:9" x14ac:dyDescent="0.25">
      <c r="A637" s="1">
        <v>20000123</v>
      </c>
      <c r="B637" s="1" t="s">
        <v>8</v>
      </c>
      <c r="C637" s="1">
        <v>10</v>
      </c>
      <c r="D637" s="1">
        <v>1</v>
      </c>
      <c r="E637" s="1">
        <v>1031120</v>
      </c>
      <c r="F637" s="1" t="s">
        <v>644</v>
      </c>
      <c r="G637" s="1">
        <v>6240711</v>
      </c>
      <c r="H637" s="3">
        <v>7795348001705</v>
      </c>
      <c r="I637" s="1">
        <v>49083</v>
      </c>
    </row>
    <row r="638" spans="1:9" x14ac:dyDescent="0.25">
      <c r="A638" s="1">
        <v>20000123</v>
      </c>
      <c r="B638" s="1" t="s">
        <v>8</v>
      </c>
      <c r="C638" s="1">
        <v>10</v>
      </c>
      <c r="D638" s="1">
        <v>1</v>
      </c>
      <c r="E638" s="1">
        <v>1031123</v>
      </c>
      <c r="F638" s="1" t="s">
        <v>645</v>
      </c>
      <c r="G638" s="1">
        <v>6227261</v>
      </c>
      <c r="H638" s="3">
        <v>7795306011180</v>
      </c>
      <c r="I638" s="1">
        <v>52290</v>
      </c>
    </row>
    <row r="639" spans="1:9" x14ac:dyDescent="0.25">
      <c r="A639" s="1">
        <v>20000123</v>
      </c>
      <c r="B639" s="1" t="s">
        <v>8</v>
      </c>
      <c r="C639" s="1">
        <v>10</v>
      </c>
      <c r="D639" s="1">
        <v>1</v>
      </c>
      <c r="E639" s="1">
        <v>1031125</v>
      </c>
      <c r="F639" s="1" t="s">
        <v>646</v>
      </c>
      <c r="G639" s="1">
        <v>6227391</v>
      </c>
      <c r="H639" s="3">
        <v>7795306011197</v>
      </c>
      <c r="I639" s="1">
        <v>52289</v>
      </c>
    </row>
    <row r="640" spans="1:9" x14ac:dyDescent="0.25">
      <c r="A640" s="1">
        <v>20000123</v>
      </c>
      <c r="B640" s="1" t="s">
        <v>8</v>
      </c>
      <c r="C640" s="1">
        <v>10</v>
      </c>
      <c r="D640" s="1">
        <v>1</v>
      </c>
      <c r="E640" s="1">
        <v>1031126</v>
      </c>
      <c r="F640" s="1" t="s">
        <v>647</v>
      </c>
      <c r="G640" s="1">
        <v>6227131</v>
      </c>
      <c r="H640" s="3">
        <v>7795306011166</v>
      </c>
      <c r="I640" s="1">
        <v>52292</v>
      </c>
    </row>
    <row r="641" spans="1:9" x14ac:dyDescent="0.25">
      <c r="A641" s="1">
        <v>20000123</v>
      </c>
      <c r="B641" s="1" t="s">
        <v>8</v>
      </c>
      <c r="C641" s="1">
        <v>10</v>
      </c>
      <c r="D641" s="1">
        <v>1</v>
      </c>
      <c r="E641" s="1">
        <v>1031135</v>
      </c>
      <c r="F641" s="1" t="s">
        <v>648</v>
      </c>
      <c r="G641" s="1">
        <v>9948110</v>
      </c>
      <c r="H641" s="3">
        <v>7798097942237</v>
      </c>
      <c r="I641" s="1">
        <v>48110</v>
      </c>
    </row>
    <row r="642" spans="1:9" x14ac:dyDescent="0.25">
      <c r="A642" s="1">
        <v>20000123</v>
      </c>
      <c r="B642" s="1" t="s">
        <v>8</v>
      </c>
      <c r="C642" s="1">
        <v>10</v>
      </c>
      <c r="D642" s="1">
        <v>1</v>
      </c>
      <c r="E642" s="1">
        <v>1031145</v>
      </c>
      <c r="F642" s="1" t="s">
        <v>649</v>
      </c>
      <c r="G642" s="1">
        <v>9950954</v>
      </c>
      <c r="H642" s="3">
        <v>7798097942503</v>
      </c>
      <c r="I642" s="1">
        <v>50954</v>
      </c>
    </row>
    <row r="643" spans="1:9" x14ac:dyDescent="0.25">
      <c r="A643" s="1">
        <v>20000123</v>
      </c>
      <c r="B643" s="1" t="s">
        <v>8</v>
      </c>
      <c r="C643" s="1">
        <v>10</v>
      </c>
      <c r="D643" s="1">
        <v>1</v>
      </c>
      <c r="E643" s="1">
        <v>1031147</v>
      </c>
      <c r="F643" s="1" t="s">
        <v>650</v>
      </c>
      <c r="G643" s="1">
        <v>4602463</v>
      </c>
      <c r="H643" s="3">
        <v>7795381000253</v>
      </c>
      <c r="I643" s="1">
        <v>42623</v>
      </c>
    </row>
    <row r="644" spans="1:9" x14ac:dyDescent="0.25">
      <c r="A644" s="1">
        <v>20000123</v>
      </c>
      <c r="B644" s="1" t="s">
        <v>8</v>
      </c>
      <c r="C644" s="1">
        <v>10</v>
      </c>
      <c r="D644" s="1">
        <v>1</v>
      </c>
      <c r="E644" s="1">
        <v>1031150</v>
      </c>
      <c r="F644" s="1" t="s">
        <v>651</v>
      </c>
      <c r="G644" s="1">
        <v>6236391</v>
      </c>
      <c r="H644" s="3">
        <v>7795381001328</v>
      </c>
      <c r="I644" s="1">
        <v>49343</v>
      </c>
    </row>
    <row r="645" spans="1:9" x14ac:dyDescent="0.25">
      <c r="A645" s="1">
        <v>20000123</v>
      </c>
      <c r="B645" s="1" t="s">
        <v>8</v>
      </c>
      <c r="C645" s="1">
        <v>10</v>
      </c>
      <c r="D645" s="1">
        <v>1</v>
      </c>
      <c r="E645" s="1">
        <v>1031153</v>
      </c>
      <c r="F645" s="1" t="s">
        <v>652</v>
      </c>
      <c r="G645" s="1">
        <v>5556552</v>
      </c>
      <c r="H645" s="3">
        <v>7793397090114</v>
      </c>
      <c r="I645" s="1">
        <v>47465</v>
      </c>
    </row>
    <row r="646" spans="1:9" x14ac:dyDescent="0.25">
      <c r="A646" s="1">
        <v>20000123</v>
      </c>
      <c r="B646" s="1" t="s">
        <v>8</v>
      </c>
      <c r="C646" s="1">
        <v>10</v>
      </c>
      <c r="D646" s="1">
        <v>1</v>
      </c>
      <c r="E646" s="1">
        <v>1031156</v>
      </c>
      <c r="F646" s="1" t="s">
        <v>653</v>
      </c>
      <c r="G646" s="1">
        <v>6043551</v>
      </c>
      <c r="H646" s="3">
        <v>7795318000066</v>
      </c>
      <c r="I646" s="1">
        <v>49069</v>
      </c>
    </row>
    <row r="647" spans="1:9" x14ac:dyDescent="0.25">
      <c r="A647" s="1">
        <v>20000123</v>
      </c>
      <c r="B647" s="1" t="s">
        <v>8</v>
      </c>
      <c r="C647" s="1">
        <v>10</v>
      </c>
      <c r="D647" s="1">
        <v>1</v>
      </c>
      <c r="E647" s="1">
        <v>1031157</v>
      </c>
      <c r="F647" s="1" t="s">
        <v>654</v>
      </c>
      <c r="G647" s="1">
        <v>6043681</v>
      </c>
      <c r="H647" s="3">
        <v>7795318000073</v>
      </c>
      <c r="I647" s="1">
        <v>49070</v>
      </c>
    </row>
    <row r="648" spans="1:9" x14ac:dyDescent="0.25">
      <c r="A648" s="1">
        <v>20000123</v>
      </c>
      <c r="B648" s="1" t="s">
        <v>8</v>
      </c>
      <c r="C648" s="1">
        <v>10</v>
      </c>
      <c r="D648" s="1">
        <v>1</v>
      </c>
      <c r="E648" s="1">
        <v>1031182</v>
      </c>
      <c r="F648" s="1" t="s">
        <v>655</v>
      </c>
      <c r="G648" s="1">
        <v>6250133</v>
      </c>
      <c r="H648" s="3">
        <v>7791829018903</v>
      </c>
      <c r="I648" s="1">
        <v>49413</v>
      </c>
    </row>
    <row r="649" spans="1:9" x14ac:dyDescent="0.25">
      <c r="A649" s="1">
        <v>20000123</v>
      </c>
      <c r="B649" s="1" t="s">
        <v>8</v>
      </c>
      <c r="C649" s="1">
        <v>10</v>
      </c>
      <c r="D649" s="1">
        <v>1</v>
      </c>
      <c r="E649" s="1">
        <v>1031183</v>
      </c>
      <c r="F649" s="1" t="s">
        <v>656</v>
      </c>
      <c r="G649" s="1">
        <v>6254261</v>
      </c>
      <c r="H649" s="3">
        <v>7795320000528</v>
      </c>
      <c r="I649" s="1">
        <v>52403</v>
      </c>
    </row>
    <row r="650" spans="1:9" x14ac:dyDescent="0.25">
      <c r="A650" s="1">
        <v>20000123</v>
      </c>
      <c r="B650" s="1" t="s">
        <v>8</v>
      </c>
      <c r="C650" s="1">
        <v>10</v>
      </c>
      <c r="D650" s="1">
        <v>1</v>
      </c>
      <c r="E650" s="1">
        <v>1031187</v>
      </c>
      <c r="F650" s="1" t="s">
        <v>657</v>
      </c>
      <c r="G650" s="1">
        <v>6228711</v>
      </c>
      <c r="H650" s="3">
        <v>7798084683464</v>
      </c>
      <c r="I650" s="1">
        <v>49421</v>
      </c>
    </row>
    <row r="651" spans="1:9" x14ac:dyDescent="0.25">
      <c r="A651" s="1">
        <v>20000123</v>
      </c>
      <c r="B651" s="1" t="s">
        <v>8</v>
      </c>
      <c r="C651" s="1">
        <v>10</v>
      </c>
      <c r="D651" s="1">
        <v>1</v>
      </c>
      <c r="E651" s="1">
        <v>1031189</v>
      </c>
      <c r="F651" s="1" t="s">
        <v>658</v>
      </c>
      <c r="G651" s="1">
        <v>9949323</v>
      </c>
      <c r="H651" s="3">
        <v>7798038280213</v>
      </c>
      <c r="I651" s="1">
        <v>49323</v>
      </c>
    </row>
    <row r="652" spans="1:9" x14ac:dyDescent="0.25">
      <c r="A652" s="1">
        <v>20000123</v>
      </c>
      <c r="B652" s="1" t="s">
        <v>8</v>
      </c>
      <c r="C652" s="1">
        <v>10</v>
      </c>
      <c r="D652" s="1">
        <v>1</v>
      </c>
      <c r="E652" s="1">
        <v>1031214</v>
      </c>
      <c r="F652" s="1" t="s">
        <v>659</v>
      </c>
      <c r="G652" s="1">
        <v>5459713</v>
      </c>
      <c r="H652" s="3">
        <v>7795381000659</v>
      </c>
      <c r="I652" s="1">
        <v>46708</v>
      </c>
    </row>
    <row r="653" spans="1:9" x14ac:dyDescent="0.25">
      <c r="A653" s="1">
        <v>20000123</v>
      </c>
      <c r="B653" s="1" t="s">
        <v>8</v>
      </c>
      <c r="C653" s="1">
        <v>10</v>
      </c>
      <c r="D653" s="1">
        <v>1</v>
      </c>
      <c r="E653" s="1">
        <v>1031215</v>
      </c>
      <c r="F653" s="1" t="s">
        <v>660</v>
      </c>
      <c r="G653" s="1">
        <v>9949828</v>
      </c>
      <c r="H653" s="3">
        <v>5016533645057</v>
      </c>
      <c r="I653" s="1">
        <v>49828</v>
      </c>
    </row>
    <row r="654" spans="1:9" x14ac:dyDescent="0.25">
      <c r="A654" s="1">
        <v>20000123</v>
      </c>
      <c r="B654" s="1" t="s">
        <v>8</v>
      </c>
      <c r="C654" s="1">
        <v>10</v>
      </c>
      <c r="D654" s="1">
        <v>1</v>
      </c>
      <c r="E654" s="1">
        <v>1031219</v>
      </c>
      <c r="F654" s="1" t="s">
        <v>661</v>
      </c>
      <c r="G654" s="1">
        <v>4602462</v>
      </c>
      <c r="H654" s="3">
        <v>7795381000635</v>
      </c>
      <c r="I654" s="1">
        <v>40370</v>
      </c>
    </row>
    <row r="655" spans="1:9" x14ac:dyDescent="0.25">
      <c r="A655" s="1">
        <v>20000123</v>
      </c>
      <c r="B655" s="1" t="s">
        <v>8</v>
      </c>
      <c r="C655" s="1">
        <v>10</v>
      </c>
      <c r="D655" s="1">
        <v>1</v>
      </c>
      <c r="E655" s="1">
        <v>1031226</v>
      </c>
      <c r="F655" s="1" t="s">
        <v>662</v>
      </c>
      <c r="G655" s="1">
        <v>6250000</v>
      </c>
      <c r="H655" s="3">
        <v>7798021440235</v>
      </c>
      <c r="I655" s="1">
        <v>49529</v>
      </c>
    </row>
    <row r="656" spans="1:9" x14ac:dyDescent="0.25">
      <c r="A656" s="1">
        <v>20000123</v>
      </c>
      <c r="B656" s="1" t="s">
        <v>8</v>
      </c>
      <c r="C656" s="1">
        <v>10</v>
      </c>
      <c r="D656" s="1">
        <v>1</v>
      </c>
      <c r="E656" s="1">
        <v>1031235</v>
      </c>
      <c r="F656" s="1" t="s">
        <v>663</v>
      </c>
      <c r="G656" s="1">
        <v>6145551</v>
      </c>
      <c r="H656" s="3">
        <v>7730949043112</v>
      </c>
      <c r="I656" s="1">
        <v>49732</v>
      </c>
    </row>
    <row r="657" spans="1:9" x14ac:dyDescent="0.25">
      <c r="A657" s="1">
        <v>20000123</v>
      </c>
      <c r="B657" s="1" t="s">
        <v>8</v>
      </c>
      <c r="C657" s="1">
        <v>10</v>
      </c>
      <c r="D657" s="1">
        <v>1</v>
      </c>
      <c r="E657" s="1">
        <v>1031236</v>
      </c>
      <c r="F657" s="1" t="s">
        <v>664</v>
      </c>
      <c r="G657" s="1">
        <v>6145681</v>
      </c>
      <c r="H657" s="3">
        <v>7730949043211</v>
      </c>
      <c r="I657" s="1">
        <v>49733</v>
      </c>
    </row>
    <row r="658" spans="1:9" x14ac:dyDescent="0.25">
      <c r="A658" s="1">
        <v>20000123</v>
      </c>
      <c r="B658" s="1" t="s">
        <v>8</v>
      </c>
      <c r="C658" s="1">
        <v>10</v>
      </c>
      <c r="D658" s="1">
        <v>1</v>
      </c>
      <c r="E658" s="1">
        <v>1031243</v>
      </c>
      <c r="F658" s="1" t="s">
        <v>665</v>
      </c>
      <c r="G658" s="1">
        <v>4463872</v>
      </c>
      <c r="H658" s="3">
        <v>7795306011203</v>
      </c>
      <c r="I658" s="1">
        <v>49603</v>
      </c>
    </row>
    <row r="659" spans="1:9" x14ac:dyDescent="0.25">
      <c r="A659" s="1">
        <v>20000123</v>
      </c>
      <c r="B659" s="1" t="s">
        <v>8</v>
      </c>
      <c r="C659" s="1">
        <v>10</v>
      </c>
      <c r="D659" s="1">
        <v>1</v>
      </c>
      <c r="E659" s="1">
        <v>1031245</v>
      </c>
      <c r="F659" s="1" t="s">
        <v>666</v>
      </c>
      <c r="G659" s="1">
        <v>4463952</v>
      </c>
      <c r="H659" s="3">
        <v>7795306011210</v>
      </c>
      <c r="I659" s="1">
        <v>49604</v>
      </c>
    </row>
    <row r="660" spans="1:9" x14ac:dyDescent="0.25">
      <c r="A660" s="1">
        <v>20000123</v>
      </c>
      <c r="B660" s="1" t="s">
        <v>8</v>
      </c>
      <c r="C660" s="1">
        <v>10</v>
      </c>
      <c r="D660" s="1">
        <v>1</v>
      </c>
      <c r="E660" s="1">
        <v>1031247</v>
      </c>
      <c r="F660" s="1" t="s">
        <v>667</v>
      </c>
      <c r="G660" s="1">
        <v>6190130</v>
      </c>
      <c r="H660" s="3">
        <v>7793397090206</v>
      </c>
      <c r="I660" s="1">
        <v>49567</v>
      </c>
    </row>
    <row r="661" spans="1:9" x14ac:dyDescent="0.25">
      <c r="A661" s="1">
        <v>20000123</v>
      </c>
      <c r="B661" s="1" t="s">
        <v>8</v>
      </c>
      <c r="C661" s="1">
        <v>10</v>
      </c>
      <c r="D661" s="1">
        <v>1</v>
      </c>
      <c r="E661" s="1">
        <v>1031255</v>
      </c>
      <c r="F661" s="1" t="s">
        <v>668</v>
      </c>
      <c r="G661" s="1">
        <v>6238421</v>
      </c>
      <c r="H661" s="3">
        <v>7798144380043</v>
      </c>
      <c r="I661" s="1">
        <v>52306</v>
      </c>
    </row>
    <row r="662" spans="1:9" x14ac:dyDescent="0.25">
      <c r="A662" s="1">
        <v>20000123</v>
      </c>
      <c r="B662" s="1" t="s">
        <v>8</v>
      </c>
      <c r="C662" s="1">
        <v>10</v>
      </c>
      <c r="D662" s="1">
        <v>1</v>
      </c>
      <c r="E662" s="1">
        <v>1031256</v>
      </c>
      <c r="F662" s="1" t="s">
        <v>669</v>
      </c>
      <c r="G662" s="1">
        <v>6238422</v>
      </c>
      <c r="H662" s="3">
        <v>7798144380050</v>
      </c>
      <c r="I662" s="1">
        <v>52307</v>
      </c>
    </row>
    <row r="663" spans="1:9" x14ac:dyDescent="0.25">
      <c r="A663" s="1">
        <v>20000123</v>
      </c>
      <c r="B663" s="1" t="s">
        <v>8</v>
      </c>
      <c r="C663" s="1">
        <v>10</v>
      </c>
      <c r="D663" s="1">
        <v>1</v>
      </c>
      <c r="E663" s="1">
        <v>1031270</v>
      </c>
      <c r="F663" s="1" t="s">
        <v>670</v>
      </c>
      <c r="G663" s="1">
        <v>6191841</v>
      </c>
      <c r="H663" s="3">
        <v>7793236000113</v>
      </c>
      <c r="I663" s="1">
        <v>48840</v>
      </c>
    </row>
    <row r="664" spans="1:9" x14ac:dyDescent="0.25">
      <c r="A664" s="1">
        <v>20000123</v>
      </c>
      <c r="B664" s="1" t="s">
        <v>8</v>
      </c>
      <c r="C664" s="1">
        <v>10</v>
      </c>
      <c r="D664" s="1">
        <v>1</v>
      </c>
      <c r="E664" s="1">
        <v>1031271</v>
      </c>
      <c r="F664" s="1" t="s">
        <v>671</v>
      </c>
      <c r="G664" s="1">
        <v>6191972</v>
      </c>
      <c r="H664" s="3">
        <v>7793236000120</v>
      </c>
      <c r="I664" s="1">
        <v>48842</v>
      </c>
    </row>
    <row r="665" spans="1:9" x14ac:dyDescent="0.25">
      <c r="A665" s="1">
        <v>20000123</v>
      </c>
      <c r="B665" s="1" t="s">
        <v>8</v>
      </c>
      <c r="C665" s="1">
        <v>10</v>
      </c>
      <c r="D665" s="1">
        <v>1</v>
      </c>
      <c r="E665" s="1">
        <v>1031283</v>
      </c>
      <c r="F665" s="1" t="s">
        <v>672</v>
      </c>
      <c r="G665" s="1">
        <v>623513</v>
      </c>
      <c r="H665" s="3">
        <v>7798035310876</v>
      </c>
      <c r="I665" s="1">
        <v>52025</v>
      </c>
    </row>
    <row r="666" spans="1:9" x14ac:dyDescent="0.25">
      <c r="A666" s="1">
        <v>20000123</v>
      </c>
      <c r="B666" s="1" t="s">
        <v>8</v>
      </c>
      <c r="C666" s="1">
        <v>10</v>
      </c>
      <c r="D666" s="1">
        <v>1</v>
      </c>
      <c r="E666" s="1">
        <v>1031284</v>
      </c>
      <c r="F666" s="1" t="s">
        <v>673</v>
      </c>
      <c r="G666" s="1">
        <v>623500</v>
      </c>
      <c r="H666" s="3">
        <v>7798035310869</v>
      </c>
      <c r="I666" s="1">
        <v>52024</v>
      </c>
    </row>
    <row r="667" spans="1:9" x14ac:dyDescent="0.25">
      <c r="A667" s="1">
        <v>20000123</v>
      </c>
      <c r="B667" s="1" t="s">
        <v>8</v>
      </c>
      <c r="C667" s="1">
        <v>10</v>
      </c>
      <c r="D667" s="1">
        <v>1</v>
      </c>
      <c r="E667" s="1">
        <v>1031300</v>
      </c>
      <c r="F667" s="1" t="s">
        <v>674</v>
      </c>
      <c r="G667" s="1">
        <v>6247261</v>
      </c>
      <c r="H667" s="3">
        <v>7795367001885</v>
      </c>
      <c r="I667" s="1">
        <v>49702</v>
      </c>
    </row>
    <row r="668" spans="1:9" x14ac:dyDescent="0.25">
      <c r="A668" s="1">
        <v>20000123</v>
      </c>
      <c r="B668" s="1" t="s">
        <v>8</v>
      </c>
      <c r="C668" s="1">
        <v>10</v>
      </c>
      <c r="D668" s="1">
        <v>1</v>
      </c>
      <c r="E668" s="1">
        <v>1031303</v>
      </c>
      <c r="F668" s="1" t="s">
        <v>675</v>
      </c>
      <c r="G668" s="1">
        <v>6099391</v>
      </c>
      <c r="H668" s="3">
        <v>7795318000097</v>
      </c>
      <c r="I668" s="1">
        <v>48014</v>
      </c>
    </row>
    <row r="669" spans="1:9" x14ac:dyDescent="0.25">
      <c r="A669" s="1">
        <v>20000123</v>
      </c>
      <c r="B669" s="1" t="s">
        <v>8</v>
      </c>
      <c r="C669" s="1">
        <v>10</v>
      </c>
      <c r="D669" s="1">
        <v>1</v>
      </c>
      <c r="E669" s="1">
        <v>1031309</v>
      </c>
      <c r="F669" s="1" t="s">
        <v>676</v>
      </c>
      <c r="G669" s="1">
        <v>4539281</v>
      </c>
      <c r="H669" s="3">
        <v>7793081000047</v>
      </c>
      <c r="I669" s="1">
        <v>24090</v>
      </c>
    </row>
    <row r="670" spans="1:9" x14ac:dyDescent="0.25">
      <c r="A670" s="1">
        <v>20000123</v>
      </c>
      <c r="B670" s="1" t="s">
        <v>8</v>
      </c>
      <c r="C670" s="1">
        <v>10</v>
      </c>
      <c r="D670" s="1">
        <v>1</v>
      </c>
      <c r="E670" s="1">
        <v>1031311</v>
      </c>
      <c r="F670" s="1" t="s">
        <v>677</v>
      </c>
      <c r="G670" s="1">
        <v>5813681</v>
      </c>
      <c r="H670" s="3">
        <v>7795312002202</v>
      </c>
      <c r="I670" s="1">
        <v>50956</v>
      </c>
    </row>
    <row r="671" spans="1:9" x14ac:dyDescent="0.25">
      <c r="A671" s="1">
        <v>20000123</v>
      </c>
      <c r="B671" s="1" t="s">
        <v>8</v>
      </c>
      <c r="C671" s="1">
        <v>10</v>
      </c>
      <c r="D671" s="1">
        <v>1</v>
      </c>
      <c r="E671" s="1">
        <v>1031332</v>
      </c>
      <c r="F671" s="1" t="s">
        <v>678</v>
      </c>
      <c r="G671" s="1">
        <v>6263681</v>
      </c>
      <c r="H671" s="3">
        <v>7798084683587</v>
      </c>
      <c r="I671" s="1">
        <v>51294</v>
      </c>
    </row>
    <row r="672" spans="1:9" x14ac:dyDescent="0.25">
      <c r="A672" s="1">
        <v>20000123</v>
      </c>
      <c r="B672" s="1" t="s">
        <v>8</v>
      </c>
      <c r="C672" s="1">
        <v>10</v>
      </c>
      <c r="D672" s="1">
        <v>1</v>
      </c>
      <c r="E672" s="1">
        <v>1031341</v>
      </c>
      <c r="F672" s="1" t="s">
        <v>679</v>
      </c>
      <c r="G672" s="1">
        <v>5102211</v>
      </c>
      <c r="H672" s="3">
        <v>7798084684232</v>
      </c>
      <c r="I672" s="1">
        <v>36401</v>
      </c>
    </row>
    <row r="673" spans="1:9" x14ac:dyDescent="0.25">
      <c r="A673" s="1">
        <v>20000123</v>
      </c>
      <c r="B673" s="1" t="s">
        <v>8</v>
      </c>
      <c r="C673" s="1">
        <v>10</v>
      </c>
      <c r="D673" s="1">
        <v>1</v>
      </c>
      <c r="E673" s="1">
        <v>1031358</v>
      </c>
      <c r="F673" s="1" t="s">
        <v>680</v>
      </c>
      <c r="G673" s="1">
        <v>5220953</v>
      </c>
      <c r="H673" s="3">
        <v>7795336291279</v>
      </c>
      <c r="I673" s="1">
        <v>35289</v>
      </c>
    </row>
    <row r="674" spans="1:9" x14ac:dyDescent="0.25">
      <c r="A674" s="1">
        <v>20000123</v>
      </c>
      <c r="B674" s="1" t="s">
        <v>8</v>
      </c>
      <c r="C674" s="1">
        <v>10</v>
      </c>
      <c r="D674" s="1">
        <v>1</v>
      </c>
      <c r="E674" s="1">
        <v>1031370</v>
      </c>
      <c r="F674" s="1" t="s">
        <v>681</v>
      </c>
      <c r="G674" s="1">
        <v>5478550</v>
      </c>
      <c r="H674" s="3">
        <v>7793397077269</v>
      </c>
      <c r="I674" s="1">
        <v>48979</v>
      </c>
    </row>
    <row r="675" spans="1:9" x14ac:dyDescent="0.25">
      <c r="A675" s="1">
        <v>20000123</v>
      </c>
      <c r="B675" s="1" t="s">
        <v>8</v>
      </c>
      <c r="C675" s="1">
        <v>10</v>
      </c>
      <c r="D675" s="1">
        <v>1</v>
      </c>
      <c r="E675" s="1">
        <v>1031372</v>
      </c>
      <c r="F675" s="1" t="s">
        <v>682</v>
      </c>
      <c r="G675" s="1">
        <v>6281421</v>
      </c>
      <c r="H675" s="3">
        <v>7795367003544</v>
      </c>
      <c r="I675" s="1">
        <v>49929</v>
      </c>
    </row>
    <row r="676" spans="1:9" x14ac:dyDescent="0.25">
      <c r="A676" s="1">
        <v>20000123</v>
      </c>
      <c r="B676" s="1" t="s">
        <v>8</v>
      </c>
      <c r="C676" s="1">
        <v>10</v>
      </c>
      <c r="D676" s="1">
        <v>1</v>
      </c>
      <c r="E676" s="1">
        <v>1031377</v>
      </c>
      <c r="F676" s="1" t="s">
        <v>683</v>
      </c>
      <c r="G676" s="1">
        <v>6234421</v>
      </c>
      <c r="H676" s="3">
        <v>7798035310890</v>
      </c>
      <c r="I676" s="1">
        <v>49845</v>
      </c>
    </row>
    <row r="677" spans="1:9" x14ac:dyDescent="0.25">
      <c r="A677" s="1">
        <v>20000123</v>
      </c>
      <c r="B677" s="1" t="s">
        <v>8</v>
      </c>
      <c r="C677" s="1">
        <v>10</v>
      </c>
      <c r="D677" s="1">
        <v>1</v>
      </c>
      <c r="E677" s="1">
        <v>1031378</v>
      </c>
      <c r="F677" s="1" t="s">
        <v>684</v>
      </c>
      <c r="G677" s="1">
        <v>6271261</v>
      </c>
      <c r="H677" s="3">
        <v>7792371465351</v>
      </c>
      <c r="I677" s="1">
        <v>51535</v>
      </c>
    </row>
    <row r="678" spans="1:9" x14ac:dyDescent="0.25">
      <c r="A678" s="1">
        <v>20000123</v>
      </c>
      <c r="B678" s="1" t="s">
        <v>8</v>
      </c>
      <c r="C678" s="1">
        <v>10</v>
      </c>
      <c r="D678" s="1">
        <v>1</v>
      </c>
      <c r="E678" s="1">
        <v>1031380</v>
      </c>
      <c r="F678" s="1" t="s">
        <v>685</v>
      </c>
      <c r="G678" s="1">
        <v>6271391</v>
      </c>
      <c r="H678" s="3">
        <v>7792371419767</v>
      </c>
      <c r="I678" s="1">
        <v>51536</v>
      </c>
    </row>
    <row r="679" spans="1:9" x14ac:dyDescent="0.25">
      <c r="A679" s="1">
        <v>20000123</v>
      </c>
      <c r="B679" s="1" t="s">
        <v>8</v>
      </c>
      <c r="C679" s="1">
        <v>10</v>
      </c>
      <c r="D679" s="1">
        <v>1</v>
      </c>
      <c r="E679" s="1">
        <v>1031386</v>
      </c>
      <c r="F679" s="1" t="s">
        <v>686</v>
      </c>
      <c r="G679" s="1">
        <v>9950647</v>
      </c>
      <c r="H679" s="3">
        <v>7798097941872</v>
      </c>
      <c r="I679" s="1">
        <v>50647</v>
      </c>
    </row>
    <row r="680" spans="1:9" x14ac:dyDescent="0.25">
      <c r="A680" s="1">
        <v>20000123</v>
      </c>
      <c r="B680" s="1" t="s">
        <v>8</v>
      </c>
      <c r="C680" s="1">
        <v>10</v>
      </c>
      <c r="D680" s="1">
        <v>1</v>
      </c>
      <c r="E680" s="1">
        <v>1031389</v>
      </c>
      <c r="F680" s="1" t="s">
        <v>687</v>
      </c>
      <c r="G680" s="1">
        <v>6101971</v>
      </c>
      <c r="H680" s="3">
        <v>7795348000357</v>
      </c>
      <c r="I680" s="1">
        <v>47439</v>
      </c>
    </row>
    <row r="681" spans="1:9" x14ac:dyDescent="0.25">
      <c r="A681" s="1">
        <v>20000123</v>
      </c>
      <c r="B681" s="1" t="s">
        <v>8</v>
      </c>
      <c r="C681" s="1">
        <v>10</v>
      </c>
      <c r="D681" s="1">
        <v>1</v>
      </c>
      <c r="E681" s="1">
        <v>1031395</v>
      </c>
      <c r="F681" s="1" t="s">
        <v>688</v>
      </c>
      <c r="G681" s="1">
        <v>6213715</v>
      </c>
      <c r="H681" s="3">
        <v>7795348001521</v>
      </c>
      <c r="I681" s="1">
        <v>49597</v>
      </c>
    </row>
    <row r="682" spans="1:9" x14ac:dyDescent="0.25">
      <c r="A682" s="1">
        <v>20000123</v>
      </c>
      <c r="B682" s="1" t="s">
        <v>8</v>
      </c>
      <c r="C682" s="1">
        <v>10</v>
      </c>
      <c r="D682" s="1">
        <v>1</v>
      </c>
      <c r="E682" s="1">
        <v>1031420</v>
      </c>
      <c r="F682" s="1" t="s">
        <v>689</v>
      </c>
      <c r="G682" s="1">
        <v>6247002</v>
      </c>
      <c r="H682" s="3">
        <v>7795367001755</v>
      </c>
      <c r="I682" s="1">
        <v>50037</v>
      </c>
    </row>
    <row r="683" spans="1:9" x14ac:dyDescent="0.25">
      <c r="A683" s="1">
        <v>20000123</v>
      </c>
      <c r="B683" s="1" t="s">
        <v>8</v>
      </c>
      <c r="C683" s="1">
        <v>10</v>
      </c>
      <c r="D683" s="1">
        <v>1</v>
      </c>
      <c r="E683" s="1">
        <v>1031453</v>
      </c>
      <c r="F683" s="1" t="s">
        <v>690</v>
      </c>
      <c r="G683" s="1">
        <v>4544131</v>
      </c>
      <c r="H683" s="3">
        <v>7798084683440</v>
      </c>
      <c r="I683" s="1">
        <v>27027</v>
      </c>
    </row>
    <row r="684" spans="1:9" x14ac:dyDescent="0.25">
      <c r="A684" s="1">
        <v>20000123</v>
      </c>
      <c r="B684" s="1" t="s">
        <v>8</v>
      </c>
      <c r="C684" s="1">
        <v>10</v>
      </c>
      <c r="D684" s="1">
        <v>1</v>
      </c>
      <c r="E684" s="1">
        <v>1031466</v>
      </c>
      <c r="F684" s="1" t="s">
        <v>691</v>
      </c>
      <c r="G684" s="1">
        <v>3766831</v>
      </c>
      <c r="H684" s="3">
        <v>7798084683433</v>
      </c>
      <c r="I684" s="1">
        <v>2789</v>
      </c>
    </row>
    <row r="685" spans="1:9" x14ac:dyDescent="0.25">
      <c r="A685" s="1">
        <v>20000123</v>
      </c>
      <c r="B685" s="1" t="s">
        <v>8</v>
      </c>
      <c r="C685" s="1">
        <v>10</v>
      </c>
      <c r="D685" s="1">
        <v>1</v>
      </c>
      <c r="E685" s="1">
        <v>1031470</v>
      </c>
      <c r="F685" s="1" t="s">
        <v>692</v>
      </c>
      <c r="G685" s="1">
        <v>6097841</v>
      </c>
      <c r="H685" s="3">
        <v>7798084683358</v>
      </c>
      <c r="I685" s="1">
        <v>48435</v>
      </c>
    </row>
    <row r="686" spans="1:9" x14ac:dyDescent="0.25">
      <c r="A686" s="1">
        <v>20000123</v>
      </c>
      <c r="B686" s="1" t="s">
        <v>8</v>
      </c>
      <c r="C686" s="1">
        <v>10</v>
      </c>
      <c r="D686" s="1">
        <v>1</v>
      </c>
      <c r="E686" s="1">
        <v>1031505</v>
      </c>
      <c r="F686" s="1" t="s">
        <v>693</v>
      </c>
      <c r="G686" s="1">
        <v>6269681</v>
      </c>
      <c r="H686" s="3">
        <v>4048846007742</v>
      </c>
      <c r="I686" s="1">
        <v>52268</v>
      </c>
    </row>
    <row r="687" spans="1:9" x14ac:dyDescent="0.25">
      <c r="A687" s="1">
        <v>20000123</v>
      </c>
      <c r="B687" s="1" t="s">
        <v>8</v>
      </c>
      <c r="C687" s="1">
        <v>10</v>
      </c>
      <c r="D687" s="1">
        <v>1</v>
      </c>
      <c r="E687" s="1">
        <v>1031516</v>
      </c>
      <c r="F687" s="1" t="s">
        <v>694</v>
      </c>
      <c r="G687" s="1">
        <v>6281710</v>
      </c>
      <c r="H687" s="3">
        <v>7798021440242</v>
      </c>
      <c r="I687" s="1">
        <v>50121</v>
      </c>
    </row>
    <row r="688" spans="1:9" x14ac:dyDescent="0.25">
      <c r="A688" s="1">
        <v>20000123</v>
      </c>
      <c r="B688" s="1" t="s">
        <v>8</v>
      </c>
      <c r="C688" s="1">
        <v>10</v>
      </c>
      <c r="D688" s="1">
        <v>1</v>
      </c>
      <c r="E688" s="1">
        <v>1031542</v>
      </c>
      <c r="F688" s="1" t="s">
        <v>695</v>
      </c>
      <c r="G688" s="1">
        <v>6266001</v>
      </c>
      <c r="H688" s="3">
        <v>7795306011227</v>
      </c>
      <c r="I688" s="1">
        <v>52293</v>
      </c>
    </row>
    <row r="689" spans="1:9" x14ac:dyDescent="0.25">
      <c r="A689" s="1">
        <v>20000123</v>
      </c>
      <c r="B689" s="1" t="s">
        <v>8</v>
      </c>
      <c r="C689" s="1">
        <v>10</v>
      </c>
      <c r="D689" s="1">
        <v>1</v>
      </c>
      <c r="E689" s="1">
        <v>1031544</v>
      </c>
      <c r="F689" s="1" t="s">
        <v>696</v>
      </c>
      <c r="G689" s="1">
        <v>6266131</v>
      </c>
      <c r="H689" s="3">
        <v>7795306011234</v>
      </c>
      <c r="I689" s="1">
        <v>52294</v>
      </c>
    </row>
    <row r="690" spans="1:9" x14ac:dyDescent="0.25">
      <c r="A690" s="1">
        <v>20000123</v>
      </c>
      <c r="B690" s="1" t="s">
        <v>8</v>
      </c>
      <c r="C690" s="1">
        <v>10</v>
      </c>
      <c r="D690" s="1">
        <v>1</v>
      </c>
      <c r="E690" s="1">
        <v>1031545</v>
      </c>
      <c r="F690" s="1" t="s">
        <v>697</v>
      </c>
      <c r="G690" s="1">
        <v>6266261</v>
      </c>
      <c r="H690" s="3">
        <v>7795306011241</v>
      </c>
      <c r="I690" s="1">
        <v>52295</v>
      </c>
    </row>
    <row r="691" spans="1:9" x14ac:dyDescent="0.25">
      <c r="A691" s="1">
        <v>20000123</v>
      </c>
      <c r="B691" s="1" t="s">
        <v>8</v>
      </c>
      <c r="C691" s="1">
        <v>10</v>
      </c>
      <c r="D691" s="1">
        <v>1</v>
      </c>
      <c r="E691" s="1">
        <v>1031557</v>
      </c>
      <c r="F691" s="1" t="s">
        <v>698</v>
      </c>
      <c r="G691" s="1">
        <v>6269421</v>
      </c>
      <c r="H691" s="3">
        <v>4048846007766</v>
      </c>
      <c r="I691" s="1">
        <v>52266</v>
      </c>
    </row>
    <row r="692" spans="1:9" x14ac:dyDescent="0.25">
      <c r="A692" s="1">
        <v>20000123</v>
      </c>
      <c r="B692" s="1" t="s">
        <v>8</v>
      </c>
      <c r="C692" s="1">
        <v>10</v>
      </c>
      <c r="D692" s="1">
        <v>1</v>
      </c>
      <c r="E692" s="1">
        <v>1031558</v>
      </c>
      <c r="F692" s="1" t="s">
        <v>699</v>
      </c>
      <c r="G692" s="1">
        <v>6269551</v>
      </c>
      <c r="H692" s="3">
        <v>4048846007759</v>
      </c>
      <c r="I692" s="1">
        <v>52267</v>
      </c>
    </row>
    <row r="693" spans="1:9" x14ac:dyDescent="0.25">
      <c r="A693" s="1">
        <v>20000123</v>
      </c>
      <c r="B693" s="1" t="s">
        <v>8</v>
      </c>
      <c r="C693" s="1">
        <v>10</v>
      </c>
      <c r="D693" s="1">
        <v>1</v>
      </c>
      <c r="E693" s="1">
        <v>1031559</v>
      </c>
      <c r="F693" s="1" t="s">
        <v>700</v>
      </c>
      <c r="G693" s="1">
        <v>6269711</v>
      </c>
      <c r="H693" s="3">
        <v>4048846007735</v>
      </c>
      <c r="I693" s="1">
        <v>52269</v>
      </c>
    </row>
    <row r="694" spans="1:9" x14ac:dyDescent="0.25">
      <c r="A694" s="1">
        <v>20000123</v>
      </c>
      <c r="B694" s="1" t="s">
        <v>8</v>
      </c>
      <c r="C694" s="1">
        <v>10</v>
      </c>
      <c r="D694" s="1">
        <v>1</v>
      </c>
      <c r="E694" s="1">
        <v>1031585</v>
      </c>
      <c r="F694" s="1" t="s">
        <v>701</v>
      </c>
      <c r="G694" s="1">
        <v>6230551</v>
      </c>
      <c r="H694" s="3">
        <v>7795356001117</v>
      </c>
      <c r="I694" s="1">
        <v>50702</v>
      </c>
    </row>
    <row r="695" spans="1:9" x14ac:dyDescent="0.25">
      <c r="A695" s="1">
        <v>20000123</v>
      </c>
      <c r="B695" s="1" t="s">
        <v>8</v>
      </c>
      <c r="C695" s="1">
        <v>10</v>
      </c>
      <c r="D695" s="1">
        <v>1</v>
      </c>
      <c r="E695" s="1">
        <v>1031590</v>
      </c>
      <c r="F695" s="1" t="s">
        <v>702</v>
      </c>
      <c r="G695" s="1">
        <v>6230681</v>
      </c>
      <c r="H695" s="3">
        <v>7795356001124</v>
      </c>
      <c r="I695" s="1">
        <v>50703</v>
      </c>
    </row>
    <row r="696" spans="1:9" x14ac:dyDescent="0.25">
      <c r="A696" s="1">
        <v>20000123</v>
      </c>
      <c r="B696" s="1" t="s">
        <v>8</v>
      </c>
      <c r="C696" s="1">
        <v>10</v>
      </c>
      <c r="D696" s="1">
        <v>1</v>
      </c>
      <c r="E696" s="1">
        <v>1031599</v>
      </c>
      <c r="F696" s="1" t="s">
        <v>703</v>
      </c>
      <c r="G696" s="1">
        <v>3343681</v>
      </c>
      <c r="H696" s="3">
        <v>7792219000164</v>
      </c>
      <c r="I696" s="1">
        <v>11657</v>
      </c>
    </row>
    <row r="697" spans="1:9" x14ac:dyDescent="0.25">
      <c r="A697" s="1">
        <v>20000123</v>
      </c>
      <c r="B697" s="1" t="s">
        <v>8</v>
      </c>
      <c r="C697" s="1">
        <v>10</v>
      </c>
      <c r="D697" s="1">
        <v>1</v>
      </c>
      <c r="E697" s="1">
        <v>1031615</v>
      </c>
      <c r="F697" s="1" t="s">
        <v>704</v>
      </c>
      <c r="G697" s="1">
        <v>9949094</v>
      </c>
      <c r="H697" s="3">
        <v>7793397051245</v>
      </c>
      <c r="I697" s="1">
        <v>49094</v>
      </c>
    </row>
    <row r="698" spans="1:9" x14ac:dyDescent="0.25">
      <c r="A698" s="1">
        <v>20000123</v>
      </c>
      <c r="B698" s="1" t="s">
        <v>8</v>
      </c>
      <c r="C698" s="1">
        <v>10</v>
      </c>
      <c r="D698" s="1">
        <v>1</v>
      </c>
      <c r="E698" s="1">
        <v>1031616</v>
      </c>
      <c r="F698" s="1" t="s">
        <v>705</v>
      </c>
      <c r="G698" s="1">
        <v>9950382</v>
      </c>
      <c r="H698" s="3">
        <v>70074116181</v>
      </c>
      <c r="I698" s="1">
        <v>50382</v>
      </c>
    </row>
    <row r="699" spans="1:9" x14ac:dyDescent="0.25">
      <c r="A699" s="1">
        <v>20000123</v>
      </c>
      <c r="B699" s="1" t="s">
        <v>8</v>
      </c>
      <c r="C699" s="1">
        <v>10</v>
      </c>
      <c r="D699" s="1">
        <v>1</v>
      </c>
      <c r="E699" s="1">
        <v>1031636</v>
      </c>
      <c r="F699" s="1" t="s">
        <v>706</v>
      </c>
      <c r="G699" s="1">
        <v>6252002</v>
      </c>
      <c r="H699" s="3">
        <v>7792183000764</v>
      </c>
      <c r="I699" s="1">
        <v>50048</v>
      </c>
    </row>
    <row r="700" spans="1:9" x14ac:dyDescent="0.25">
      <c r="A700" s="1">
        <v>20000123</v>
      </c>
      <c r="B700" s="1" t="s">
        <v>8</v>
      </c>
      <c r="C700" s="1">
        <v>10</v>
      </c>
      <c r="D700" s="1">
        <v>1</v>
      </c>
      <c r="E700" s="1">
        <v>1031641</v>
      </c>
      <c r="F700" s="1" t="s">
        <v>707</v>
      </c>
      <c r="G700" s="1">
        <v>9950264</v>
      </c>
      <c r="H700" s="3">
        <v>4015630058518</v>
      </c>
      <c r="I700" s="1">
        <v>50264</v>
      </c>
    </row>
    <row r="701" spans="1:9" x14ac:dyDescent="0.25">
      <c r="A701" s="1">
        <v>20000123</v>
      </c>
      <c r="B701" s="1" t="s">
        <v>8</v>
      </c>
      <c r="C701" s="1">
        <v>10</v>
      </c>
      <c r="D701" s="1">
        <v>1</v>
      </c>
      <c r="E701" s="1">
        <v>1031642</v>
      </c>
      <c r="F701" s="1" t="s">
        <v>708</v>
      </c>
      <c r="G701" s="1">
        <v>9950265</v>
      </c>
      <c r="H701" s="3">
        <v>4015630058501</v>
      </c>
      <c r="I701" s="1">
        <v>50265</v>
      </c>
    </row>
    <row r="702" spans="1:9" x14ac:dyDescent="0.25">
      <c r="A702" s="1">
        <v>20000123</v>
      </c>
      <c r="B702" s="1" t="s">
        <v>8</v>
      </c>
      <c r="C702" s="1">
        <v>10</v>
      </c>
      <c r="D702" s="1">
        <v>1</v>
      </c>
      <c r="E702" s="1">
        <v>1031644</v>
      </c>
      <c r="F702" s="1" t="s">
        <v>709</v>
      </c>
      <c r="G702" s="1">
        <v>9950263</v>
      </c>
      <c r="H702" s="3">
        <v>4015630065585</v>
      </c>
      <c r="I702" s="1">
        <v>50263</v>
      </c>
    </row>
    <row r="703" spans="1:9" x14ac:dyDescent="0.25">
      <c r="A703" s="1">
        <v>20000123</v>
      </c>
      <c r="B703" s="1" t="s">
        <v>8</v>
      </c>
      <c r="C703" s="1">
        <v>10</v>
      </c>
      <c r="D703" s="1">
        <v>1</v>
      </c>
      <c r="E703" s="1">
        <v>1031654</v>
      </c>
      <c r="F703" s="1" t="s">
        <v>710</v>
      </c>
      <c r="G703" s="1">
        <v>6299131</v>
      </c>
      <c r="H703" s="3">
        <v>7795326004209</v>
      </c>
      <c r="I703" s="1">
        <v>51176</v>
      </c>
    </row>
    <row r="704" spans="1:9" x14ac:dyDescent="0.25">
      <c r="A704" s="1">
        <v>20000123</v>
      </c>
      <c r="B704" s="1" t="s">
        <v>8</v>
      </c>
      <c r="C704" s="1">
        <v>10</v>
      </c>
      <c r="D704" s="1">
        <v>1</v>
      </c>
      <c r="E704" s="1">
        <v>1031657</v>
      </c>
      <c r="F704" s="1" t="s">
        <v>711</v>
      </c>
      <c r="G704" s="1">
        <v>6276711</v>
      </c>
      <c r="H704" s="3">
        <v>7792219000690</v>
      </c>
      <c r="I704" s="1">
        <v>51292</v>
      </c>
    </row>
    <row r="705" spans="1:9" x14ac:dyDescent="0.25">
      <c r="A705" s="1">
        <v>20000123</v>
      </c>
      <c r="B705" s="1" t="s">
        <v>8</v>
      </c>
      <c r="C705" s="1">
        <v>10</v>
      </c>
      <c r="D705" s="1">
        <v>1</v>
      </c>
      <c r="E705" s="1">
        <v>1031658</v>
      </c>
      <c r="F705" s="1" t="s">
        <v>712</v>
      </c>
      <c r="G705" s="1">
        <v>6276841</v>
      </c>
      <c r="H705" s="3">
        <v>7792219000683</v>
      </c>
      <c r="I705" s="1">
        <v>51293</v>
      </c>
    </row>
    <row r="706" spans="1:9" x14ac:dyDescent="0.25">
      <c r="A706" s="1">
        <v>20000123</v>
      </c>
      <c r="B706" s="1" t="s">
        <v>8</v>
      </c>
      <c r="C706" s="1">
        <v>10</v>
      </c>
      <c r="D706" s="1">
        <v>1</v>
      </c>
      <c r="E706" s="1">
        <v>1031676</v>
      </c>
      <c r="F706" s="1" t="s">
        <v>713</v>
      </c>
      <c r="G706" s="1">
        <v>6286841</v>
      </c>
      <c r="H706" s="3">
        <v>7795381001397</v>
      </c>
      <c r="I706" s="1">
        <v>52326</v>
      </c>
    </row>
    <row r="707" spans="1:9" x14ac:dyDescent="0.25">
      <c r="A707" s="1">
        <v>20000123</v>
      </c>
      <c r="B707" s="1" t="s">
        <v>8</v>
      </c>
      <c r="C707" s="1">
        <v>10</v>
      </c>
      <c r="D707" s="1">
        <v>1</v>
      </c>
      <c r="E707" s="1">
        <v>1031712</v>
      </c>
      <c r="F707" s="1" t="s">
        <v>714</v>
      </c>
      <c r="G707" s="1">
        <v>6296841</v>
      </c>
      <c r="H707" s="3">
        <v>7794640820793</v>
      </c>
      <c r="I707" s="1">
        <v>52046</v>
      </c>
    </row>
    <row r="708" spans="1:9" x14ac:dyDescent="0.25">
      <c r="A708" s="1">
        <v>20000123</v>
      </c>
      <c r="B708" s="1" t="s">
        <v>8</v>
      </c>
      <c r="C708" s="1">
        <v>10</v>
      </c>
      <c r="D708" s="1">
        <v>1</v>
      </c>
      <c r="E708" s="1">
        <v>1031720</v>
      </c>
      <c r="F708" s="1" t="s">
        <v>715</v>
      </c>
      <c r="G708" s="1">
        <v>6272001</v>
      </c>
      <c r="H708" s="3">
        <v>7795348002191</v>
      </c>
      <c r="I708" s="1">
        <v>50399</v>
      </c>
    </row>
    <row r="709" spans="1:9" x14ac:dyDescent="0.25">
      <c r="A709" s="1">
        <v>20000123</v>
      </c>
      <c r="B709" s="1" t="s">
        <v>8</v>
      </c>
      <c r="C709" s="1">
        <v>10</v>
      </c>
      <c r="D709" s="1">
        <v>1</v>
      </c>
      <c r="E709" s="1">
        <v>1031722</v>
      </c>
      <c r="F709" s="1" t="s">
        <v>716</v>
      </c>
      <c r="G709" s="1">
        <v>6271971</v>
      </c>
      <c r="H709" s="3">
        <v>7795348002184</v>
      </c>
      <c r="I709" s="1">
        <v>50398</v>
      </c>
    </row>
    <row r="710" spans="1:9" x14ac:dyDescent="0.25">
      <c r="A710" s="1">
        <v>20000123</v>
      </c>
      <c r="B710" s="1" t="s">
        <v>8</v>
      </c>
      <c r="C710" s="1">
        <v>10</v>
      </c>
      <c r="D710" s="1">
        <v>1</v>
      </c>
      <c r="E710" s="1">
        <v>1031747</v>
      </c>
      <c r="F710" s="1" t="s">
        <v>717</v>
      </c>
      <c r="G710" s="1">
        <v>6283392</v>
      </c>
      <c r="H710" s="3">
        <v>7795371000904</v>
      </c>
      <c r="I710" s="1">
        <v>49995</v>
      </c>
    </row>
    <row r="711" spans="1:9" x14ac:dyDescent="0.25">
      <c r="A711" s="1">
        <v>20000123</v>
      </c>
      <c r="B711" s="1" t="s">
        <v>8</v>
      </c>
      <c r="C711" s="1">
        <v>10</v>
      </c>
      <c r="D711" s="1">
        <v>1</v>
      </c>
      <c r="E711" s="1">
        <v>1031773</v>
      </c>
      <c r="F711" s="1" t="s">
        <v>718</v>
      </c>
      <c r="G711" s="1">
        <v>6285710</v>
      </c>
      <c r="H711" s="3">
        <v>7793397035238</v>
      </c>
      <c r="I711" s="1">
        <v>50744</v>
      </c>
    </row>
    <row r="712" spans="1:9" x14ac:dyDescent="0.25">
      <c r="A712" s="1">
        <v>20000123</v>
      </c>
      <c r="B712" s="1" t="s">
        <v>8</v>
      </c>
      <c r="C712" s="1">
        <v>10</v>
      </c>
      <c r="D712" s="1">
        <v>1</v>
      </c>
      <c r="E712" s="1">
        <v>1031785</v>
      </c>
      <c r="F712" s="1" t="s">
        <v>719</v>
      </c>
      <c r="G712" s="1">
        <v>5224032</v>
      </c>
      <c r="H712" s="3">
        <v>7795306294750</v>
      </c>
      <c r="I712" s="1">
        <v>50762</v>
      </c>
    </row>
    <row r="713" spans="1:9" x14ac:dyDescent="0.25">
      <c r="A713" s="1">
        <v>20000123</v>
      </c>
      <c r="B713" s="1" t="s">
        <v>8</v>
      </c>
      <c r="C713" s="1">
        <v>10</v>
      </c>
      <c r="D713" s="1">
        <v>1</v>
      </c>
      <c r="E713" s="1">
        <v>1031790</v>
      </c>
      <c r="F713" s="1" t="s">
        <v>720</v>
      </c>
      <c r="G713" s="1">
        <v>4672181</v>
      </c>
      <c r="H713" s="3">
        <v>7730949046694</v>
      </c>
      <c r="I713" s="1">
        <v>28895</v>
      </c>
    </row>
    <row r="714" spans="1:9" x14ac:dyDescent="0.25">
      <c r="A714" s="1">
        <v>20000123</v>
      </c>
      <c r="B714" s="1" t="s">
        <v>8</v>
      </c>
      <c r="C714" s="1">
        <v>10</v>
      </c>
      <c r="D714" s="1">
        <v>1</v>
      </c>
      <c r="E714" s="1">
        <v>1031797</v>
      </c>
      <c r="F714" s="1" t="s">
        <v>721</v>
      </c>
      <c r="G714" s="1">
        <v>5826841</v>
      </c>
      <c r="H714" s="3">
        <v>7730949049503</v>
      </c>
      <c r="I714" s="1">
        <v>44904</v>
      </c>
    </row>
    <row r="715" spans="1:9" x14ac:dyDescent="0.25">
      <c r="A715" s="1">
        <v>20000123</v>
      </c>
      <c r="B715" s="1" t="s">
        <v>8</v>
      </c>
      <c r="C715" s="1">
        <v>10</v>
      </c>
      <c r="D715" s="1">
        <v>1</v>
      </c>
      <c r="E715" s="1">
        <v>1031801</v>
      </c>
      <c r="F715" s="1" t="s">
        <v>722</v>
      </c>
      <c r="G715" s="1">
        <v>4966563</v>
      </c>
      <c r="H715" s="3">
        <v>7730949043815</v>
      </c>
      <c r="I715" s="1">
        <v>50244</v>
      </c>
    </row>
    <row r="716" spans="1:9" x14ac:dyDescent="0.25">
      <c r="A716" s="1">
        <v>20000123</v>
      </c>
      <c r="B716" s="1" t="s">
        <v>8</v>
      </c>
      <c r="C716" s="1">
        <v>10</v>
      </c>
      <c r="D716" s="1">
        <v>1</v>
      </c>
      <c r="E716" s="1">
        <v>1031802</v>
      </c>
      <c r="F716" s="1" t="s">
        <v>723</v>
      </c>
      <c r="G716" s="1">
        <v>6291420</v>
      </c>
      <c r="H716" s="3">
        <v>7793397077276</v>
      </c>
      <c r="I716" s="1">
        <v>50794</v>
      </c>
    </row>
    <row r="717" spans="1:9" x14ac:dyDescent="0.25">
      <c r="A717" s="1">
        <v>20000123</v>
      </c>
      <c r="B717" s="1" t="s">
        <v>8</v>
      </c>
      <c r="C717" s="1">
        <v>10</v>
      </c>
      <c r="D717" s="1">
        <v>1</v>
      </c>
      <c r="E717" s="1">
        <v>1031819</v>
      </c>
      <c r="F717" s="1" t="s">
        <v>724</v>
      </c>
      <c r="G717" s="1">
        <v>629042</v>
      </c>
      <c r="H717" s="3">
        <v>7798035311033</v>
      </c>
      <c r="I717" s="1">
        <v>50824</v>
      </c>
    </row>
    <row r="718" spans="1:9" x14ac:dyDescent="0.25">
      <c r="A718" s="1">
        <v>20000123</v>
      </c>
      <c r="B718" s="1" t="s">
        <v>8</v>
      </c>
      <c r="C718" s="1">
        <v>10</v>
      </c>
      <c r="D718" s="1">
        <v>1</v>
      </c>
      <c r="E718" s="1">
        <v>1031820</v>
      </c>
      <c r="F718" s="1" t="s">
        <v>725</v>
      </c>
      <c r="G718" s="1">
        <v>629055</v>
      </c>
      <c r="H718" s="3">
        <v>7798035311040</v>
      </c>
      <c r="I718" s="1">
        <v>50825</v>
      </c>
    </row>
    <row r="719" spans="1:9" x14ac:dyDescent="0.25">
      <c r="A719" s="1">
        <v>20000123</v>
      </c>
      <c r="B719" s="1" t="s">
        <v>8</v>
      </c>
      <c r="C719" s="1">
        <v>10</v>
      </c>
      <c r="D719" s="1">
        <v>1</v>
      </c>
      <c r="E719" s="1">
        <v>1031821</v>
      </c>
      <c r="F719" s="1" t="s">
        <v>726</v>
      </c>
      <c r="G719" s="1">
        <v>629068</v>
      </c>
      <c r="H719" s="3">
        <v>7798035311057</v>
      </c>
      <c r="I719" s="1">
        <v>50826</v>
      </c>
    </row>
    <row r="720" spans="1:9" x14ac:dyDescent="0.25">
      <c r="A720" s="1">
        <v>20000123</v>
      </c>
      <c r="B720" s="1" t="s">
        <v>8</v>
      </c>
      <c r="C720" s="1">
        <v>10</v>
      </c>
      <c r="D720" s="1">
        <v>1</v>
      </c>
      <c r="E720" s="1">
        <v>1031824</v>
      </c>
      <c r="F720" s="1" t="s">
        <v>727</v>
      </c>
      <c r="G720" s="1">
        <v>6265421</v>
      </c>
      <c r="H720" s="3">
        <v>7796285274535</v>
      </c>
      <c r="I720" s="1">
        <v>52152</v>
      </c>
    </row>
    <row r="721" spans="1:9" x14ac:dyDescent="0.25">
      <c r="A721" s="1">
        <v>20000123</v>
      </c>
      <c r="B721" s="1" t="s">
        <v>8</v>
      </c>
      <c r="C721" s="1">
        <v>10</v>
      </c>
      <c r="D721" s="1">
        <v>1</v>
      </c>
      <c r="E721" s="1">
        <v>1031826</v>
      </c>
      <c r="F721" s="1" t="s">
        <v>728</v>
      </c>
      <c r="G721" s="1">
        <v>6268551</v>
      </c>
      <c r="H721" s="3">
        <v>7796285275464</v>
      </c>
      <c r="I721" s="1">
        <v>52153</v>
      </c>
    </row>
    <row r="722" spans="1:9" x14ac:dyDescent="0.25">
      <c r="A722" s="1">
        <v>20000123</v>
      </c>
      <c r="B722" s="1" t="s">
        <v>8</v>
      </c>
      <c r="C722" s="1">
        <v>10</v>
      </c>
      <c r="D722" s="1">
        <v>1</v>
      </c>
      <c r="E722" s="1">
        <v>1031865</v>
      </c>
      <c r="F722" s="1" t="s">
        <v>729</v>
      </c>
      <c r="G722" s="1">
        <v>580197</v>
      </c>
      <c r="H722" s="3">
        <v>7798091910126</v>
      </c>
      <c r="I722" s="1">
        <v>50910</v>
      </c>
    </row>
    <row r="723" spans="1:9" x14ac:dyDescent="0.25">
      <c r="A723" s="1">
        <v>20000123</v>
      </c>
      <c r="B723" s="1" t="s">
        <v>8</v>
      </c>
      <c r="C723" s="1">
        <v>10</v>
      </c>
      <c r="D723" s="1">
        <v>1</v>
      </c>
      <c r="E723" s="1">
        <v>1031870</v>
      </c>
      <c r="F723" s="1" t="s">
        <v>730</v>
      </c>
      <c r="G723" s="1">
        <v>630600</v>
      </c>
      <c r="H723" s="3">
        <v>7798091910102</v>
      </c>
      <c r="I723" s="1">
        <v>50911</v>
      </c>
    </row>
    <row r="724" spans="1:9" x14ac:dyDescent="0.25">
      <c r="A724" s="1">
        <v>20000123</v>
      </c>
      <c r="B724" s="1" t="s">
        <v>8</v>
      </c>
      <c r="C724" s="1">
        <v>10</v>
      </c>
      <c r="D724" s="1">
        <v>1</v>
      </c>
      <c r="E724" s="1">
        <v>1031871</v>
      </c>
      <c r="F724" s="1" t="s">
        <v>731</v>
      </c>
      <c r="G724" s="1">
        <v>630613</v>
      </c>
      <c r="H724" s="3">
        <v>7798091910119</v>
      </c>
      <c r="I724" s="1">
        <v>50912</v>
      </c>
    </row>
    <row r="725" spans="1:9" x14ac:dyDescent="0.25">
      <c r="A725" s="1">
        <v>20000123</v>
      </c>
      <c r="B725" s="1" t="s">
        <v>8</v>
      </c>
      <c r="C725" s="1">
        <v>10</v>
      </c>
      <c r="D725" s="1">
        <v>1</v>
      </c>
      <c r="E725" s="1">
        <v>1031876</v>
      </c>
      <c r="F725" s="1" t="s">
        <v>732</v>
      </c>
      <c r="G725" s="1">
        <v>630597</v>
      </c>
      <c r="H725" s="3">
        <v>7798091910089</v>
      </c>
      <c r="I725" s="1">
        <v>50913</v>
      </c>
    </row>
    <row r="726" spans="1:9" x14ac:dyDescent="0.25">
      <c r="A726" s="1">
        <v>20000123</v>
      </c>
      <c r="B726" s="1" t="s">
        <v>8</v>
      </c>
      <c r="C726" s="1">
        <v>10</v>
      </c>
      <c r="D726" s="1">
        <v>1</v>
      </c>
      <c r="E726" s="1">
        <v>1031881</v>
      </c>
      <c r="F726" s="1" t="s">
        <v>733</v>
      </c>
      <c r="G726" s="1">
        <v>6274391</v>
      </c>
      <c r="H726" s="3">
        <v>7797991000678</v>
      </c>
      <c r="I726" s="1">
        <v>50639</v>
      </c>
    </row>
    <row r="727" spans="1:9" x14ac:dyDescent="0.25">
      <c r="A727" s="1">
        <v>20000123</v>
      </c>
      <c r="B727" s="1" t="s">
        <v>8</v>
      </c>
      <c r="C727" s="1">
        <v>10</v>
      </c>
      <c r="D727" s="1">
        <v>1</v>
      </c>
      <c r="E727" s="1">
        <v>1031882</v>
      </c>
      <c r="F727" s="1" t="s">
        <v>734</v>
      </c>
      <c r="G727" s="1">
        <v>6274261</v>
      </c>
      <c r="H727" s="3">
        <v>7797991000661</v>
      </c>
      <c r="I727" s="1">
        <v>50640</v>
      </c>
    </row>
    <row r="728" spans="1:9" x14ac:dyDescent="0.25">
      <c r="A728" s="1">
        <v>20000123</v>
      </c>
      <c r="B728" s="1" t="s">
        <v>8</v>
      </c>
      <c r="C728" s="1">
        <v>10</v>
      </c>
      <c r="D728" s="1">
        <v>1</v>
      </c>
      <c r="E728" s="1">
        <v>1031886</v>
      </c>
      <c r="F728" s="1" t="s">
        <v>735</v>
      </c>
      <c r="G728" s="1">
        <v>620213</v>
      </c>
      <c r="H728" s="3">
        <v>7793236000359</v>
      </c>
      <c r="I728" s="1">
        <v>51090</v>
      </c>
    </row>
    <row r="729" spans="1:9" x14ac:dyDescent="0.25">
      <c r="A729" s="1">
        <v>20000123</v>
      </c>
      <c r="B729" s="1" t="s">
        <v>8</v>
      </c>
      <c r="C729" s="1">
        <v>10</v>
      </c>
      <c r="D729" s="1">
        <v>1</v>
      </c>
      <c r="E729" s="1">
        <v>1031893</v>
      </c>
      <c r="F729" s="1" t="s">
        <v>736</v>
      </c>
      <c r="G729" s="1">
        <v>6266971</v>
      </c>
      <c r="H729" s="3">
        <v>7795314023762</v>
      </c>
      <c r="I729" s="1">
        <v>52364</v>
      </c>
    </row>
    <row r="730" spans="1:9" x14ac:dyDescent="0.25">
      <c r="A730" s="1">
        <v>20000123</v>
      </c>
      <c r="B730" s="1" t="s">
        <v>8</v>
      </c>
      <c r="C730" s="1">
        <v>10</v>
      </c>
      <c r="D730" s="1">
        <v>1</v>
      </c>
      <c r="E730" s="1">
        <v>1031910</v>
      </c>
      <c r="F730" s="1" t="s">
        <v>737</v>
      </c>
      <c r="G730" s="1">
        <v>6212391</v>
      </c>
      <c r="H730" s="3">
        <v>7793397051221</v>
      </c>
      <c r="I730" s="1">
        <v>48719</v>
      </c>
    </row>
    <row r="731" spans="1:9" x14ac:dyDescent="0.25">
      <c r="A731" s="1">
        <v>20000123</v>
      </c>
      <c r="B731" s="1" t="s">
        <v>8</v>
      </c>
      <c r="C731" s="1">
        <v>10</v>
      </c>
      <c r="D731" s="1">
        <v>1</v>
      </c>
      <c r="E731" s="1">
        <v>1031912</v>
      </c>
      <c r="F731" s="1" t="s">
        <v>738</v>
      </c>
      <c r="G731" s="1">
        <v>6212261</v>
      </c>
      <c r="H731" s="3">
        <v>7793397051214</v>
      </c>
      <c r="I731" s="1">
        <v>48718</v>
      </c>
    </row>
    <row r="732" spans="1:9" x14ac:dyDescent="0.25">
      <c r="A732" s="1">
        <v>20000123</v>
      </c>
      <c r="B732" s="1" t="s">
        <v>8</v>
      </c>
      <c r="C732" s="1">
        <v>10</v>
      </c>
      <c r="D732" s="1">
        <v>1</v>
      </c>
      <c r="E732" s="1">
        <v>1031913</v>
      </c>
      <c r="F732" s="1" t="s">
        <v>739</v>
      </c>
      <c r="G732" s="1">
        <v>6212131</v>
      </c>
      <c r="H732" s="3">
        <v>7793397051207</v>
      </c>
      <c r="I732" s="1">
        <v>48717</v>
      </c>
    </row>
    <row r="733" spans="1:9" x14ac:dyDescent="0.25">
      <c r="A733" s="1">
        <v>20000123</v>
      </c>
      <c r="B733" s="1" t="s">
        <v>8</v>
      </c>
      <c r="C733" s="1">
        <v>10</v>
      </c>
      <c r="D733" s="1">
        <v>1</v>
      </c>
      <c r="E733" s="1">
        <v>1031914</v>
      </c>
      <c r="F733" s="1" t="s">
        <v>740</v>
      </c>
      <c r="G733" s="1">
        <v>6212421</v>
      </c>
      <c r="H733" s="3">
        <v>7793397051238</v>
      </c>
      <c r="I733" s="1">
        <v>48720</v>
      </c>
    </row>
    <row r="734" spans="1:9" x14ac:dyDescent="0.25">
      <c r="A734" s="1">
        <v>20000123</v>
      </c>
      <c r="B734" s="1" t="s">
        <v>8</v>
      </c>
      <c r="C734" s="1">
        <v>10</v>
      </c>
      <c r="D734" s="1">
        <v>1</v>
      </c>
      <c r="E734" s="1">
        <v>1031921</v>
      </c>
      <c r="F734" s="1" t="s">
        <v>741</v>
      </c>
      <c r="G734" s="1">
        <v>6310391</v>
      </c>
      <c r="H734" s="3">
        <v>7798021440266</v>
      </c>
      <c r="I734" s="1">
        <v>50752</v>
      </c>
    </row>
    <row r="735" spans="1:9" x14ac:dyDescent="0.25">
      <c r="A735" s="1">
        <v>20000123</v>
      </c>
      <c r="B735" s="1" t="s">
        <v>8</v>
      </c>
      <c r="C735" s="1">
        <v>10</v>
      </c>
      <c r="D735" s="1">
        <v>1</v>
      </c>
      <c r="E735" s="1">
        <v>1031922</v>
      </c>
      <c r="F735" s="1" t="s">
        <v>742</v>
      </c>
      <c r="G735" s="1">
        <v>6318420</v>
      </c>
      <c r="H735" s="3">
        <v>7793397051344</v>
      </c>
      <c r="I735" s="1">
        <v>51020</v>
      </c>
    </row>
    <row r="736" spans="1:9" x14ac:dyDescent="0.25">
      <c r="A736" s="1">
        <v>20000123</v>
      </c>
      <c r="B736" s="1" t="s">
        <v>8</v>
      </c>
      <c r="C736" s="1">
        <v>10</v>
      </c>
      <c r="D736" s="1">
        <v>1</v>
      </c>
      <c r="E736" s="1">
        <v>1031924</v>
      </c>
      <c r="F736" s="1" t="s">
        <v>743</v>
      </c>
      <c r="G736" s="1">
        <v>631968</v>
      </c>
      <c r="H736" s="3">
        <v>7793569005496</v>
      </c>
      <c r="I736" s="1">
        <v>50743</v>
      </c>
    </row>
    <row r="737" spans="1:9" x14ac:dyDescent="0.25">
      <c r="A737" s="1">
        <v>20000123</v>
      </c>
      <c r="B737" s="1" t="s">
        <v>8</v>
      </c>
      <c r="C737" s="1">
        <v>10</v>
      </c>
      <c r="D737" s="1">
        <v>1</v>
      </c>
      <c r="E737" s="1">
        <v>1031937</v>
      </c>
      <c r="F737" s="1" t="s">
        <v>744</v>
      </c>
      <c r="G737" s="1">
        <v>605813</v>
      </c>
      <c r="H737" s="3">
        <v>7798163500088</v>
      </c>
      <c r="I737" s="1">
        <v>50989</v>
      </c>
    </row>
    <row r="738" spans="1:9" x14ac:dyDescent="0.25">
      <c r="A738" s="1">
        <v>20000123</v>
      </c>
      <c r="B738" s="1" t="s">
        <v>8</v>
      </c>
      <c r="C738" s="1">
        <v>10</v>
      </c>
      <c r="D738" s="1">
        <v>1</v>
      </c>
      <c r="E738" s="1">
        <v>1031958</v>
      </c>
      <c r="F738" s="1" t="s">
        <v>745</v>
      </c>
      <c r="G738" s="1">
        <v>5964972</v>
      </c>
      <c r="H738" s="3">
        <v>7793236000052</v>
      </c>
      <c r="I738" s="1">
        <v>47290</v>
      </c>
    </row>
    <row r="739" spans="1:9" x14ac:dyDescent="0.25">
      <c r="A739" s="1">
        <v>20000123</v>
      </c>
      <c r="B739" s="1" t="s">
        <v>8</v>
      </c>
      <c r="C739" s="1">
        <v>10</v>
      </c>
      <c r="D739" s="1">
        <v>1</v>
      </c>
      <c r="E739" s="1">
        <v>1031964</v>
      </c>
      <c r="F739" s="1" t="s">
        <v>746</v>
      </c>
      <c r="G739" s="1">
        <v>6317263</v>
      </c>
      <c r="H739" s="3">
        <v>7790375003661</v>
      </c>
      <c r="I739" s="1">
        <v>51144</v>
      </c>
    </row>
    <row r="740" spans="1:9" x14ac:dyDescent="0.25">
      <c r="A740" s="1">
        <v>20000123</v>
      </c>
      <c r="B740" s="1" t="s">
        <v>8</v>
      </c>
      <c r="C740" s="1">
        <v>10</v>
      </c>
      <c r="D740" s="1">
        <v>1</v>
      </c>
      <c r="E740" s="1">
        <v>1031977</v>
      </c>
      <c r="F740" s="1" t="s">
        <v>747</v>
      </c>
      <c r="G740" s="1">
        <v>4809631</v>
      </c>
      <c r="H740" s="3">
        <v>7795326006616</v>
      </c>
      <c r="I740" s="1">
        <v>27084</v>
      </c>
    </row>
    <row r="741" spans="1:9" x14ac:dyDescent="0.25">
      <c r="A741" s="1">
        <v>20000123</v>
      </c>
      <c r="B741" s="1" t="s">
        <v>8</v>
      </c>
      <c r="C741" s="1">
        <v>10</v>
      </c>
      <c r="D741" s="1">
        <v>1</v>
      </c>
      <c r="E741" s="1">
        <v>1031978</v>
      </c>
      <c r="F741" s="1" t="s">
        <v>748</v>
      </c>
      <c r="G741" s="1">
        <v>631913</v>
      </c>
      <c r="H741" s="3">
        <v>7798021440303</v>
      </c>
      <c r="I741" s="1">
        <v>51114</v>
      </c>
    </row>
    <row r="742" spans="1:9" x14ac:dyDescent="0.25">
      <c r="A742" s="1">
        <v>20000123</v>
      </c>
      <c r="B742" s="1" t="s">
        <v>8</v>
      </c>
      <c r="C742" s="1">
        <v>10</v>
      </c>
      <c r="D742" s="1">
        <v>1</v>
      </c>
      <c r="E742" s="1">
        <v>1031980</v>
      </c>
      <c r="F742" s="1" t="s">
        <v>749</v>
      </c>
      <c r="G742" s="1">
        <v>631897</v>
      </c>
      <c r="H742" s="3">
        <v>7798021440310</v>
      </c>
      <c r="I742" s="1">
        <v>51115</v>
      </c>
    </row>
    <row r="743" spans="1:9" x14ac:dyDescent="0.25">
      <c r="A743" s="1">
        <v>20000123</v>
      </c>
      <c r="B743" s="1" t="s">
        <v>8</v>
      </c>
      <c r="C743" s="1">
        <v>10</v>
      </c>
      <c r="D743" s="1">
        <v>1</v>
      </c>
      <c r="E743" s="1">
        <v>1031984</v>
      </c>
      <c r="F743" s="1" t="s">
        <v>750</v>
      </c>
      <c r="G743" s="1">
        <v>6127711</v>
      </c>
      <c r="H743" s="3">
        <v>7795336002257</v>
      </c>
      <c r="I743" s="1">
        <v>40382</v>
      </c>
    </row>
    <row r="744" spans="1:9" x14ac:dyDescent="0.25">
      <c r="A744" s="1">
        <v>20000123</v>
      </c>
      <c r="B744" s="1" t="s">
        <v>8</v>
      </c>
      <c r="C744" s="1">
        <v>10</v>
      </c>
      <c r="D744" s="1">
        <v>1</v>
      </c>
      <c r="E744" s="1">
        <v>1031986</v>
      </c>
      <c r="F744" s="1" t="s">
        <v>751</v>
      </c>
      <c r="G744" s="1">
        <v>4834962</v>
      </c>
      <c r="H744" s="3">
        <v>7798021440181</v>
      </c>
      <c r="I744" s="1">
        <v>48730</v>
      </c>
    </row>
    <row r="745" spans="1:9" x14ac:dyDescent="0.25">
      <c r="A745" s="1">
        <v>20000123</v>
      </c>
      <c r="B745" s="1" t="s">
        <v>8</v>
      </c>
      <c r="C745" s="1">
        <v>10</v>
      </c>
      <c r="D745" s="1">
        <v>1</v>
      </c>
      <c r="E745" s="1">
        <v>1031996</v>
      </c>
      <c r="F745" s="1" t="s">
        <v>752</v>
      </c>
      <c r="G745" s="1">
        <v>630784</v>
      </c>
      <c r="H745" s="3">
        <v>7798091910263</v>
      </c>
      <c r="I745" s="1">
        <v>51160</v>
      </c>
    </row>
    <row r="746" spans="1:9" x14ac:dyDescent="0.25">
      <c r="A746" s="1">
        <v>20000123</v>
      </c>
      <c r="B746" s="1" t="s">
        <v>8</v>
      </c>
      <c r="C746" s="1">
        <v>10</v>
      </c>
      <c r="D746" s="1">
        <v>1</v>
      </c>
      <c r="E746" s="1">
        <v>1031997</v>
      </c>
      <c r="F746" s="1" t="s">
        <v>753</v>
      </c>
      <c r="G746" s="1">
        <v>630768</v>
      </c>
      <c r="H746" s="3">
        <v>7798091910249</v>
      </c>
      <c r="I746" s="1">
        <v>51158</v>
      </c>
    </row>
    <row r="747" spans="1:9" x14ac:dyDescent="0.25">
      <c r="A747" s="1">
        <v>20000123</v>
      </c>
      <c r="B747" s="1" t="s">
        <v>8</v>
      </c>
      <c r="C747" s="1">
        <v>10</v>
      </c>
      <c r="D747" s="1">
        <v>1</v>
      </c>
      <c r="E747" s="1">
        <v>1031998</v>
      </c>
      <c r="F747" s="1" t="s">
        <v>754</v>
      </c>
      <c r="G747" s="1">
        <v>630797</v>
      </c>
      <c r="H747" s="3">
        <v>7798091910270</v>
      </c>
      <c r="I747" s="1">
        <v>51161</v>
      </c>
    </row>
    <row r="748" spans="1:9" x14ac:dyDescent="0.25">
      <c r="A748" s="1">
        <v>20000123</v>
      </c>
      <c r="B748" s="1" t="s">
        <v>8</v>
      </c>
      <c r="C748" s="1">
        <v>10</v>
      </c>
      <c r="D748" s="1">
        <v>1</v>
      </c>
      <c r="E748" s="1">
        <v>1031999</v>
      </c>
      <c r="F748" s="1" t="s">
        <v>755</v>
      </c>
      <c r="G748" s="1">
        <v>630713</v>
      </c>
      <c r="H748" s="3">
        <v>7798091910140</v>
      </c>
      <c r="I748" s="1">
        <v>51199</v>
      </c>
    </row>
    <row r="749" spans="1:9" x14ac:dyDescent="0.25">
      <c r="A749" s="1">
        <v>20000123</v>
      </c>
      <c r="B749" s="1" t="s">
        <v>8</v>
      </c>
      <c r="C749" s="1">
        <v>10</v>
      </c>
      <c r="D749" s="1">
        <v>1</v>
      </c>
      <c r="E749" s="1">
        <v>1032000</v>
      </c>
      <c r="F749" s="1" t="s">
        <v>756</v>
      </c>
      <c r="G749" s="1">
        <v>630700</v>
      </c>
      <c r="H749" s="3">
        <v>7798091910133</v>
      </c>
      <c r="I749" s="1">
        <v>51200</v>
      </c>
    </row>
    <row r="750" spans="1:9" x14ac:dyDescent="0.25">
      <c r="A750" s="1">
        <v>20000123</v>
      </c>
      <c r="B750" s="1" t="s">
        <v>8</v>
      </c>
      <c r="C750" s="1">
        <v>10</v>
      </c>
      <c r="D750" s="1">
        <v>1</v>
      </c>
      <c r="E750" s="1">
        <v>1032001</v>
      </c>
      <c r="F750" s="1" t="s">
        <v>757</v>
      </c>
      <c r="G750" s="1">
        <v>630842</v>
      </c>
      <c r="H750" s="3">
        <v>7798091910218</v>
      </c>
      <c r="I750" s="1">
        <v>51202</v>
      </c>
    </row>
    <row r="751" spans="1:9" x14ac:dyDescent="0.25">
      <c r="A751" s="1">
        <v>20000123</v>
      </c>
      <c r="B751" s="1" t="s">
        <v>8</v>
      </c>
      <c r="C751" s="1">
        <v>10</v>
      </c>
      <c r="D751" s="1">
        <v>1</v>
      </c>
      <c r="E751" s="1">
        <v>1032003</v>
      </c>
      <c r="F751" s="1" t="s">
        <v>758</v>
      </c>
      <c r="G751" s="1">
        <v>630697</v>
      </c>
      <c r="H751" s="3">
        <v>7798091910195</v>
      </c>
      <c r="I751" s="1">
        <v>51162</v>
      </c>
    </row>
    <row r="752" spans="1:9" x14ac:dyDescent="0.25">
      <c r="A752" s="1">
        <v>20000123</v>
      </c>
      <c r="B752" s="1" t="s">
        <v>8</v>
      </c>
      <c r="C752" s="1">
        <v>10</v>
      </c>
      <c r="D752" s="1">
        <v>1</v>
      </c>
      <c r="E752" s="1">
        <v>1032004</v>
      </c>
      <c r="F752" s="1" t="s">
        <v>759</v>
      </c>
      <c r="G752" s="1">
        <v>605284</v>
      </c>
      <c r="H752" s="3">
        <v>7798035310036</v>
      </c>
      <c r="I752" s="1">
        <v>47551</v>
      </c>
    </row>
    <row r="753" spans="1:9" x14ac:dyDescent="0.25">
      <c r="A753" s="1">
        <v>20000123</v>
      </c>
      <c r="B753" s="1" t="s">
        <v>8</v>
      </c>
      <c r="C753" s="1">
        <v>10</v>
      </c>
      <c r="D753" s="1">
        <v>1</v>
      </c>
      <c r="E753" s="1">
        <v>1032005</v>
      </c>
      <c r="F753" s="1" t="s">
        <v>760</v>
      </c>
      <c r="G753" s="1">
        <v>605268</v>
      </c>
      <c r="H753" s="3">
        <v>7798035310050</v>
      </c>
      <c r="I753" s="1">
        <v>47552</v>
      </c>
    </row>
    <row r="754" spans="1:9" x14ac:dyDescent="0.25">
      <c r="A754" s="1">
        <v>20000123</v>
      </c>
      <c r="B754" s="1" t="s">
        <v>8</v>
      </c>
      <c r="C754" s="1">
        <v>10</v>
      </c>
      <c r="D754" s="1">
        <v>1</v>
      </c>
      <c r="E754" s="1">
        <v>1032007</v>
      </c>
      <c r="F754" s="1" t="s">
        <v>761</v>
      </c>
      <c r="G754" s="1">
        <v>605271</v>
      </c>
      <c r="H754" s="3">
        <v>7798035310098</v>
      </c>
      <c r="I754" s="1">
        <v>47553</v>
      </c>
    </row>
    <row r="755" spans="1:9" x14ac:dyDescent="0.25">
      <c r="A755" s="1">
        <v>20000123</v>
      </c>
      <c r="B755" s="1" t="s">
        <v>8</v>
      </c>
      <c r="C755" s="1">
        <v>10</v>
      </c>
      <c r="D755" s="1">
        <v>1</v>
      </c>
      <c r="E755" s="1">
        <v>1032011</v>
      </c>
      <c r="F755" s="1" t="s">
        <v>762</v>
      </c>
      <c r="G755" s="1">
        <v>622142</v>
      </c>
      <c r="H755" s="3">
        <v>7793236000656</v>
      </c>
      <c r="I755" s="1">
        <v>51091</v>
      </c>
    </row>
    <row r="756" spans="1:9" x14ac:dyDescent="0.25">
      <c r="A756" s="1">
        <v>20000123</v>
      </c>
      <c r="B756" s="1" t="s">
        <v>8</v>
      </c>
      <c r="C756" s="1">
        <v>10</v>
      </c>
      <c r="D756" s="1">
        <v>1</v>
      </c>
      <c r="E756" s="1">
        <v>1032012</v>
      </c>
      <c r="F756" s="1" t="s">
        <v>763</v>
      </c>
      <c r="G756" s="1">
        <v>622155</v>
      </c>
      <c r="H756" s="3">
        <v>7793236000137</v>
      </c>
      <c r="I756" s="1">
        <v>51092</v>
      </c>
    </row>
    <row r="757" spans="1:9" x14ac:dyDescent="0.25">
      <c r="A757" s="1">
        <v>20000123</v>
      </c>
      <c r="B757" s="1" t="s">
        <v>8</v>
      </c>
      <c r="C757" s="1">
        <v>10</v>
      </c>
      <c r="D757" s="1">
        <v>1</v>
      </c>
      <c r="E757" s="1">
        <v>1032013</v>
      </c>
      <c r="F757" s="1" t="s">
        <v>764</v>
      </c>
      <c r="G757" s="1">
        <v>622168</v>
      </c>
      <c r="H757" s="3">
        <v>7793236000144</v>
      </c>
      <c r="I757" s="1">
        <v>51093</v>
      </c>
    </row>
    <row r="758" spans="1:9" x14ac:dyDescent="0.25">
      <c r="A758" s="1">
        <v>20000123</v>
      </c>
      <c r="B758" s="1" t="s">
        <v>8</v>
      </c>
      <c r="C758" s="1">
        <v>10</v>
      </c>
      <c r="D758" s="1">
        <v>1</v>
      </c>
      <c r="E758" s="1">
        <v>1032014</v>
      </c>
      <c r="F758" s="1" t="s">
        <v>765</v>
      </c>
      <c r="G758" s="1">
        <v>622171</v>
      </c>
      <c r="H758" s="3">
        <v>7793236000151</v>
      </c>
      <c r="I758" s="1">
        <v>51094</v>
      </c>
    </row>
    <row r="759" spans="1:9" x14ac:dyDescent="0.25">
      <c r="A759" s="1">
        <v>20000123</v>
      </c>
      <c r="B759" s="1" t="s">
        <v>8</v>
      </c>
      <c r="C759" s="1">
        <v>10</v>
      </c>
      <c r="D759" s="1">
        <v>1</v>
      </c>
      <c r="E759" s="1">
        <v>1032016</v>
      </c>
      <c r="F759" s="1" t="s">
        <v>766</v>
      </c>
      <c r="G759" s="1">
        <v>6282394</v>
      </c>
      <c r="H759" s="3">
        <v>7798163500279</v>
      </c>
      <c r="I759" s="1">
        <v>51230</v>
      </c>
    </row>
    <row r="760" spans="1:9" x14ac:dyDescent="0.25">
      <c r="A760" s="1">
        <v>20000123</v>
      </c>
      <c r="B760" s="1" t="s">
        <v>8</v>
      </c>
      <c r="C760" s="1">
        <v>10</v>
      </c>
      <c r="D760" s="1">
        <v>1</v>
      </c>
      <c r="E760" s="1">
        <v>1032018</v>
      </c>
      <c r="F760" s="1" t="s">
        <v>767</v>
      </c>
      <c r="G760" s="1">
        <v>630439</v>
      </c>
      <c r="H760" s="3">
        <v>7798035311064</v>
      </c>
      <c r="I760" s="1">
        <v>51232</v>
      </c>
    </row>
    <row r="761" spans="1:9" x14ac:dyDescent="0.25">
      <c r="A761" s="1">
        <v>20000123</v>
      </c>
      <c r="B761" s="1" t="s">
        <v>8</v>
      </c>
      <c r="C761" s="1">
        <v>10</v>
      </c>
      <c r="D761" s="1">
        <v>1</v>
      </c>
      <c r="E761" s="1">
        <v>1032108</v>
      </c>
      <c r="F761" s="1" t="s">
        <v>768</v>
      </c>
      <c r="G761" s="1">
        <v>3929441</v>
      </c>
      <c r="H761" s="3">
        <v>7798021440259</v>
      </c>
      <c r="I761" s="1">
        <v>52244</v>
      </c>
    </row>
    <row r="762" spans="1:9" x14ac:dyDescent="0.25">
      <c r="A762" s="1">
        <v>20000123</v>
      </c>
      <c r="B762" s="1" t="s">
        <v>8</v>
      </c>
      <c r="C762" s="1">
        <v>10</v>
      </c>
      <c r="D762" s="1">
        <v>1</v>
      </c>
      <c r="E762" s="1">
        <v>1032109</v>
      </c>
      <c r="F762" s="1" t="s">
        <v>769</v>
      </c>
      <c r="G762" s="1">
        <v>6113551</v>
      </c>
      <c r="H762" s="3">
        <v>7791829000762</v>
      </c>
      <c r="I762" s="1">
        <v>50297</v>
      </c>
    </row>
    <row r="763" spans="1:9" x14ac:dyDescent="0.25">
      <c r="A763" s="1">
        <v>20000123</v>
      </c>
      <c r="B763" s="1" t="s">
        <v>8</v>
      </c>
      <c r="C763" s="1">
        <v>10</v>
      </c>
      <c r="D763" s="1">
        <v>1</v>
      </c>
      <c r="E763" s="1">
        <v>1032115</v>
      </c>
      <c r="F763" s="1" t="s">
        <v>770</v>
      </c>
      <c r="G763" s="1">
        <v>631642</v>
      </c>
      <c r="H763" s="3">
        <v>7798035311071</v>
      </c>
      <c r="I763" s="1">
        <v>51953</v>
      </c>
    </row>
    <row r="764" spans="1:9" x14ac:dyDescent="0.25">
      <c r="A764" s="1">
        <v>20000123</v>
      </c>
      <c r="B764" s="1" t="s">
        <v>8</v>
      </c>
      <c r="C764" s="1">
        <v>10</v>
      </c>
      <c r="D764" s="1">
        <v>1</v>
      </c>
      <c r="E764" s="1">
        <v>1032116</v>
      </c>
      <c r="F764" s="1" t="s">
        <v>771</v>
      </c>
      <c r="G764" s="1">
        <v>6338001</v>
      </c>
      <c r="H764" s="3">
        <v>7796285277314</v>
      </c>
      <c r="I764" s="1">
        <v>52154</v>
      </c>
    </row>
    <row r="765" spans="1:9" x14ac:dyDescent="0.25">
      <c r="A765" s="1">
        <v>20000123</v>
      </c>
      <c r="B765" s="1" t="s">
        <v>8</v>
      </c>
      <c r="C765" s="1">
        <v>10</v>
      </c>
      <c r="D765" s="1">
        <v>1</v>
      </c>
      <c r="E765" s="1">
        <v>1032118</v>
      </c>
      <c r="F765" s="1" t="s">
        <v>772</v>
      </c>
      <c r="G765" s="1">
        <v>6333398</v>
      </c>
      <c r="H765" s="3">
        <v>7790375003722</v>
      </c>
      <c r="I765" s="1">
        <v>51318</v>
      </c>
    </row>
    <row r="766" spans="1:9" x14ac:dyDescent="0.25">
      <c r="A766" s="1">
        <v>20000123</v>
      </c>
      <c r="B766" s="1" t="s">
        <v>8</v>
      </c>
      <c r="C766" s="1">
        <v>10</v>
      </c>
      <c r="D766" s="1">
        <v>1</v>
      </c>
      <c r="E766" s="1">
        <v>1032120</v>
      </c>
      <c r="F766" s="1" t="s">
        <v>773</v>
      </c>
      <c r="G766" s="1">
        <v>6341711</v>
      </c>
      <c r="H766" s="3">
        <v>7792371370358</v>
      </c>
      <c r="I766" s="1">
        <v>51542</v>
      </c>
    </row>
    <row r="767" spans="1:9" x14ac:dyDescent="0.25">
      <c r="A767" s="1">
        <v>20000123</v>
      </c>
      <c r="B767" s="1" t="s">
        <v>8</v>
      </c>
      <c r="C767" s="1">
        <v>10</v>
      </c>
      <c r="D767" s="1">
        <v>1</v>
      </c>
      <c r="E767" s="1">
        <v>1032122</v>
      </c>
      <c r="F767" s="1" t="s">
        <v>774</v>
      </c>
      <c r="G767" s="1">
        <v>6186971</v>
      </c>
      <c r="H767" s="3">
        <v>7791829000861</v>
      </c>
      <c r="I767" s="1">
        <v>50636</v>
      </c>
    </row>
    <row r="768" spans="1:9" x14ac:dyDescent="0.25">
      <c r="A768" s="1">
        <v>20000123</v>
      </c>
      <c r="B768" s="1" t="s">
        <v>8</v>
      </c>
      <c r="C768" s="1">
        <v>10</v>
      </c>
      <c r="D768" s="1">
        <v>1</v>
      </c>
      <c r="E768" s="1">
        <v>1032123</v>
      </c>
      <c r="F768" s="1" t="s">
        <v>775</v>
      </c>
      <c r="G768" s="1">
        <v>6187001</v>
      </c>
      <c r="H768" s="3">
        <v>7791829000878</v>
      </c>
      <c r="I768" s="1">
        <v>50637</v>
      </c>
    </row>
    <row r="769" spans="1:9" x14ac:dyDescent="0.25">
      <c r="A769" s="1">
        <v>20000123</v>
      </c>
      <c r="B769" s="1" t="s">
        <v>8</v>
      </c>
      <c r="C769" s="1">
        <v>10</v>
      </c>
      <c r="D769" s="1">
        <v>1</v>
      </c>
      <c r="E769" s="1">
        <v>1032132</v>
      </c>
      <c r="F769" s="1" t="s">
        <v>776</v>
      </c>
      <c r="G769" s="1">
        <v>6339681</v>
      </c>
      <c r="H769" s="3">
        <v>7795306325324</v>
      </c>
      <c r="I769" s="1">
        <v>51504</v>
      </c>
    </row>
    <row r="770" spans="1:9" x14ac:dyDescent="0.25">
      <c r="A770" s="1">
        <v>20000123</v>
      </c>
      <c r="B770" s="1" t="s">
        <v>8</v>
      </c>
      <c r="C770" s="1">
        <v>10</v>
      </c>
      <c r="D770" s="1">
        <v>1</v>
      </c>
      <c r="E770" s="1">
        <v>1032156</v>
      </c>
      <c r="F770" s="1" t="s">
        <v>777</v>
      </c>
      <c r="G770" s="1">
        <v>6338711</v>
      </c>
      <c r="H770" s="3">
        <v>7792183002126</v>
      </c>
      <c r="I770" s="1">
        <v>51424</v>
      </c>
    </row>
    <row r="771" spans="1:9" x14ac:dyDescent="0.25">
      <c r="A771" s="1">
        <v>20000123</v>
      </c>
      <c r="B771" s="1" t="s">
        <v>8</v>
      </c>
      <c r="C771" s="1">
        <v>10</v>
      </c>
      <c r="D771" s="1">
        <v>1</v>
      </c>
      <c r="E771" s="1">
        <v>1032157</v>
      </c>
      <c r="F771" s="1" t="s">
        <v>778</v>
      </c>
      <c r="G771" s="1">
        <v>6338681</v>
      </c>
      <c r="H771" s="3">
        <v>7792183002133</v>
      </c>
      <c r="I771" s="1">
        <v>51425</v>
      </c>
    </row>
    <row r="772" spans="1:9" x14ac:dyDescent="0.25">
      <c r="A772" s="1">
        <v>20000123</v>
      </c>
      <c r="B772" s="1" t="s">
        <v>8</v>
      </c>
      <c r="C772" s="1">
        <v>10</v>
      </c>
      <c r="D772" s="1">
        <v>1</v>
      </c>
      <c r="E772" s="1">
        <v>1032163</v>
      </c>
      <c r="F772" s="1" t="s">
        <v>779</v>
      </c>
      <c r="G772" s="1">
        <v>6350551</v>
      </c>
      <c r="H772" s="3">
        <v>7792371422385</v>
      </c>
      <c r="I772" s="1">
        <v>51523</v>
      </c>
    </row>
    <row r="773" spans="1:9" x14ac:dyDescent="0.25">
      <c r="A773" s="1">
        <v>20000123</v>
      </c>
      <c r="B773" s="1" t="s">
        <v>8</v>
      </c>
      <c r="C773" s="1">
        <v>10</v>
      </c>
      <c r="D773" s="1">
        <v>1</v>
      </c>
      <c r="E773" s="1">
        <v>1032188</v>
      </c>
      <c r="F773" s="1" t="s">
        <v>780</v>
      </c>
      <c r="G773" s="1">
        <v>6268681</v>
      </c>
      <c r="H773" s="3">
        <v>7792183001945</v>
      </c>
      <c r="I773" s="1">
        <v>51598</v>
      </c>
    </row>
    <row r="774" spans="1:9" x14ac:dyDescent="0.25">
      <c r="A774" s="1">
        <v>20000123</v>
      </c>
      <c r="B774" s="1" t="s">
        <v>8</v>
      </c>
      <c r="C774" s="1">
        <v>10</v>
      </c>
      <c r="D774" s="1">
        <v>1</v>
      </c>
      <c r="E774" s="1">
        <v>1032189</v>
      </c>
      <c r="F774" s="1" t="s">
        <v>781</v>
      </c>
      <c r="G774" s="1">
        <v>6019391</v>
      </c>
      <c r="H774" s="3">
        <v>7795314025605</v>
      </c>
      <c r="I774" s="1">
        <v>52375</v>
      </c>
    </row>
    <row r="775" spans="1:9" x14ac:dyDescent="0.25">
      <c r="A775" s="1">
        <v>20000123</v>
      </c>
      <c r="B775" s="1" t="s">
        <v>8</v>
      </c>
      <c r="C775" s="1">
        <v>10</v>
      </c>
      <c r="D775" s="1">
        <v>1</v>
      </c>
      <c r="E775" s="1">
        <v>1032196</v>
      </c>
      <c r="F775" s="1" t="s">
        <v>782</v>
      </c>
      <c r="G775" s="1">
        <v>630813</v>
      </c>
      <c r="H775" s="3">
        <v>7798091910164</v>
      </c>
      <c r="I775" s="1">
        <v>51284</v>
      </c>
    </row>
    <row r="776" spans="1:9" x14ac:dyDescent="0.25">
      <c r="A776" s="1">
        <v>20000123</v>
      </c>
      <c r="B776" s="1" t="s">
        <v>8</v>
      </c>
      <c r="C776" s="1">
        <v>10</v>
      </c>
      <c r="D776" s="1">
        <v>1</v>
      </c>
      <c r="E776" s="1">
        <v>1032203</v>
      </c>
      <c r="F776" s="1" t="s">
        <v>783</v>
      </c>
      <c r="G776" s="1">
        <v>630626</v>
      </c>
      <c r="H776" s="3">
        <v>7798091910096</v>
      </c>
      <c r="I776" s="1">
        <v>50924</v>
      </c>
    </row>
    <row r="777" spans="1:9" x14ac:dyDescent="0.25">
      <c r="A777" s="1">
        <v>20000123</v>
      </c>
      <c r="B777" s="1" t="s">
        <v>8</v>
      </c>
      <c r="C777" s="1">
        <v>10</v>
      </c>
      <c r="D777" s="1">
        <v>1</v>
      </c>
      <c r="E777" s="1">
        <v>1032205</v>
      </c>
      <c r="F777" s="1" t="s">
        <v>784</v>
      </c>
      <c r="G777" s="1">
        <v>6355551</v>
      </c>
      <c r="H777" s="3">
        <v>7795306318036</v>
      </c>
      <c r="I777" s="1">
        <v>51659</v>
      </c>
    </row>
    <row r="778" spans="1:9" x14ac:dyDescent="0.25">
      <c r="A778" s="1">
        <v>20000123</v>
      </c>
      <c r="B778" s="1" t="s">
        <v>8</v>
      </c>
      <c r="C778" s="1">
        <v>10</v>
      </c>
      <c r="D778" s="1">
        <v>1</v>
      </c>
      <c r="E778" s="1">
        <v>1032216</v>
      </c>
      <c r="F778" s="1" t="s">
        <v>785</v>
      </c>
      <c r="G778" s="1">
        <v>6289262</v>
      </c>
      <c r="H778" s="3">
        <v>7793397051351</v>
      </c>
      <c r="I778" s="1">
        <v>51648</v>
      </c>
    </row>
    <row r="779" spans="1:9" x14ac:dyDescent="0.25">
      <c r="A779" s="1">
        <v>20000123</v>
      </c>
      <c r="B779" s="1" t="s">
        <v>8</v>
      </c>
      <c r="C779" s="1">
        <v>10</v>
      </c>
      <c r="D779" s="1">
        <v>1</v>
      </c>
      <c r="E779" s="1">
        <v>1032222</v>
      </c>
      <c r="F779" s="1" t="s">
        <v>786</v>
      </c>
      <c r="G779" s="1">
        <v>6351971</v>
      </c>
      <c r="H779" s="3">
        <v>7795348002825</v>
      </c>
      <c r="I779" s="1">
        <v>51449</v>
      </c>
    </row>
    <row r="780" spans="1:9" x14ac:dyDescent="0.25">
      <c r="A780" s="1">
        <v>20000123</v>
      </c>
      <c r="B780" s="1" t="s">
        <v>8</v>
      </c>
      <c r="C780" s="1">
        <v>10</v>
      </c>
      <c r="D780" s="1">
        <v>1</v>
      </c>
      <c r="E780" s="1">
        <v>1032226</v>
      </c>
      <c r="F780" s="1" t="s">
        <v>787</v>
      </c>
      <c r="G780" s="1">
        <v>6058133</v>
      </c>
      <c r="H780" s="3">
        <v>7798163500224</v>
      </c>
      <c r="I780" s="1">
        <v>50990</v>
      </c>
    </row>
    <row r="781" spans="1:9" x14ac:dyDescent="0.25">
      <c r="A781" s="1">
        <v>20000123</v>
      </c>
      <c r="B781" s="1" t="s">
        <v>8</v>
      </c>
      <c r="C781" s="1">
        <v>10</v>
      </c>
      <c r="D781" s="1">
        <v>1</v>
      </c>
      <c r="E781" s="1">
        <v>1032237</v>
      </c>
      <c r="F781" s="1" t="s">
        <v>788</v>
      </c>
      <c r="G781" s="1">
        <v>635842</v>
      </c>
      <c r="H781" s="3">
        <v>7795367008785</v>
      </c>
      <c r="I781" s="1">
        <v>51808</v>
      </c>
    </row>
    <row r="782" spans="1:9" x14ac:dyDescent="0.25">
      <c r="A782" s="1">
        <v>20000123</v>
      </c>
      <c r="B782" s="1" t="s">
        <v>8</v>
      </c>
      <c r="C782" s="1">
        <v>10</v>
      </c>
      <c r="D782" s="1">
        <v>1</v>
      </c>
      <c r="E782" s="1">
        <v>1032252</v>
      </c>
      <c r="F782" s="1" t="s">
        <v>789</v>
      </c>
      <c r="G782" s="1">
        <v>633371</v>
      </c>
      <c r="H782" s="3">
        <v>7798035311095</v>
      </c>
      <c r="I782" s="1">
        <v>51952</v>
      </c>
    </row>
    <row r="783" spans="1:9" x14ac:dyDescent="0.25">
      <c r="A783" s="1">
        <v>20000123</v>
      </c>
      <c r="B783" s="1" t="s">
        <v>8</v>
      </c>
      <c r="C783" s="1">
        <v>10</v>
      </c>
      <c r="D783" s="1">
        <v>1</v>
      </c>
      <c r="E783" s="1">
        <v>1032253</v>
      </c>
      <c r="F783" s="1" t="s">
        <v>790</v>
      </c>
      <c r="G783" s="1">
        <v>633384</v>
      </c>
      <c r="H783" s="3">
        <v>7798035311088</v>
      </c>
      <c r="I783" s="1">
        <v>51951</v>
      </c>
    </row>
    <row r="784" spans="1:9" x14ac:dyDescent="0.25">
      <c r="A784" s="1">
        <v>20000123</v>
      </c>
      <c r="B784" s="1" t="s">
        <v>8</v>
      </c>
      <c r="C784" s="1">
        <v>10</v>
      </c>
      <c r="D784" s="1">
        <v>1</v>
      </c>
      <c r="E784" s="1">
        <v>1032262</v>
      </c>
      <c r="F784" s="1" t="s">
        <v>791</v>
      </c>
      <c r="G784" s="1">
        <v>5620391</v>
      </c>
      <c r="H784" s="3">
        <v>7798021293206</v>
      </c>
      <c r="I784" s="1">
        <v>49819</v>
      </c>
    </row>
    <row r="785" spans="1:9" x14ac:dyDescent="0.25">
      <c r="A785" s="1">
        <v>20000123</v>
      </c>
      <c r="B785" s="1" t="s">
        <v>8</v>
      </c>
      <c r="C785" s="1">
        <v>10</v>
      </c>
      <c r="D785" s="1">
        <v>1</v>
      </c>
      <c r="E785" s="1">
        <v>1032264</v>
      </c>
      <c r="F785" s="1" t="s">
        <v>792</v>
      </c>
      <c r="G785" s="1">
        <v>3394251</v>
      </c>
      <c r="H785" s="3">
        <v>7798021293183</v>
      </c>
      <c r="I785" s="1">
        <v>51331</v>
      </c>
    </row>
    <row r="786" spans="1:9" x14ac:dyDescent="0.25">
      <c r="A786" s="1">
        <v>20000123</v>
      </c>
      <c r="B786" s="1" t="s">
        <v>8</v>
      </c>
      <c r="C786" s="1">
        <v>10</v>
      </c>
      <c r="D786" s="1">
        <v>1</v>
      </c>
      <c r="E786" s="1">
        <v>1032280</v>
      </c>
      <c r="F786" s="1" t="s">
        <v>793</v>
      </c>
      <c r="G786" s="1">
        <v>6360551</v>
      </c>
      <c r="H786" s="3">
        <v>7792371417961</v>
      </c>
      <c r="I786" s="1">
        <v>51874</v>
      </c>
    </row>
    <row r="787" spans="1:9" x14ac:dyDescent="0.25">
      <c r="A787" s="1">
        <v>20000123</v>
      </c>
      <c r="B787" s="1" t="s">
        <v>8</v>
      </c>
      <c r="C787" s="1">
        <v>10</v>
      </c>
      <c r="D787" s="1">
        <v>1</v>
      </c>
      <c r="E787" s="1">
        <v>1032281</v>
      </c>
      <c r="F787" s="1" t="s">
        <v>794</v>
      </c>
      <c r="G787" s="1">
        <v>6354681</v>
      </c>
      <c r="H787" s="3">
        <v>7792371410931</v>
      </c>
      <c r="I787" s="1">
        <v>51875</v>
      </c>
    </row>
    <row r="788" spans="1:9" x14ac:dyDescent="0.25">
      <c r="A788" s="1">
        <v>20000123</v>
      </c>
      <c r="B788" s="1" t="s">
        <v>8</v>
      </c>
      <c r="C788" s="1">
        <v>10</v>
      </c>
      <c r="D788" s="1">
        <v>1</v>
      </c>
      <c r="E788" s="1">
        <v>1032282</v>
      </c>
      <c r="F788" s="1" t="s">
        <v>795</v>
      </c>
      <c r="G788" s="1">
        <v>9951873</v>
      </c>
      <c r="H788" s="3">
        <v>7792183002485</v>
      </c>
      <c r="I788" s="1">
        <v>51873</v>
      </c>
    </row>
    <row r="789" spans="1:9" x14ac:dyDescent="0.25">
      <c r="A789" s="1">
        <v>20000123</v>
      </c>
      <c r="B789" s="1" t="s">
        <v>8</v>
      </c>
      <c r="C789" s="1">
        <v>10</v>
      </c>
      <c r="D789" s="1">
        <v>1</v>
      </c>
      <c r="E789" s="1">
        <v>1032289</v>
      </c>
      <c r="F789" s="1" t="s">
        <v>796</v>
      </c>
      <c r="G789" s="1">
        <v>6372551</v>
      </c>
      <c r="H789" s="3">
        <v>7795348002979</v>
      </c>
      <c r="I789" s="1">
        <v>51943</v>
      </c>
    </row>
    <row r="790" spans="1:9" x14ac:dyDescent="0.25">
      <c r="A790" s="1">
        <v>20000123</v>
      </c>
      <c r="B790" s="1" t="s">
        <v>8</v>
      </c>
      <c r="C790" s="1">
        <v>10</v>
      </c>
      <c r="D790" s="1">
        <v>1</v>
      </c>
      <c r="E790" s="1">
        <v>1032290</v>
      </c>
      <c r="F790" s="1" t="s">
        <v>797</v>
      </c>
      <c r="G790" s="1">
        <v>6167552</v>
      </c>
      <c r="H790" s="3">
        <v>7798061752534</v>
      </c>
      <c r="I790" s="1">
        <v>51560</v>
      </c>
    </row>
    <row r="791" spans="1:9" x14ac:dyDescent="0.25">
      <c r="A791" s="1">
        <v>20000123</v>
      </c>
      <c r="B791" s="1" t="s">
        <v>8</v>
      </c>
      <c r="C791" s="1">
        <v>10</v>
      </c>
      <c r="D791" s="1">
        <v>1</v>
      </c>
      <c r="E791" s="1">
        <v>1032295</v>
      </c>
      <c r="F791" s="1" t="s">
        <v>798</v>
      </c>
      <c r="G791" s="1">
        <v>6328971</v>
      </c>
      <c r="H791" s="3">
        <v>7798006871689</v>
      </c>
      <c r="I791" s="1">
        <v>51912</v>
      </c>
    </row>
    <row r="792" spans="1:9" x14ac:dyDescent="0.25">
      <c r="A792" s="1">
        <v>20000123</v>
      </c>
      <c r="B792" s="1" t="s">
        <v>8</v>
      </c>
      <c r="C792" s="1">
        <v>10</v>
      </c>
      <c r="D792" s="1">
        <v>1</v>
      </c>
      <c r="E792" s="1">
        <v>1032296</v>
      </c>
      <c r="F792" s="1" t="s">
        <v>799</v>
      </c>
      <c r="G792" s="1">
        <v>6368684</v>
      </c>
      <c r="H792" s="3">
        <v>7790375003715</v>
      </c>
      <c r="I792" s="1">
        <v>52211</v>
      </c>
    </row>
    <row r="793" spans="1:9" x14ac:dyDescent="0.25">
      <c r="A793" s="1">
        <v>20000123</v>
      </c>
      <c r="B793" s="1" t="s">
        <v>8</v>
      </c>
      <c r="C793" s="1">
        <v>10</v>
      </c>
      <c r="D793" s="1">
        <v>1</v>
      </c>
      <c r="E793" s="1">
        <v>1032301</v>
      </c>
      <c r="F793" s="1" t="s">
        <v>800</v>
      </c>
      <c r="G793" s="1">
        <v>6088711</v>
      </c>
      <c r="H793" s="3">
        <v>8054083005003</v>
      </c>
      <c r="I793" s="1">
        <v>47909</v>
      </c>
    </row>
    <row r="794" spans="1:9" x14ac:dyDescent="0.25">
      <c r="A794" s="1">
        <v>20000123</v>
      </c>
      <c r="B794" s="1" t="s">
        <v>8</v>
      </c>
      <c r="C794" s="1">
        <v>10</v>
      </c>
      <c r="D794" s="1">
        <v>1</v>
      </c>
      <c r="E794" s="1">
        <v>1032311</v>
      </c>
      <c r="F794" s="1" t="s">
        <v>801</v>
      </c>
      <c r="G794" s="1">
        <v>6358132</v>
      </c>
      <c r="H794" s="3">
        <v>7798084684881</v>
      </c>
      <c r="I794" s="1">
        <v>51965</v>
      </c>
    </row>
    <row r="795" spans="1:9" x14ac:dyDescent="0.25">
      <c r="A795" s="1">
        <v>20000123</v>
      </c>
      <c r="B795" s="1" t="s">
        <v>8</v>
      </c>
      <c r="C795" s="1">
        <v>10</v>
      </c>
      <c r="D795" s="1">
        <v>1</v>
      </c>
      <c r="E795" s="1">
        <v>1032329</v>
      </c>
      <c r="F795" s="1" t="s">
        <v>802</v>
      </c>
      <c r="G795" s="1">
        <v>6372681</v>
      </c>
      <c r="H795" s="3">
        <v>7795300001125</v>
      </c>
      <c r="I795" s="1">
        <v>52471</v>
      </c>
    </row>
    <row r="796" spans="1:9" x14ac:dyDescent="0.25">
      <c r="A796" s="1">
        <v>20000123</v>
      </c>
      <c r="B796" s="1" t="s">
        <v>8</v>
      </c>
      <c r="C796" s="1">
        <v>10</v>
      </c>
      <c r="D796" s="1">
        <v>1</v>
      </c>
      <c r="E796" s="1">
        <v>1032333</v>
      </c>
      <c r="F796" s="1" t="s">
        <v>803</v>
      </c>
      <c r="G796" s="1">
        <v>6299971</v>
      </c>
      <c r="H796" s="3">
        <v>7795306730739</v>
      </c>
      <c r="I796" s="1">
        <v>52352</v>
      </c>
    </row>
    <row r="797" spans="1:9" x14ac:dyDescent="0.25">
      <c r="A797" s="1">
        <v>20000123</v>
      </c>
      <c r="B797" s="1" t="s">
        <v>8</v>
      </c>
      <c r="C797" s="1">
        <v>10</v>
      </c>
      <c r="D797" s="1">
        <v>1</v>
      </c>
      <c r="E797" s="1">
        <v>1032349</v>
      </c>
      <c r="F797" s="1" t="s">
        <v>804</v>
      </c>
      <c r="G797" s="1">
        <v>6375841</v>
      </c>
      <c r="H797" s="3">
        <v>7795314027500</v>
      </c>
      <c r="I797" s="1">
        <v>52361</v>
      </c>
    </row>
    <row r="798" spans="1:9" x14ac:dyDescent="0.25">
      <c r="A798" s="1">
        <v>20000123</v>
      </c>
      <c r="B798" s="1" t="s">
        <v>8</v>
      </c>
      <c r="C798" s="1">
        <v>10</v>
      </c>
      <c r="D798" s="1">
        <v>1</v>
      </c>
      <c r="E798" s="1">
        <v>1032350</v>
      </c>
      <c r="F798" s="1" t="s">
        <v>805</v>
      </c>
      <c r="G798" s="1">
        <v>6375842</v>
      </c>
      <c r="H798" s="3">
        <v>7795314027517</v>
      </c>
      <c r="I798" s="1">
        <v>52362</v>
      </c>
    </row>
    <row r="799" spans="1:9" x14ac:dyDescent="0.25">
      <c r="A799" s="1">
        <v>20000123</v>
      </c>
      <c r="B799" s="1" t="s">
        <v>8</v>
      </c>
      <c r="C799" s="1">
        <v>10</v>
      </c>
      <c r="D799" s="1">
        <v>1</v>
      </c>
      <c r="E799" s="1">
        <v>1032354</v>
      </c>
      <c r="F799" s="1" t="s">
        <v>806</v>
      </c>
      <c r="G799" s="1">
        <v>6282133</v>
      </c>
      <c r="H799" s="3">
        <v>7798163500125</v>
      </c>
      <c r="I799" s="1">
        <v>52228</v>
      </c>
    </row>
    <row r="800" spans="1:9" x14ac:dyDescent="0.25">
      <c r="A800" s="1">
        <v>20000123</v>
      </c>
      <c r="B800" s="1" t="s">
        <v>8</v>
      </c>
      <c r="C800" s="1">
        <v>10</v>
      </c>
      <c r="D800" s="1">
        <v>1</v>
      </c>
      <c r="E800" s="1">
        <v>1032355</v>
      </c>
      <c r="F800" s="1" t="s">
        <v>807</v>
      </c>
      <c r="G800" s="1">
        <v>6282263</v>
      </c>
      <c r="H800" s="3">
        <v>7798163500132</v>
      </c>
      <c r="I800" s="1">
        <v>52229</v>
      </c>
    </row>
    <row r="801" spans="1:9" x14ac:dyDescent="0.25">
      <c r="A801" s="1">
        <v>20000123</v>
      </c>
      <c r="B801" s="1" t="s">
        <v>8</v>
      </c>
      <c r="C801" s="1">
        <v>10</v>
      </c>
      <c r="D801" s="1">
        <v>1</v>
      </c>
      <c r="E801" s="1">
        <v>1032358</v>
      </c>
      <c r="F801" s="1" t="s">
        <v>808</v>
      </c>
      <c r="G801" s="1">
        <v>6376971</v>
      </c>
      <c r="H801" s="3">
        <v>7795381001717</v>
      </c>
      <c r="I801" s="1">
        <v>52329</v>
      </c>
    </row>
    <row r="802" spans="1:9" x14ac:dyDescent="0.25">
      <c r="A802" s="1">
        <v>20000123</v>
      </c>
      <c r="B802" s="1" t="s">
        <v>8</v>
      </c>
      <c r="C802" s="1">
        <v>10</v>
      </c>
      <c r="D802" s="1">
        <v>1</v>
      </c>
      <c r="E802" s="1">
        <v>1032359</v>
      </c>
      <c r="F802" s="1" t="s">
        <v>809</v>
      </c>
      <c r="G802" s="1">
        <v>6377001</v>
      </c>
      <c r="H802" s="3">
        <v>7795381001724</v>
      </c>
      <c r="I802" s="1">
        <v>52330</v>
      </c>
    </row>
    <row r="803" spans="1:9" x14ac:dyDescent="0.25">
      <c r="A803" s="1">
        <v>20000123</v>
      </c>
      <c r="B803" s="1" t="s">
        <v>8</v>
      </c>
      <c r="C803" s="1">
        <v>10</v>
      </c>
      <c r="D803" s="1">
        <v>1</v>
      </c>
      <c r="E803" s="1">
        <v>1032360</v>
      </c>
      <c r="F803" s="1" t="s">
        <v>810</v>
      </c>
      <c r="G803" s="1">
        <v>6377131</v>
      </c>
      <c r="H803" s="3">
        <v>7795381001731</v>
      </c>
      <c r="I803" s="1">
        <v>52331</v>
      </c>
    </row>
    <row r="804" spans="1:9" x14ac:dyDescent="0.25">
      <c r="A804" s="1">
        <v>20000123</v>
      </c>
      <c r="B804" s="1" t="s">
        <v>8</v>
      </c>
      <c r="C804" s="1">
        <v>10</v>
      </c>
      <c r="D804" s="1">
        <v>1</v>
      </c>
      <c r="E804" s="1">
        <v>1032363</v>
      </c>
      <c r="F804" s="1" t="s">
        <v>811</v>
      </c>
      <c r="G804" s="1">
        <v>6160712</v>
      </c>
      <c r="H804" s="3">
        <v>7795306331011</v>
      </c>
      <c r="I804" s="1">
        <v>52348</v>
      </c>
    </row>
    <row r="805" spans="1:9" x14ac:dyDescent="0.25">
      <c r="A805" s="1">
        <v>20000123</v>
      </c>
      <c r="B805" s="1" t="s">
        <v>8</v>
      </c>
      <c r="C805" s="1">
        <v>10</v>
      </c>
      <c r="D805" s="1">
        <v>1</v>
      </c>
      <c r="E805" s="1">
        <v>1032373</v>
      </c>
      <c r="F805" s="1" t="s">
        <v>812</v>
      </c>
      <c r="G805" s="1">
        <v>6051551</v>
      </c>
      <c r="H805" s="3">
        <v>7795306332315</v>
      </c>
      <c r="I805" s="1">
        <v>52350</v>
      </c>
    </row>
    <row r="806" spans="1:9" x14ac:dyDescent="0.25">
      <c r="A806" s="1">
        <v>20000123</v>
      </c>
      <c r="B806" s="1" t="s">
        <v>8</v>
      </c>
      <c r="C806" s="1">
        <v>10</v>
      </c>
      <c r="D806" s="1">
        <v>1</v>
      </c>
      <c r="E806" s="1">
        <v>1032380</v>
      </c>
      <c r="F806" s="1" t="s">
        <v>813</v>
      </c>
      <c r="G806" s="1">
        <v>5515131</v>
      </c>
      <c r="H806" s="3">
        <v>8054083003474</v>
      </c>
      <c r="I806" s="1">
        <v>38829</v>
      </c>
    </row>
    <row r="807" spans="1:9" x14ac:dyDescent="0.25">
      <c r="A807" s="1">
        <v>20000123</v>
      </c>
      <c r="B807" s="1" t="s">
        <v>8</v>
      </c>
      <c r="C807" s="1">
        <v>10</v>
      </c>
      <c r="D807" s="1">
        <v>1</v>
      </c>
      <c r="E807" s="1">
        <v>1032381</v>
      </c>
      <c r="F807" s="1" t="s">
        <v>814</v>
      </c>
      <c r="G807" s="1">
        <v>5969972</v>
      </c>
      <c r="H807" s="3">
        <v>7795309000426</v>
      </c>
      <c r="I807" s="1">
        <v>52124</v>
      </c>
    </row>
    <row r="808" spans="1:9" x14ac:dyDescent="0.25">
      <c r="A808" s="1">
        <v>20000123</v>
      </c>
      <c r="B808" s="1" t="s">
        <v>8</v>
      </c>
      <c r="C808" s="1">
        <v>10</v>
      </c>
      <c r="D808" s="1">
        <v>1</v>
      </c>
      <c r="E808" s="1">
        <v>1032387</v>
      </c>
      <c r="F808" s="1" t="s">
        <v>815</v>
      </c>
      <c r="G808" s="1">
        <v>4929501</v>
      </c>
      <c r="H808" s="3">
        <v>8054083003566</v>
      </c>
      <c r="I808" s="1">
        <v>39616</v>
      </c>
    </row>
    <row r="809" spans="1:9" x14ac:dyDescent="0.25">
      <c r="A809" s="1">
        <v>20000123</v>
      </c>
      <c r="B809" s="1" t="s">
        <v>8</v>
      </c>
      <c r="C809" s="1">
        <v>10</v>
      </c>
      <c r="D809" s="1">
        <v>1</v>
      </c>
      <c r="E809" s="1">
        <v>1032390</v>
      </c>
      <c r="F809" s="1" t="s">
        <v>816</v>
      </c>
      <c r="G809" s="1">
        <v>6361421</v>
      </c>
      <c r="H809" s="3">
        <v>7795306320381</v>
      </c>
      <c r="I809" s="1">
        <v>52291</v>
      </c>
    </row>
    <row r="810" spans="1:9" x14ac:dyDescent="0.25">
      <c r="A810" s="1">
        <v>20000123</v>
      </c>
      <c r="B810" s="1" t="s">
        <v>8</v>
      </c>
      <c r="C810" s="1">
        <v>10</v>
      </c>
      <c r="D810" s="1">
        <v>1</v>
      </c>
      <c r="E810" s="1">
        <v>1032391</v>
      </c>
      <c r="F810" s="1" t="s">
        <v>817</v>
      </c>
      <c r="G810" s="1">
        <v>6322840</v>
      </c>
      <c r="H810" s="3">
        <v>7793397051375</v>
      </c>
      <c r="I810" s="1">
        <v>51803</v>
      </c>
    </row>
    <row r="811" spans="1:9" x14ac:dyDescent="0.25">
      <c r="A811" s="1">
        <v>20000123</v>
      </c>
      <c r="B811" s="1" t="s">
        <v>8</v>
      </c>
      <c r="C811" s="1">
        <v>10</v>
      </c>
      <c r="D811" s="1">
        <v>1</v>
      </c>
      <c r="E811" s="1">
        <v>1032393</v>
      </c>
      <c r="F811" s="1" t="s">
        <v>818</v>
      </c>
      <c r="G811" s="1">
        <v>6322710</v>
      </c>
      <c r="H811" s="3">
        <v>7793397051382</v>
      </c>
      <c r="I811" s="1">
        <v>51804</v>
      </c>
    </row>
    <row r="812" spans="1:9" x14ac:dyDescent="0.25">
      <c r="A812" s="1">
        <v>20000123</v>
      </c>
      <c r="B812" s="1" t="s">
        <v>8</v>
      </c>
      <c r="C812" s="1">
        <v>10</v>
      </c>
      <c r="D812" s="1">
        <v>1</v>
      </c>
      <c r="E812" s="1">
        <v>1032399</v>
      </c>
      <c r="F812" s="1" t="s">
        <v>819</v>
      </c>
      <c r="G812" s="1">
        <v>6364391</v>
      </c>
      <c r="H812" s="3">
        <v>7792219001062</v>
      </c>
      <c r="I812" s="1">
        <v>52129</v>
      </c>
    </row>
    <row r="813" spans="1:9" x14ac:dyDescent="0.25">
      <c r="A813" s="1">
        <v>20000123</v>
      </c>
      <c r="B813" s="1" t="s">
        <v>8</v>
      </c>
      <c r="C813" s="1">
        <v>10</v>
      </c>
      <c r="D813" s="1">
        <v>1</v>
      </c>
      <c r="E813" s="1">
        <v>1032402</v>
      </c>
      <c r="F813" s="1" t="s">
        <v>820</v>
      </c>
      <c r="G813" s="1">
        <v>6299841</v>
      </c>
      <c r="H813" s="3">
        <v>7795306330724</v>
      </c>
      <c r="I813" s="1">
        <v>52351</v>
      </c>
    </row>
    <row r="814" spans="1:9" x14ac:dyDescent="0.25">
      <c r="A814" s="1">
        <v>20000123</v>
      </c>
      <c r="B814" s="1" t="s">
        <v>8</v>
      </c>
      <c r="C814" s="1">
        <v>10</v>
      </c>
      <c r="D814" s="1">
        <v>1</v>
      </c>
      <c r="E814" s="1">
        <v>1032407</v>
      </c>
      <c r="F814" s="1" t="s">
        <v>821</v>
      </c>
      <c r="G814" s="1">
        <v>6354712</v>
      </c>
      <c r="H814" s="3">
        <v>7792219001055</v>
      </c>
      <c r="I814" s="1">
        <v>52077</v>
      </c>
    </row>
    <row r="815" spans="1:9" x14ac:dyDescent="0.25">
      <c r="A815" s="1">
        <v>20000123</v>
      </c>
      <c r="B815" s="1" t="s">
        <v>8</v>
      </c>
      <c r="C815" s="1">
        <v>10</v>
      </c>
      <c r="D815" s="1">
        <v>1</v>
      </c>
      <c r="E815" s="1">
        <v>1032419</v>
      </c>
      <c r="F815" s="1" t="s">
        <v>822</v>
      </c>
      <c r="G815" s="1">
        <v>5758971</v>
      </c>
      <c r="H815" s="3">
        <v>7795306339376</v>
      </c>
      <c r="I815" s="1">
        <v>43904</v>
      </c>
    </row>
    <row r="816" spans="1:9" x14ac:dyDescent="0.25">
      <c r="A816" s="1">
        <v>20000123</v>
      </c>
      <c r="B816" s="1" t="s">
        <v>8</v>
      </c>
      <c r="C816" s="1">
        <v>10</v>
      </c>
      <c r="D816" s="1">
        <v>1</v>
      </c>
      <c r="E816" s="1">
        <v>1032421</v>
      </c>
      <c r="F816" s="1" t="s">
        <v>823</v>
      </c>
      <c r="G816" s="1">
        <v>6358261</v>
      </c>
      <c r="H816" s="3">
        <v>7798144380067</v>
      </c>
      <c r="I816" s="1">
        <v>52304</v>
      </c>
    </row>
    <row r="817" spans="1:9" x14ac:dyDescent="0.25">
      <c r="A817" s="1">
        <v>20000123</v>
      </c>
      <c r="B817" s="1" t="s">
        <v>8</v>
      </c>
      <c r="C817" s="1">
        <v>10</v>
      </c>
      <c r="D817" s="1">
        <v>1</v>
      </c>
      <c r="E817" s="1">
        <v>1032422</v>
      </c>
      <c r="F817" s="1" t="s">
        <v>824</v>
      </c>
      <c r="G817" s="1">
        <v>6358391</v>
      </c>
      <c r="H817" s="3">
        <v>7798144380074</v>
      </c>
      <c r="I817" s="1">
        <v>52305</v>
      </c>
    </row>
    <row r="818" spans="1:9" x14ac:dyDescent="0.25">
      <c r="A818" s="1">
        <v>20000123</v>
      </c>
      <c r="B818" s="1" t="s">
        <v>8</v>
      </c>
      <c r="C818" s="1">
        <v>10</v>
      </c>
      <c r="D818" s="1">
        <v>1</v>
      </c>
      <c r="E818" s="1">
        <v>1032424</v>
      </c>
      <c r="F818" s="1" t="s">
        <v>825</v>
      </c>
      <c r="G818" s="1">
        <v>9952145</v>
      </c>
      <c r="H818" s="3">
        <v>7792183002539</v>
      </c>
      <c r="I818" s="1">
        <v>52145</v>
      </c>
    </row>
    <row r="819" spans="1:9" x14ac:dyDescent="0.25">
      <c r="A819" s="1">
        <v>20000123</v>
      </c>
      <c r="B819" s="1" t="s">
        <v>8</v>
      </c>
      <c r="C819" s="1">
        <v>10</v>
      </c>
      <c r="D819" s="1">
        <v>1</v>
      </c>
      <c r="E819" s="1">
        <v>1032425</v>
      </c>
      <c r="F819" s="1" t="s">
        <v>826</v>
      </c>
      <c r="G819" s="1">
        <v>6374841</v>
      </c>
      <c r="H819" s="3">
        <v>7794640820854</v>
      </c>
      <c r="I819" s="1">
        <v>52559</v>
      </c>
    </row>
    <row r="820" spans="1:9" x14ac:dyDescent="0.25">
      <c r="A820" s="1">
        <v>20000123</v>
      </c>
      <c r="B820" s="1" t="s">
        <v>8</v>
      </c>
      <c r="C820" s="1">
        <v>10</v>
      </c>
      <c r="D820" s="1">
        <v>1</v>
      </c>
      <c r="E820" s="1">
        <v>1032426</v>
      </c>
      <c r="F820" s="1" t="s">
        <v>827</v>
      </c>
      <c r="G820" s="1">
        <v>744191</v>
      </c>
      <c r="H820" s="3">
        <v>7798035310999</v>
      </c>
      <c r="I820" s="1">
        <v>51013</v>
      </c>
    </row>
    <row r="821" spans="1:9" x14ac:dyDescent="0.25">
      <c r="A821" s="1">
        <v>20000123</v>
      </c>
      <c r="B821" s="1" t="s">
        <v>8</v>
      </c>
      <c r="C821" s="1">
        <v>10</v>
      </c>
      <c r="D821" s="1">
        <v>1</v>
      </c>
      <c r="E821" s="1">
        <v>1032427</v>
      </c>
      <c r="F821" s="1" t="s">
        <v>828</v>
      </c>
      <c r="G821" s="1">
        <v>6370971</v>
      </c>
      <c r="H821" s="3">
        <v>7795355000685</v>
      </c>
      <c r="I821" s="1">
        <v>51959</v>
      </c>
    </row>
    <row r="822" spans="1:9" x14ac:dyDescent="0.25">
      <c r="A822" s="1">
        <v>20000123</v>
      </c>
      <c r="B822" s="1" t="s">
        <v>8</v>
      </c>
      <c r="C822" s="1">
        <v>10</v>
      </c>
      <c r="D822" s="1">
        <v>1</v>
      </c>
      <c r="E822" s="1">
        <v>1032435</v>
      </c>
      <c r="F822" s="1" t="s">
        <v>829</v>
      </c>
      <c r="G822" s="1">
        <v>637455</v>
      </c>
      <c r="H822" s="3">
        <v>7795367009232</v>
      </c>
      <c r="I822" s="1">
        <v>52174</v>
      </c>
    </row>
    <row r="823" spans="1:9" x14ac:dyDescent="0.25">
      <c r="A823" s="1">
        <v>20000123</v>
      </c>
      <c r="B823" s="1" t="s">
        <v>8</v>
      </c>
      <c r="C823" s="1">
        <v>10</v>
      </c>
      <c r="D823" s="1">
        <v>1</v>
      </c>
      <c r="E823" s="1">
        <v>1032436</v>
      </c>
      <c r="F823" s="1" t="s">
        <v>830</v>
      </c>
      <c r="G823" s="1">
        <v>637468</v>
      </c>
      <c r="H823" s="3">
        <v>7795367009249</v>
      </c>
      <c r="I823" s="1">
        <v>52161</v>
      </c>
    </row>
    <row r="824" spans="1:9" x14ac:dyDescent="0.25">
      <c r="A824" s="1">
        <v>20000123</v>
      </c>
      <c r="B824" s="1" t="s">
        <v>8</v>
      </c>
      <c r="C824" s="1">
        <v>10</v>
      </c>
      <c r="D824" s="1">
        <v>1</v>
      </c>
      <c r="E824" s="1">
        <v>1032438</v>
      </c>
      <c r="F824" s="1" t="s">
        <v>831</v>
      </c>
      <c r="G824" s="1">
        <v>5660262</v>
      </c>
      <c r="H824" s="3">
        <v>7795306332469</v>
      </c>
      <c r="I824" s="1">
        <v>52387</v>
      </c>
    </row>
    <row r="825" spans="1:9" x14ac:dyDescent="0.25">
      <c r="A825" s="1">
        <v>20000123</v>
      </c>
      <c r="B825" s="1" t="s">
        <v>8</v>
      </c>
      <c r="C825" s="1">
        <v>10</v>
      </c>
      <c r="D825" s="1">
        <v>1</v>
      </c>
      <c r="E825" s="1">
        <v>1032450</v>
      </c>
      <c r="F825" s="1" t="s">
        <v>832</v>
      </c>
      <c r="G825" s="1">
        <v>6378711</v>
      </c>
      <c r="H825" s="3">
        <v>7793081000139</v>
      </c>
      <c r="I825" s="1">
        <v>52250</v>
      </c>
    </row>
    <row r="826" spans="1:9" x14ac:dyDescent="0.25">
      <c r="A826" s="1">
        <v>20000123</v>
      </c>
      <c r="B826" s="1" t="s">
        <v>8</v>
      </c>
      <c r="C826" s="1">
        <v>10</v>
      </c>
      <c r="D826" s="1">
        <v>1</v>
      </c>
      <c r="E826" s="1">
        <v>1032454</v>
      </c>
      <c r="F826" s="1" t="s">
        <v>833</v>
      </c>
      <c r="G826" s="1">
        <v>5956551</v>
      </c>
      <c r="H826" s="3">
        <v>7798058931430</v>
      </c>
      <c r="I826" s="1">
        <v>45901</v>
      </c>
    </row>
    <row r="827" spans="1:9" x14ac:dyDescent="0.25">
      <c r="A827" s="1">
        <v>20000123</v>
      </c>
      <c r="B827" s="1" t="s">
        <v>8</v>
      </c>
      <c r="C827" s="1">
        <v>10</v>
      </c>
      <c r="D827" s="1">
        <v>1</v>
      </c>
      <c r="E827" s="1">
        <v>1032465</v>
      </c>
      <c r="F827" s="1" t="s">
        <v>834</v>
      </c>
      <c r="G827" s="1">
        <v>9952215</v>
      </c>
      <c r="H827" s="3">
        <v>8054083007632</v>
      </c>
      <c r="I827" s="1">
        <v>58973</v>
      </c>
    </row>
    <row r="828" spans="1:9" x14ac:dyDescent="0.25">
      <c r="A828" s="1">
        <v>20000123</v>
      </c>
      <c r="B828" s="1" t="s">
        <v>8</v>
      </c>
      <c r="C828" s="1">
        <v>10</v>
      </c>
      <c r="D828" s="1">
        <v>1</v>
      </c>
      <c r="E828" s="1">
        <v>1032471</v>
      </c>
      <c r="F828" s="1" t="s">
        <v>835</v>
      </c>
      <c r="G828" s="1">
        <v>623884</v>
      </c>
      <c r="H828" s="3">
        <v>7793236000304</v>
      </c>
      <c r="I828" s="1">
        <v>52353</v>
      </c>
    </row>
    <row r="829" spans="1:9" x14ac:dyDescent="0.25">
      <c r="A829" s="1">
        <v>20000123</v>
      </c>
      <c r="B829" s="1" t="s">
        <v>8</v>
      </c>
      <c r="C829" s="1">
        <v>10</v>
      </c>
      <c r="D829" s="1">
        <v>1</v>
      </c>
      <c r="E829" s="1">
        <v>1032472</v>
      </c>
      <c r="F829" s="1" t="s">
        <v>836</v>
      </c>
      <c r="G829" s="1">
        <v>9948668</v>
      </c>
      <c r="H829" s="3">
        <v>7798021292353</v>
      </c>
      <c r="I829" s="1">
        <v>48668</v>
      </c>
    </row>
    <row r="830" spans="1:9" x14ac:dyDescent="0.25">
      <c r="A830" s="1">
        <v>20000123</v>
      </c>
      <c r="B830" s="1" t="s">
        <v>8</v>
      </c>
      <c r="C830" s="1">
        <v>10</v>
      </c>
      <c r="D830" s="1">
        <v>1</v>
      </c>
      <c r="E830" s="1">
        <v>1032511</v>
      </c>
      <c r="F830" s="1" t="s">
        <v>837</v>
      </c>
      <c r="G830" s="1">
        <v>6381712</v>
      </c>
      <c r="H830" s="3">
        <v>7798008272118</v>
      </c>
      <c r="I830" s="1">
        <v>52464</v>
      </c>
    </row>
    <row r="831" spans="1:9" x14ac:dyDescent="0.25">
      <c r="A831" s="1">
        <v>20000123</v>
      </c>
      <c r="B831" s="1" t="s">
        <v>8</v>
      </c>
      <c r="C831" s="1">
        <v>10</v>
      </c>
      <c r="D831" s="1">
        <v>1</v>
      </c>
      <c r="E831" s="1">
        <v>1032512</v>
      </c>
      <c r="F831" s="1" t="s">
        <v>838</v>
      </c>
      <c r="G831" s="1">
        <v>6381711</v>
      </c>
      <c r="H831" s="3">
        <v>7798008272101</v>
      </c>
      <c r="I831" s="1">
        <v>52463</v>
      </c>
    </row>
    <row r="832" spans="1:9" x14ac:dyDescent="0.25">
      <c r="A832" s="1">
        <v>20000123</v>
      </c>
      <c r="B832" s="1" t="s">
        <v>8</v>
      </c>
      <c r="C832" s="1">
        <v>10</v>
      </c>
      <c r="D832" s="1">
        <v>1</v>
      </c>
      <c r="E832" s="1">
        <v>1032513</v>
      </c>
      <c r="F832" s="1" t="s">
        <v>839</v>
      </c>
      <c r="G832" s="1">
        <v>4048803</v>
      </c>
      <c r="H832" s="3">
        <v>7790440512432</v>
      </c>
      <c r="I832" s="1">
        <v>37388</v>
      </c>
    </row>
    <row r="833" spans="1:9" x14ac:dyDescent="0.25">
      <c r="A833" s="1">
        <v>20000123</v>
      </c>
      <c r="B833" s="1" t="s">
        <v>8</v>
      </c>
      <c r="C833" s="1">
        <v>10</v>
      </c>
      <c r="D833" s="1">
        <v>1</v>
      </c>
      <c r="E833" s="1">
        <v>1032526</v>
      </c>
      <c r="F833" s="1" t="s">
        <v>840</v>
      </c>
      <c r="G833" s="1">
        <v>6008681</v>
      </c>
      <c r="H833" s="3">
        <v>7795306333121</v>
      </c>
      <c r="I833" s="1">
        <v>52297</v>
      </c>
    </row>
    <row r="834" spans="1:9" x14ac:dyDescent="0.25">
      <c r="A834" s="1">
        <v>20000123</v>
      </c>
      <c r="B834" s="1" t="s">
        <v>8</v>
      </c>
      <c r="C834" s="1">
        <v>10</v>
      </c>
      <c r="D834" s="1">
        <v>1</v>
      </c>
      <c r="E834" s="1">
        <v>1032533</v>
      </c>
      <c r="F834" s="1" t="s">
        <v>841</v>
      </c>
      <c r="G834" s="1">
        <v>6390001</v>
      </c>
      <c r="H834" s="3">
        <v>7798180920173</v>
      </c>
      <c r="I834" s="1">
        <v>52498</v>
      </c>
    </row>
    <row r="835" spans="1:9" x14ac:dyDescent="0.25">
      <c r="A835" s="1">
        <v>20000123</v>
      </c>
      <c r="B835" s="1" t="s">
        <v>8</v>
      </c>
      <c r="C835" s="1">
        <v>10</v>
      </c>
      <c r="D835" s="1">
        <v>1</v>
      </c>
      <c r="E835" s="1">
        <v>1032535</v>
      </c>
      <c r="F835" s="1" t="s">
        <v>842</v>
      </c>
      <c r="G835" s="1">
        <v>4048802</v>
      </c>
      <c r="H835" s="3">
        <v>7790440512425</v>
      </c>
      <c r="I835" s="1">
        <v>37387</v>
      </c>
    </row>
    <row r="836" spans="1:9" x14ac:dyDescent="0.25">
      <c r="A836" s="1">
        <v>20000123</v>
      </c>
      <c r="B836" s="1" t="s">
        <v>8</v>
      </c>
      <c r="C836" s="1">
        <v>10</v>
      </c>
      <c r="D836" s="1">
        <v>1</v>
      </c>
      <c r="E836" s="1">
        <v>1032540</v>
      </c>
      <c r="F836" s="1" t="s">
        <v>843</v>
      </c>
      <c r="G836" s="1">
        <v>5758841</v>
      </c>
      <c r="H836" s="3">
        <v>7795306339369</v>
      </c>
      <c r="I836" s="1">
        <v>43903</v>
      </c>
    </row>
    <row r="837" spans="1:9" x14ac:dyDescent="0.25">
      <c r="A837" s="1">
        <v>20000123</v>
      </c>
      <c r="B837" s="1" t="s">
        <v>8</v>
      </c>
      <c r="C837" s="1">
        <v>10</v>
      </c>
      <c r="D837" s="1">
        <v>1</v>
      </c>
      <c r="E837" s="1">
        <v>1032541</v>
      </c>
      <c r="F837" s="1" t="s">
        <v>844</v>
      </c>
      <c r="G837" s="1">
        <v>6350391</v>
      </c>
      <c r="H837" s="3">
        <v>7793081000122</v>
      </c>
      <c r="I837" s="1">
        <v>52143</v>
      </c>
    </row>
    <row r="838" spans="1:9" x14ac:dyDescent="0.25">
      <c r="A838" s="1">
        <v>20000123</v>
      </c>
      <c r="B838" s="1" t="s">
        <v>8</v>
      </c>
      <c r="C838" s="1">
        <v>10</v>
      </c>
      <c r="D838" s="1">
        <v>1</v>
      </c>
      <c r="E838" s="1">
        <v>1032548</v>
      </c>
      <c r="F838" s="1" t="s">
        <v>845</v>
      </c>
      <c r="G838" s="1">
        <v>5970002</v>
      </c>
      <c r="H838" s="3">
        <v>7795309000433</v>
      </c>
      <c r="I838" s="1">
        <v>52504</v>
      </c>
    </row>
    <row r="839" spans="1:9" x14ac:dyDescent="0.25">
      <c r="A839" s="1">
        <v>20000123</v>
      </c>
      <c r="B839" s="1" t="s">
        <v>8</v>
      </c>
      <c r="C839" s="1">
        <v>10</v>
      </c>
      <c r="D839" s="1">
        <v>1</v>
      </c>
      <c r="E839" s="1">
        <v>1032550</v>
      </c>
      <c r="F839" s="1" t="s">
        <v>846</v>
      </c>
      <c r="G839" s="1">
        <v>6008551</v>
      </c>
      <c r="H839" s="3">
        <v>7795306332643</v>
      </c>
      <c r="I839" s="1">
        <v>52296</v>
      </c>
    </row>
    <row r="840" spans="1:9" x14ac:dyDescent="0.25">
      <c r="A840" s="1">
        <v>20000123</v>
      </c>
      <c r="B840" s="1" t="s">
        <v>8</v>
      </c>
      <c r="C840" s="1">
        <v>10</v>
      </c>
      <c r="D840" s="1">
        <v>1</v>
      </c>
      <c r="E840" s="1">
        <v>1032554</v>
      </c>
      <c r="F840" s="1" t="s">
        <v>847</v>
      </c>
      <c r="G840" s="1">
        <v>637639</v>
      </c>
      <c r="H840" s="3">
        <v>7798008272125</v>
      </c>
      <c r="I840" s="1">
        <v>52573</v>
      </c>
    </row>
    <row r="841" spans="1:9" x14ac:dyDescent="0.25">
      <c r="A841" s="1">
        <v>20000123</v>
      </c>
      <c r="B841" s="1" t="s">
        <v>8</v>
      </c>
      <c r="C841" s="1">
        <v>10</v>
      </c>
      <c r="D841" s="1">
        <v>1</v>
      </c>
      <c r="E841" s="1">
        <v>1032557</v>
      </c>
      <c r="F841" s="1" t="s">
        <v>848</v>
      </c>
      <c r="G841" s="1">
        <v>6371131</v>
      </c>
      <c r="H841" s="3">
        <v>7793397090282</v>
      </c>
      <c r="I841" s="1">
        <v>52391</v>
      </c>
    </row>
    <row r="842" spans="1:9" x14ac:dyDescent="0.25">
      <c r="A842" s="1">
        <v>20000123</v>
      </c>
      <c r="B842" s="1" t="s">
        <v>8</v>
      </c>
      <c r="C842" s="1">
        <v>10</v>
      </c>
      <c r="D842" s="1">
        <v>1</v>
      </c>
      <c r="E842" s="1">
        <v>1032558</v>
      </c>
      <c r="F842" s="1" t="s">
        <v>849</v>
      </c>
      <c r="G842" s="1">
        <v>6371132</v>
      </c>
      <c r="H842" s="3">
        <v>7793397090299</v>
      </c>
      <c r="I842" s="1">
        <v>52392</v>
      </c>
    </row>
    <row r="843" spans="1:9" x14ac:dyDescent="0.25">
      <c r="A843" s="1">
        <v>20000123</v>
      </c>
      <c r="B843" s="1" t="s">
        <v>8</v>
      </c>
      <c r="C843" s="1">
        <v>10</v>
      </c>
      <c r="D843" s="1">
        <v>1</v>
      </c>
      <c r="E843" s="1">
        <v>1032563</v>
      </c>
      <c r="F843" s="1" t="s">
        <v>850</v>
      </c>
      <c r="G843" s="1">
        <v>5156431</v>
      </c>
      <c r="H843" s="3">
        <v>7795349000790</v>
      </c>
      <c r="I843" s="1">
        <v>33509</v>
      </c>
    </row>
    <row r="844" spans="1:9" x14ac:dyDescent="0.25">
      <c r="A844" s="1">
        <v>20000123</v>
      </c>
      <c r="B844" s="1" t="s">
        <v>8</v>
      </c>
      <c r="C844" s="1">
        <v>10</v>
      </c>
      <c r="D844" s="1">
        <v>1</v>
      </c>
      <c r="E844" s="1">
        <v>1032565</v>
      </c>
      <c r="F844" s="1" t="s">
        <v>851</v>
      </c>
      <c r="G844" s="1">
        <v>5156642</v>
      </c>
      <c r="H844" s="3">
        <v>7795349000820</v>
      </c>
      <c r="I844" s="1">
        <v>48347</v>
      </c>
    </row>
    <row r="845" spans="1:9" x14ac:dyDescent="0.25">
      <c r="A845" s="1">
        <v>20000123</v>
      </c>
      <c r="B845" s="1" t="s">
        <v>8</v>
      </c>
      <c r="C845" s="1">
        <v>10</v>
      </c>
      <c r="D845" s="1">
        <v>1</v>
      </c>
      <c r="E845" s="1">
        <v>1032567</v>
      </c>
      <c r="F845" s="1" t="s">
        <v>852</v>
      </c>
      <c r="G845" s="1">
        <v>6370551</v>
      </c>
      <c r="H845" s="3">
        <v>7795300001132</v>
      </c>
      <c r="I845" s="1">
        <v>52472</v>
      </c>
    </row>
    <row r="846" spans="1:9" x14ac:dyDescent="0.25">
      <c r="A846" s="1">
        <v>20000123</v>
      </c>
      <c r="B846" s="1" t="s">
        <v>8</v>
      </c>
      <c r="C846" s="1">
        <v>10</v>
      </c>
      <c r="D846" s="1">
        <v>1</v>
      </c>
      <c r="E846" s="1">
        <v>1032568</v>
      </c>
      <c r="F846" s="1" t="s">
        <v>853</v>
      </c>
      <c r="G846" s="1">
        <v>9952540</v>
      </c>
      <c r="H846" s="3">
        <v>7793569006790</v>
      </c>
      <c r="I846" s="1">
        <v>52540</v>
      </c>
    </row>
    <row r="847" spans="1:9" x14ac:dyDescent="0.25">
      <c r="A847" s="1">
        <v>20000123</v>
      </c>
      <c r="B847" s="1" t="s">
        <v>8</v>
      </c>
      <c r="C847" s="1">
        <v>10</v>
      </c>
      <c r="D847" s="1">
        <v>1</v>
      </c>
      <c r="E847" s="1">
        <v>1032573</v>
      </c>
      <c r="F847" s="1" t="s">
        <v>854</v>
      </c>
      <c r="G847" s="1">
        <v>6382001</v>
      </c>
      <c r="H847" s="3">
        <v>7795306352849</v>
      </c>
      <c r="I847" s="1">
        <v>52611</v>
      </c>
    </row>
    <row r="848" spans="1:9" x14ac:dyDescent="0.25">
      <c r="A848" s="1">
        <v>20000123</v>
      </c>
      <c r="B848" s="1" t="s">
        <v>8</v>
      </c>
      <c r="C848" s="1">
        <v>10</v>
      </c>
      <c r="D848" s="1">
        <v>1</v>
      </c>
      <c r="E848" s="1">
        <v>1032575</v>
      </c>
      <c r="F848" s="1" t="s">
        <v>855</v>
      </c>
      <c r="G848" s="1">
        <v>6382132</v>
      </c>
      <c r="H848" s="3">
        <v>7795306352832</v>
      </c>
      <c r="I848" s="1">
        <v>52610</v>
      </c>
    </row>
    <row r="849" spans="1:9" x14ac:dyDescent="0.25">
      <c r="A849" s="1">
        <v>20000123</v>
      </c>
      <c r="B849" s="1" t="s">
        <v>8</v>
      </c>
      <c r="C849" s="1">
        <v>10</v>
      </c>
      <c r="D849" s="1">
        <v>1</v>
      </c>
      <c r="E849" s="1">
        <v>1032577</v>
      </c>
      <c r="F849" s="1" t="s">
        <v>856</v>
      </c>
      <c r="G849" s="1">
        <v>633978</v>
      </c>
      <c r="H849" s="3">
        <v>7793397051474</v>
      </c>
      <c r="I849" s="1">
        <v>52398</v>
      </c>
    </row>
    <row r="850" spans="1:9" x14ac:dyDescent="0.25">
      <c r="A850" s="1">
        <v>20000123</v>
      </c>
      <c r="B850" s="1" t="s">
        <v>8</v>
      </c>
      <c r="C850" s="1">
        <v>10</v>
      </c>
      <c r="D850" s="1">
        <v>1</v>
      </c>
      <c r="E850" s="1">
        <v>1032581</v>
      </c>
      <c r="F850" s="1" t="s">
        <v>857</v>
      </c>
      <c r="G850" s="1">
        <v>9952485</v>
      </c>
      <c r="H850" s="3">
        <v>7795355000692</v>
      </c>
      <c r="I850" s="1">
        <v>52485</v>
      </c>
    </row>
    <row r="851" spans="1:9" x14ac:dyDescent="0.25">
      <c r="A851" s="1">
        <v>20000123</v>
      </c>
      <c r="B851" s="1" t="s">
        <v>8</v>
      </c>
      <c r="C851" s="1">
        <v>10</v>
      </c>
      <c r="D851" s="1">
        <v>1</v>
      </c>
      <c r="E851" s="1">
        <v>1032586</v>
      </c>
      <c r="F851" s="1" t="s">
        <v>858</v>
      </c>
      <c r="G851" s="1">
        <v>6373421</v>
      </c>
      <c r="H851" s="3">
        <v>7795320000603</v>
      </c>
      <c r="I851" s="1">
        <v>52406</v>
      </c>
    </row>
    <row r="852" spans="1:9" x14ac:dyDescent="0.25">
      <c r="A852" s="1">
        <v>20000123</v>
      </c>
      <c r="B852" s="1" t="s">
        <v>8</v>
      </c>
      <c r="C852" s="1">
        <v>10</v>
      </c>
      <c r="D852" s="1">
        <v>1</v>
      </c>
      <c r="E852" s="1">
        <v>1032587</v>
      </c>
      <c r="F852" s="1" t="s">
        <v>859</v>
      </c>
      <c r="G852" s="1">
        <v>6373551</v>
      </c>
      <c r="H852" s="3">
        <v>7795320000610</v>
      </c>
      <c r="I852" s="1">
        <v>52407</v>
      </c>
    </row>
    <row r="853" spans="1:9" x14ac:dyDescent="0.25">
      <c r="A853" s="1">
        <v>20000123</v>
      </c>
      <c r="B853" s="1" t="s">
        <v>8</v>
      </c>
      <c r="C853" s="1">
        <v>10</v>
      </c>
      <c r="D853" s="1">
        <v>1</v>
      </c>
      <c r="E853" s="1">
        <v>1032591</v>
      </c>
      <c r="F853" s="1" t="s">
        <v>860</v>
      </c>
      <c r="G853" s="1">
        <v>6373682</v>
      </c>
      <c r="H853" s="3">
        <v>7795320000658</v>
      </c>
      <c r="I853" s="1">
        <v>52411</v>
      </c>
    </row>
    <row r="854" spans="1:9" x14ac:dyDescent="0.25">
      <c r="A854" s="1">
        <v>20000123</v>
      </c>
      <c r="B854" s="1" t="s">
        <v>8</v>
      </c>
      <c r="C854" s="1">
        <v>10</v>
      </c>
      <c r="D854" s="1">
        <v>1</v>
      </c>
      <c r="E854" s="1">
        <v>1032592</v>
      </c>
      <c r="F854" s="1" t="s">
        <v>861</v>
      </c>
      <c r="G854" s="1">
        <v>6373712</v>
      </c>
      <c r="H854" s="3">
        <v>7795320000665</v>
      </c>
      <c r="I854" s="1">
        <v>52412</v>
      </c>
    </row>
    <row r="855" spans="1:9" x14ac:dyDescent="0.25">
      <c r="A855" s="1">
        <v>20000123</v>
      </c>
      <c r="B855" s="1" t="s">
        <v>8</v>
      </c>
      <c r="C855" s="1">
        <v>10</v>
      </c>
      <c r="D855" s="1">
        <v>1</v>
      </c>
      <c r="E855" s="1">
        <v>1032613</v>
      </c>
      <c r="F855" s="1" t="s">
        <v>862</v>
      </c>
      <c r="G855" s="1">
        <v>5345551</v>
      </c>
      <c r="H855" s="3">
        <v>7798113530097</v>
      </c>
      <c r="I855" s="1">
        <v>41578</v>
      </c>
    </row>
    <row r="856" spans="1:9" x14ac:dyDescent="0.25">
      <c r="A856" s="1">
        <v>20000123</v>
      </c>
      <c r="B856" s="1" t="s">
        <v>8</v>
      </c>
      <c r="C856" s="1">
        <v>10</v>
      </c>
      <c r="D856" s="1">
        <v>1</v>
      </c>
      <c r="E856" s="1">
        <v>1032614</v>
      </c>
      <c r="F856" s="1" t="s">
        <v>863</v>
      </c>
      <c r="G856" s="1">
        <v>3167621</v>
      </c>
      <c r="H856" s="3">
        <v>7795306335989</v>
      </c>
      <c r="I856" s="1">
        <v>5061</v>
      </c>
    </row>
    <row r="857" spans="1:9" x14ac:dyDescent="0.25">
      <c r="A857" s="1">
        <v>20000123</v>
      </c>
      <c r="B857" s="1" t="s">
        <v>8</v>
      </c>
      <c r="C857" s="1">
        <v>10</v>
      </c>
      <c r="D857" s="1">
        <v>1</v>
      </c>
      <c r="E857" s="1">
        <v>1032628</v>
      </c>
      <c r="F857" s="1" t="s">
        <v>864</v>
      </c>
      <c r="G857" s="1">
        <v>9948275</v>
      </c>
      <c r="H857" s="3">
        <v>70074112459</v>
      </c>
      <c r="I857" s="1">
        <v>48275</v>
      </c>
    </row>
    <row r="858" spans="1:9" x14ac:dyDescent="0.25">
      <c r="A858" s="1">
        <v>20000123</v>
      </c>
      <c r="B858" s="1" t="s">
        <v>8</v>
      </c>
      <c r="C858" s="1">
        <v>10</v>
      </c>
      <c r="D858" s="1">
        <v>1</v>
      </c>
      <c r="E858" s="1">
        <v>1032631</v>
      </c>
      <c r="F858" s="1" t="s">
        <v>865</v>
      </c>
      <c r="G858" s="1">
        <v>6350681</v>
      </c>
      <c r="H858" s="3">
        <v>7795326004278</v>
      </c>
      <c r="I858" s="1">
        <v>52214</v>
      </c>
    </row>
    <row r="859" spans="1:9" x14ac:dyDescent="0.25">
      <c r="A859" s="1">
        <v>20000123</v>
      </c>
      <c r="B859" s="1" t="s">
        <v>8</v>
      </c>
      <c r="C859" s="1">
        <v>10</v>
      </c>
      <c r="D859" s="1">
        <v>1</v>
      </c>
      <c r="E859" s="1">
        <v>1032632</v>
      </c>
      <c r="F859" s="1" t="s">
        <v>866</v>
      </c>
      <c r="G859" s="1">
        <v>633184</v>
      </c>
      <c r="H859" s="3">
        <v>7798091910287</v>
      </c>
      <c r="I859" s="1">
        <v>52599</v>
      </c>
    </row>
    <row r="860" spans="1:9" x14ac:dyDescent="0.25">
      <c r="A860" s="1">
        <v>20000123</v>
      </c>
      <c r="B860" s="1" t="s">
        <v>8</v>
      </c>
      <c r="C860" s="1">
        <v>10</v>
      </c>
      <c r="D860" s="1">
        <v>1</v>
      </c>
      <c r="E860" s="1">
        <v>1032638</v>
      </c>
      <c r="F860" s="1" t="s">
        <v>867</v>
      </c>
      <c r="G860" s="1">
        <v>6213716</v>
      </c>
      <c r="H860" s="3">
        <v>7795348001514</v>
      </c>
      <c r="I860" s="1">
        <v>52580</v>
      </c>
    </row>
    <row r="861" spans="1:9" x14ac:dyDescent="0.25">
      <c r="A861" s="1">
        <v>20000123</v>
      </c>
      <c r="B861" s="1" t="s">
        <v>8</v>
      </c>
      <c r="C861" s="1">
        <v>10</v>
      </c>
      <c r="D861" s="1">
        <v>1</v>
      </c>
      <c r="E861" s="1">
        <v>1032646</v>
      </c>
      <c r="F861" s="1" t="s">
        <v>868</v>
      </c>
      <c r="G861" s="1">
        <v>9952675</v>
      </c>
      <c r="H861" s="3">
        <v>7798021440334</v>
      </c>
      <c r="I861" s="1">
        <v>52675</v>
      </c>
    </row>
    <row r="862" spans="1:9" x14ac:dyDescent="0.25">
      <c r="A862" s="1">
        <v>20000123</v>
      </c>
      <c r="B862" s="1" t="s">
        <v>8</v>
      </c>
      <c r="C862" s="1">
        <v>10</v>
      </c>
      <c r="D862" s="1">
        <v>1</v>
      </c>
      <c r="E862" s="1">
        <v>1032648</v>
      </c>
      <c r="F862" s="1" t="s">
        <v>869</v>
      </c>
      <c r="G862" s="1">
        <v>9952676</v>
      </c>
      <c r="H862" s="3">
        <v>7798021440341</v>
      </c>
      <c r="I862" s="1">
        <v>52676</v>
      </c>
    </row>
    <row r="863" spans="1:9" x14ac:dyDescent="0.25">
      <c r="A863" s="1">
        <v>20000123</v>
      </c>
      <c r="B863" s="1" t="s">
        <v>8</v>
      </c>
      <c r="C863" s="1">
        <v>10</v>
      </c>
      <c r="D863" s="1">
        <v>1</v>
      </c>
      <c r="E863" s="1">
        <v>1032661</v>
      </c>
      <c r="F863" s="1" t="s">
        <v>870</v>
      </c>
      <c r="G863" s="1">
        <v>9952081</v>
      </c>
      <c r="H863" s="3">
        <v>7795376002972</v>
      </c>
      <c r="I863" s="1">
        <v>52081</v>
      </c>
    </row>
    <row r="864" spans="1:9" x14ac:dyDescent="0.25">
      <c r="A864" s="1">
        <v>20000123</v>
      </c>
      <c r="B864" s="1" t="s">
        <v>8</v>
      </c>
      <c r="C864" s="1">
        <v>10</v>
      </c>
      <c r="D864" s="1">
        <v>1</v>
      </c>
      <c r="E864" s="1">
        <v>1032663</v>
      </c>
      <c r="F864" s="1" t="s">
        <v>871</v>
      </c>
      <c r="G864" s="1">
        <v>9952560</v>
      </c>
      <c r="H864" s="3">
        <v>93815713616</v>
      </c>
      <c r="I864" s="1">
        <v>52560</v>
      </c>
    </row>
    <row r="865" spans="1:9" x14ac:dyDescent="0.25">
      <c r="A865" s="1">
        <v>20000123</v>
      </c>
      <c r="B865" s="1" t="s">
        <v>8</v>
      </c>
      <c r="C865" s="1">
        <v>10</v>
      </c>
      <c r="D865" s="1">
        <v>1</v>
      </c>
      <c r="E865" s="1">
        <v>1032669</v>
      </c>
      <c r="F865" s="1" t="s">
        <v>872</v>
      </c>
      <c r="G865" s="1">
        <v>6383840</v>
      </c>
      <c r="H865" s="3">
        <v>7793397090305</v>
      </c>
      <c r="I865" s="1">
        <v>52395</v>
      </c>
    </row>
    <row r="866" spans="1:9" x14ac:dyDescent="0.25">
      <c r="A866" s="1">
        <v>20000123</v>
      </c>
      <c r="B866" s="1" t="s">
        <v>8</v>
      </c>
      <c r="C866" s="1">
        <v>10</v>
      </c>
      <c r="D866" s="1">
        <v>1</v>
      </c>
      <c r="E866" s="1">
        <v>1032673</v>
      </c>
      <c r="F866" s="1" t="s">
        <v>873</v>
      </c>
      <c r="G866" s="1">
        <v>639997</v>
      </c>
      <c r="H866" s="3">
        <v>7798180920265</v>
      </c>
      <c r="I866" s="1">
        <v>52919</v>
      </c>
    </row>
    <row r="867" spans="1:9" x14ac:dyDescent="0.25">
      <c r="A867" s="1">
        <v>20000123</v>
      </c>
      <c r="B867" s="1" t="s">
        <v>8</v>
      </c>
      <c r="C867" s="1">
        <v>10</v>
      </c>
      <c r="D867" s="1">
        <v>1</v>
      </c>
      <c r="E867" s="1">
        <v>1032674</v>
      </c>
      <c r="F867" s="1" t="s">
        <v>874</v>
      </c>
      <c r="G867" s="1">
        <v>4406522</v>
      </c>
      <c r="H867" s="3">
        <v>7790440531327</v>
      </c>
      <c r="I867" s="1">
        <v>24710</v>
      </c>
    </row>
    <row r="868" spans="1:9" x14ac:dyDescent="0.25">
      <c r="A868" s="1">
        <v>20000123</v>
      </c>
      <c r="B868" s="1" t="s">
        <v>8</v>
      </c>
      <c r="C868" s="1">
        <v>10</v>
      </c>
      <c r="D868" s="1">
        <v>1</v>
      </c>
      <c r="E868" s="1">
        <v>1032679</v>
      </c>
      <c r="F868" s="1" t="s">
        <v>875</v>
      </c>
      <c r="G868" s="1">
        <v>4946682</v>
      </c>
      <c r="H868" s="3">
        <v>7795314023779</v>
      </c>
      <c r="I868" s="1">
        <v>52875</v>
      </c>
    </row>
    <row r="869" spans="1:9" x14ac:dyDescent="0.25">
      <c r="A869" s="1">
        <v>20000123</v>
      </c>
      <c r="B869" s="1" t="s">
        <v>8</v>
      </c>
      <c r="C869" s="1">
        <v>10</v>
      </c>
      <c r="D869" s="1">
        <v>1</v>
      </c>
      <c r="E869" s="1">
        <v>1032680</v>
      </c>
      <c r="F869" s="1" t="s">
        <v>876</v>
      </c>
      <c r="G869" s="1">
        <v>6327426</v>
      </c>
      <c r="H869" s="3">
        <v>7790375004095</v>
      </c>
      <c r="I869" s="1">
        <v>52866</v>
      </c>
    </row>
    <row r="870" spans="1:9" x14ac:dyDescent="0.25">
      <c r="A870" s="1">
        <v>20000123</v>
      </c>
      <c r="B870" s="1" t="s">
        <v>8</v>
      </c>
      <c r="C870" s="1">
        <v>10</v>
      </c>
      <c r="D870" s="1">
        <v>1</v>
      </c>
      <c r="E870" s="1">
        <v>1032711</v>
      </c>
      <c r="F870" s="1" t="s">
        <v>877</v>
      </c>
      <c r="G870" s="1">
        <v>5156641</v>
      </c>
      <c r="H870" s="3">
        <v>7795349000813</v>
      </c>
      <c r="I870" s="1">
        <v>33511</v>
      </c>
    </row>
    <row r="871" spans="1:9" x14ac:dyDescent="0.25">
      <c r="A871" s="1">
        <v>20000123</v>
      </c>
      <c r="B871" s="1" t="s">
        <v>8</v>
      </c>
      <c r="C871" s="1">
        <v>10</v>
      </c>
      <c r="D871" s="1">
        <v>1</v>
      </c>
      <c r="E871" s="1">
        <v>1032717</v>
      </c>
      <c r="F871" s="1" t="s">
        <v>878</v>
      </c>
      <c r="G871" s="1">
        <v>9952846</v>
      </c>
      <c r="H871" s="3">
        <v>7795355000722</v>
      </c>
      <c r="I871" s="1">
        <v>52846</v>
      </c>
    </row>
    <row r="872" spans="1:9" x14ac:dyDescent="0.25">
      <c r="A872" s="1">
        <v>20000123</v>
      </c>
      <c r="B872" s="1" t="s">
        <v>8</v>
      </c>
      <c r="C872" s="1">
        <v>10</v>
      </c>
      <c r="D872" s="1">
        <v>1</v>
      </c>
      <c r="E872" s="1">
        <v>1032721</v>
      </c>
      <c r="F872" s="1" t="s">
        <v>879</v>
      </c>
      <c r="G872" s="1">
        <v>637942</v>
      </c>
      <c r="H872" s="3">
        <v>7795326006784</v>
      </c>
      <c r="I872" s="1">
        <v>52640</v>
      </c>
    </row>
    <row r="873" spans="1:9" x14ac:dyDescent="0.25">
      <c r="A873" s="1">
        <v>20000123</v>
      </c>
      <c r="B873" s="1" t="s">
        <v>8</v>
      </c>
      <c r="C873" s="1">
        <v>10</v>
      </c>
      <c r="D873" s="1">
        <v>1</v>
      </c>
      <c r="E873" s="1">
        <v>1032722</v>
      </c>
      <c r="F873" s="1" t="s">
        <v>880</v>
      </c>
      <c r="G873" s="1">
        <v>637939</v>
      </c>
      <c r="H873" s="3">
        <v>7795326006791</v>
      </c>
      <c r="I873" s="1">
        <v>52641</v>
      </c>
    </row>
    <row r="874" spans="1:9" x14ac:dyDescent="0.25">
      <c r="A874" s="1">
        <v>20000123</v>
      </c>
      <c r="B874" s="1" t="s">
        <v>8</v>
      </c>
      <c r="C874" s="1">
        <v>10</v>
      </c>
      <c r="D874" s="1">
        <v>1</v>
      </c>
      <c r="E874" s="1">
        <v>1032724</v>
      </c>
      <c r="F874" s="1" t="s">
        <v>881</v>
      </c>
      <c r="G874" s="1">
        <v>637968</v>
      </c>
      <c r="H874" s="3">
        <v>7795326006807</v>
      </c>
      <c r="I874" s="1">
        <v>52642</v>
      </c>
    </row>
    <row r="875" spans="1:9" x14ac:dyDescent="0.25">
      <c r="A875" s="1">
        <v>20000123</v>
      </c>
      <c r="B875" s="1" t="s">
        <v>8</v>
      </c>
      <c r="C875" s="1">
        <v>10</v>
      </c>
      <c r="D875" s="1">
        <v>1</v>
      </c>
      <c r="E875" s="1">
        <v>1032725</v>
      </c>
      <c r="F875" s="1" t="s">
        <v>882</v>
      </c>
      <c r="G875" s="1">
        <v>637955</v>
      </c>
      <c r="H875" s="3">
        <v>7795326006814</v>
      </c>
      <c r="I875" s="1">
        <v>52643</v>
      </c>
    </row>
    <row r="876" spans="1:9" x14ac:dyDescent="0.25">
      <c r="A876" s="1">
        <v>20000123</v>
      </c>
      <c r="B876" s="1" t="s">
        <v>8</v>
      </c>
      <c r="C876" s="1">
        <v>10</v>
      </c>
      <c r="D876" s="1">
        <v>1</v>
      </c>
      <c r="E876" s="1">
        <v>1032726</v>
      </c>
      <c r="F876" s="1" t="s">
        <v>883</v>
      </c>
      <c r="G876" s="1">
        <v>6390680</v>
      </c>
      <c r="H876" s="3">
        <v>7798021440372</v>
      </c>
      <c r="I876" s="1">
        <v>52930</v>
      </c>
    </row>
    <row r="877" spans="1:9" x14ac:dyDescent="0.25">
      <c r="A877" s="1">
        <v>20000123</v>
      </c>
      <c r="B877" s="1" t="s">
        <v>8</v>
      </c>
      <c r="C877" s="1">
        <v>10</v>
      </c>
      <c r="D877" s="1">
        <v>1</v>
      </c>
      <c r="E877" s="1">
        <v>1032728</v>
      </c>
      <c r="F877" s="1" t="s">
        <v>884</v>
      </c>
      <c r="G877" s="1">
        <v>6390710</v>
      </c>
      <c r="H877" s="3">
        <v>7798021440389</v>
      </c>
      <c r="I877" s="1">
        <v>52931</v>
      </c>
    </row>
    <row r="878" spans="1:9" x14ac:dyDescent="0.25">
      <c r="A878" s="1">
        <v>20000123</v>
      </c>
      <c r="B878" s="1" t="s">
        <v>8</v>
      </c>
      <c r="C878" s="1">
        <v>10</v>
      </c>
      <c r="D878" s="1">
        <v>1</v>
      </c>
      <c r="E878" s="1">
        <v>1032735</v>
      </c>
      <c r="F878" s="1" t="s">
        <v>885</v>
      </c>
      <c r="G878" s="1">
        <v>6261260</v>
      </c>
      <c r="H878" s="3">
        <v>7791171001264</v>
      </c>
      <c r="I878" s="1">
        <v>52636</v>
      </c>
    </row>
    <row r="879" spans="1:9" x14ac:dyDescent="0.25">
      <c r="A879" s="1">
        <v>20000123</v>
      </c>
      <c r="B879" s="1" t="s">
        <v>8</v>
      </c>
      <c r="C879" s="1">
        <v>10</v>
      </c>
      <c r="D879" s="1">
        <v>1</v>
      </c>
      <c r="E879" s="1">
        <v>1032737</v>
      </c>
      <c r="F879" s="1" t="s">
        <v>886</v>
      </c>
      <c r="G879" s="1">
        <v>6344841</v>
      </c>
      <c r="H879" s="3">
        <v>7793081000030</v>
      </c>
      <c r="I879" s="1">
        <v>52144</v>
      </c>
    </row>
    <row r="880" spans="1:9" x14ac:dyDescent="0.25">
      <c r="A880" s="1">
        <v>20000123</v>
      </c>
      <c r="B880" s="1" t="s">
        <v>8</v>
      </c>
      <c r="C880" s="1">
        <v>10</v>
      </c>
      <c r="D880" s="1">
        <v>1</v>
      </c>
      <c r="E880" s="1">
        <v>1032741</v>
      </c>
      <c r="F880" s="1" t="s">
        <v>887</v>
      </c>
      <c r="G880" s="1">
        <v>6403261</v>
      </c>
      <c r="H880" s="3">
        <v>7792183002645</v>
      </c>
      <c r="I880" s="1">
        <v>53077</v>
      </c>
    </row>
    <row r="881" spans="1:9" x14ac:dyDescent="0.25">
      <c r="A881" s="1">
        <v>20000123</v>
      </c>
      <c r="B881" s="1" t="s">
        <v>8</v>
      </c>
      <c r="C881" s="1">
        <v>10</v>
      </c>
      <c r="D881" s="1">
        <v>1</v>
      </c>
      <c r="E881" s="1">
        <v>1032742</v>
      </c>
      <c r="F881" s="1" t="s">
        <v>888</v>
      </c>
      <c r="G881" s="1">
        <v>6403391</v>
      </c>
      <c r="H881" s="3">
        <v>7792183002652</v>
      </c>
      <c r="I881" s="1">
        <v>53078</v>
      </c>
    </row>
    <row r="882" spans="1:9" x14ac:dyDescent="0.25">
      <c r="A882" s="1">
        <v>20000123</v>
      </c>
      <c r="B882" s="1" t="s">
        <v>8</v>
      </c>
      <c r="C882" s="1">
        <v>10</v>
      </c>
      <c r="D882" s="1">
        <v>1</v>
      </c>
      <c r="E882" s="1">
        <v>1032743</v>
      </c>
      <c r="F882" s="1" t="s">
        <v>889</v>
      </c>
      <c r="G882" s="1">
        <v>6403421</v>
      </c>
      <c r="H882" s="3">
        <v>7792183002669</v>
      </c>
      <c r="I882" s="1">
        <v>53079</v>
      </c>
    </row>
    <row r="883" spans="1:9" x14ac:dyDescent="0.25">
      <c r="A883" s="1">
        <v>20000123</v>
      </c>
      <c r="B883" s="1" t="s">
        <v>8</v>
      </c>
      <c r="C883" s="1">
        <v>10</v>
      </c>
      <c r="D883" s="1">
        <v>1</v>
      </c>
      <c r="E883" s="1">
        <v>1032748</v>
      </c>
      <c r="F883" s="1" t="s">
        <v>890</v>
      </c>
      <c r="G883" s="1">
        <v>6376680</v>
      </c>
      <c r="H883" s="3">
        <v>7793397051535</v>
      </c>
      <c r="I883" s="1">
        <v>52393</v>
      </c>
    </row>
    <row r="884" spans="1:9" x14ac:dyDescent="0.25">
      <c r="A884" s="1">
        <v>20000123</v>
      </c>
      <c r="B884" s="1" t="s">
        <v>8</v>
      </c>
      <c r="C884" s="1">
        <v>10</v>
      </c>
      <c r="D884" s="1">
        <v>1</v>
      </c>
      <c r="E884" s="1">
        <v>1032750</v>
      </c>
      <c r="F884" s="1" t="s">
        <v>891</v>
      </c>
      <c r="G884" s="1">
        <v>6376650</v>
      </c>
      <c r="H884" s="3">
        <v>7793397051542</v>
      </c>
      <c r="I884" s="1">
        <v>52394</v>
      </c>
    </row>
    <row r="885" spans="1:9" x14ac:dyDescent="0.25">
      <c r="A885" s="1">
        <v>20000123</v>
      </c>
      <c r="B885" s="1" t="s">
        <v>8</v>
      </c>
      <c r="C885" s="1">
        <v>10</v>
      </c>
      <c r="D885" s="1">
        <v>1</v>
      </c>
      <c r="E885" s="1">
        <v>1032752</v>
      </c>
      <c r="F885" s="1" t="s">
        <v>892</v>
      </c>
      <c r="G885" s="1">
        <v>6398841</v>
      </c>
      <c r="H885" s="3">
        <v>7798084685444</v>
      </c>
      <c r="I885" s="1">
        <v>53075</v>
      </c>
    </row>
    <row r="886" spans="1:9" x14ac:dyDescent="0.25">
      <c r="A886" s="1">
        <v>20000123</v>
      </c>
      <c r="B886" s="1" t="s">
        <v>8</v>
      </c>
      <c r="C886" s="1">
        <v>10</v>
      </c>
      <c r="D886" s="1">
        <v>1</v>
      </c>
      <c r="E886" s="1">
        <v>1032753</v>
      </c>
      <c r="F886" s="1" t="s">
        <v>893</v>
      </c>
      <c r="G886" s="1">
        <v>639426</v>
      </c>
      <c r="H886" s="3">
        <v>7798021440471</v>
      </c>
      <c r="I886" s="1">
        <v>52929</v>
      </c>
    </row>
    <row r="887" spans="1:9" x14ac:dyDescent="0.25">
      <c r="A887" s="1">
        <v>20000123</v>
      </c>
      <c r="B887" s="1" t="s">
        <v>8</v>
      </c>
      <c r="C887" s="1">
        <v>10</v>
      </c>
      <c r="D887" s="1">
        <v>1</v>
      </c>
      <c r="E887" s="1">
        <v>1032755</v>
      </c>
      <c r="F887" s="1" t="s">
        <v>894</v>
      </c>
      <c r="G887" s="1">
        <v>9953125</v>
      </c>
      <c r="H887" s="3">
        <v>7796285277833</v>
      </c>
      <c r="I887" s="1">
        <v>53125</v>
      </c>
    </row>
    <row r="888" spans="1:9" x14ac:dyDescent="0.25">
      <c r="A888" s="1">
        <v>20000123</v>
      </c>
      <c r="B888" s="1" t="s">
        <v>8</v>
      </c>
      <c r="C888" s="1">
        <v>10</v>
      </c>
      <c r="D888" s="1">
        <v>1</v>
      </c>
      <c r="E888" s="1">
        <v>1032757</v>
      </c>
      <c r="F888" s="1" t="s">
        <v>895</v>
      </c>
      <c r="G888" s="1">
        <v>9953126</v>
      </c>
      <c r="H888" s="3">
        <v>7796285277840</v>
      </c>
      <c r="I888" s="1">
        <v>53126</v>
      </c>
    </row>
    <row r="889" spans="1:9" x14ac:dyDescent="0.25">
      <c r="A889" s="1">
        <v>20000123</v>
      </c>
      <c r="B889" s="1" t="s">
        <v>8</v>
      </c>
      <c r="C889" s="1">
        <v>10</v>
      </c>
      <c r="D889" s="1">
        <v>1</v>
      </c>
      <c r="E889" s="1">
        <v>1032760</v>
      </c>
      <c r="F889" s="1" t="s">
        <v>896</v>
      </c>
      <c r="G889" s="1">
        <v>5554841</v>
      </c>
      <c r="H889" s="3">
        <v>8054083012032</v>
      </c>
      <c r="I889" s="1">
        <v>44168</v>
      </c>
    </row>
    <row r="890" spans="1:9" x14ac:dyDescent="0.25">
      <c r="A890" s="1">
        <v>20000123</v>
      </c>
      <c r="B890" s="1" t="s">
        <v>8</v>
      </c>
      <c r="C890" s="1">
        <v>10</v>
      </c>
      <c r="D890" s="1">
        <v>1</v>
      </c>
      <c r="E890" s="1">
        <v>1032761</v>
      </c>
      <c r="F890" s="1" t="s">
        <v>897</v>
      </c>
      <c r="G890" s="1">
        <v>3848761</v>
      </c>
      <c r="H890" s="3">
        <v>7795312002226</v>
      </c>
      <c r="I890" s="1">
        <v>13518</v>
      </c>
    </row>
    <row r="891" spans="1:9" x14ac:dyDescent="0.25">
      <c r="A891" s="1">
        <v>20000123</v>
      </c>
      <c r="B891" s="1" t="s">
        <v>8</v>
      </c>
      <c r="C891" s="1">
        <v>10</v>
      </c>
      <c r="D891" s="1">
        <v>1</v>
      </c>
      <c r="E891" s="1">
        <v>1032762</v>
      </c>
      <c r="F891" s="1" t="s">
        <v>898</v>
      </c>
      <c r="G891" s="1">
        <v>6230711</v>
      </c>
      <c r="H891" s="3">
        <v>7795356001926</v>
      </c>
      <c r="I891" s="1">
        <v>52697</v>
      </c>
    </row>
    <row r="892" spans="1:9" x14ac:dyDescent="0.25">
      <c r="A892" s="1">
        <v>20000123</v>
      </c>
      <c r="B892" s="1" t="s">
        <v>8</v>
      </c>
      <c r="C892" s="1">
        <v>10</v>
      </c>
      <c r="D892" s="1">
        <v>1</v>
      </c>
      <c r="E892" s="1">
        <v>1032775</v>
      </c>
      <c r="F892" s="1" t="s">
        <v>899</v>
      </c>
      <c r="G892" s="1">
        <v>642455</v>
      </c>
      <c r="H892" s="3">
        <v>8054083013343</v>
      </c>
      <c r="I892" s="1">
        <v>53119</v>
      </c>
    </row>
    <row r="893" spans="1:9" x14ac:dyDescent="0.25">
      <c r="A893" s="1">
        <v>20000123</v>
      </c>
      <c r="B893" s="1" t="s">
        <v>8</v>
      </c>
      <c r="C893" s="1">
        <v>10</v>
      </c>
      <c r="D893" s="1">
        <v>1</v>
      </c>
      <c r="E893" s="1">
        <v>1032776</v>
      </c>
      <c r="F893" s="1" t="s">
        <v>900</v>
      </c>
      <c r="G893" s="1">
        <v>642384</v>
      </c>
      <c r="H893" s="3">
        <v>8054083013336</v>
      </c>
      <c r="I893" s="1">
        <v>53120</v>
      </c>
    </row>
    <row r="894" spans="1:9" x14ac:dyDescent="0.25">
      <c r="A894" s="1">
        <v>20000123</v>
      </c>
      <c r="B894" s="1" t="s">
        <v>8</v>
      </c>
      <c r="C894" s="1">
        <v>10</v>
      </c>
      <c r="D894" s="1">
        <v>1</v>
      </c>
      <c r="E894" s="1">
        <v>1032778</v>
      </c>
      <c r="F894" s="1" t="s">
        <v>901</v>
      </c>
      <c r="G894" s="1">
        <v>9952320</v>
      </c>
      <c r="H894" s="3">
        <v>7795348002931</v>
      </c>
      <c r="I894" s="1">
        <v>52320</v>
      </c>
    </row>
    <row r="895" spans="1:9" x14ac:dyDescent="0.25">
      <c r="A895" s="1">
        <v>20000123</v>
      </c>
      <c r="B895" s="1" t="s">
        <v>8</v>
      </c>
      <c r="C895" s="1">
        <v>10</v>
      </c>
      <c r="D895" s="1">
        <v>1</v>
      </c>
      <c r="E895" s="1">
        <v>1032781</v>
      </c>
      <c r="F895" s="1" t="s">
        <v>902</v>
      </c>
      <c r="G895" s="1">
        <v>3791320</v>
      </c>
      <c r="H895" s="3">
        <v>7795336256056</v>
      </c>
      <c r="I895" s="1">
        <v>14338</v>
      </c>
    </row>
    <row r="896" spans="1:9" x14ac:dyDescent="0.25">
      <c r="A896" s="1">
        <v>20000123</v>
      </c>
      <c r="B896" s="1" t="s">
        <v>8</v>
      </c>
      <c r="C896" s="1">
        <v>10</v>
      </c>
      <c r="D896" s="1">
        <v>1</v>
      </c>
      <c r="E896" s="1">
        <v>1032784</v>
      </c>
      <c r="F896" s="1" t="s">
        <v>903</v>
      </c>
      <c r="G896" s="1">
        <v>6410001</v>
      </c>
      <c r="H896" s="3">
        <v>4048846011954</v>
      </c>
      <c r="I896" s="1">
        <v>53135</v>
      </c>
    </row>
    <row r="897" spans="1:9" x14ac:dyDescent="0.25">
      <c r="A897" s="1">
        <v>20000123</v>
      </c>
      <c r="B897" s="1" t="s">
        <v>8</v>
      </c>
      <c r="C897" s="1">
        <v>10</v>
      </c>
      <c r="D897" s="1">
        <v>1</v>
      </c>
      <c r="E897" s="1">
        <v>1032787</v>
      </c>
      <c r="F897" s="1" t="s">
        <v>904</v>
      </c>
      <c r="G897" s="1">
        <v>6410131</v>
      </c>
      <c r="H897" s="3">
        <v>4048846011985</v>
      </c>
      <c r="I897" s="1">
        <v>53136</v>
      </c>
    </row>
    <row r="898" spans="1:9" x14ac:dyDescent="0.25">
      <c r="A898" s="1">
        <v>20000123</v>
      </c>
      <c r="B898" s="1" t="s">
        <v>8</v>
      </c>
      <c r="C898" s="1">
        <v>10</v>
      </c>
      <c r="D898" s="1">
        <v>1</v>
      </c>
      <c r="E898" s="1">
        <v>1032790</v>
      </c>
      <c r="F898" s="1" t="s">
        <v>905</v>
      </c>
      <c r="G898" s="1">
        <v>4853511</v>
      </c>
      <c r="H898" s="3">
        <v>8054083006406</v>
      </c>
      <c r="I898" s="1">
        <v>27824</v>
      </c>
    </row>
    <row r="899" spans="1:9" x14ac:dyDescent="0.25">
      <c r="A899" s="1">
        <v>20000123</v>
      </c>
      <c r="B899" s="1" t="s">
        <v>8</v>
      </c>
      <c r="C899" s="1">
        <v>10</v>
      </c>
      <c r="D899" s="1">
        <v>1</v>
      </c>
      <c r="E899" s="1">
        <v>1032795</v>
      </c>
      <c r="F899" s="1" t="s">
        <v>906</v>
      </c>
      <c r="G899" s="1">
        <v>642542</v>
      </c>
      <c r="H899" s="3">
        <v>7795367009621</v>
      </c>
      <c r="I899" s="1">
        <v>53237</v>
      </c>
    </row>
    <row r="900" spans="1:9" x14ac:dyDescent="0.25">
      <c r="A900" s="1">
        <v>20000123</v>
      </c>
      <c r="B900" s="1" t="s">
        <v>8</v>
      </c>
      <c r="C900" s="1">
        <v>10</v>
      </c>
      <c r="D900" s="1">
        <v>1</v>
      </c>
      <c r="E900" s="1">
        <v>1032796</v>
      </c>
      <c r="F900" s="1" t="s">
        <v>907</v>
      </c>
      <c r="G900" s="1">
        <v>6409971</v>
      </c>
      <c r="H900" s="3">
        <v>7798084685390</v>
      </c>
      <c r="I900" s="1">
        <v>53253</v>
      </c>
    </row>
    <row r="901" spans="1:9" x14ac:dyDescent="0.25">
      <c r="A901" s="1">
        <v>20000123</v>
      </c>
      <c r="B901" s="1" t="s">
        <v>8</v>
      </c>
      <c r="C901" s="1">
        <v>10</v>
      </c>
      <c r="D901" s="1">
        <v>1</v>
      </c>
      <c r="E901" s="1">
        <v>1032801</v>
      </c>
      <c r="F901" s="1" t="s">
        <v>908</v>
      </c>
      <c r="G901" s="1">
        <v>641655</v>
      </c>
      <c r="H901" s="3">
        <v>7798180920326</v>
      </c>
      <c r="I901" s="1">
        <v>53236</v>
      </c>
    </row>
    <row r="902" spans="1:9" x14ac:dyDescent="0.25">
      <c r="A902" s="1">
        <v>20000123</v>
      </c>
      <c r="B902" s="1" t="s">
        <v>8</v>
      </c>
      <c r="C902" s="1">
        <v>10</v>
      </c>
      <c r="D902" s="1">
        <v>1</v>
      </c>
      <c r="E902" s="1">
        <v>1032802</v>
      </c>
      <c r="F902" s="1" t="s">
        <v>909</v>
      </c>
      <c r="G902" s="1">
        <v>6399001</v>
      </c>
      <c r="H902" s="3">
        <v>4048846011978</v>
      </c>
      <c r="I902" s="1">
        <v>53137</v>
      </c>
    </row>
    <row r="903" spans="1:9" x14ac:dyDescent="0.25">
      <c r="A903" s="1">
        <v>20000123</v>
      </c>
      <c r="B903" s="1" t="s">
        <v>8</v>
      </c>
      <c r="C903" s="1">
        <v>10</v>
      </c>
      <c r="D903" s="1">
        <v>1</v>
      </c>
      <c r="E903" s="1">
        <v>1032803</v>
      </c>
      <c r="F903" s="1" t="s">
        <v>910</v>
      </c>
      <c r="G903" s="1">
        <v>6399131</v>
      </c>
      <c r="H903" s="3">
        <v>4048846011961</v>
      </c>
      <c r="I903" s="1">
        <v>53138</v>
      </c>
    </row>
    <row r="904" spans="1:9" x14ac:dyDescent="0.25">
      <c r="A904" s="1">
        <v>20000123</v>
      </c>
      <c r="B904" s="1" t="s">
        <v>8</v>
      </c>
      <c r="C904" s="1">
        <v>10</v>
      </c>
      <c r="D904" s="1">
        <v>1</v>
      </c>
      <c r="E904" s="1">
        <v>1032807</v>
      </c>
      <c r="F904" s="1" t="s">
        <v>911</v>
      </c>
      <c r="G904" s="1">
        <v>6424131</v>
      </c>
      <c r="H904" s="3">
        <v>7792183002744</v>
      </c>
      <c r="I904" s="1">
        <v>53264</v>
      </c>
    </row>
    <row r="905" spans="1:9" x14ac:dyDescent="0.25">
      <c r="A905" s="1">
        <v>20000123</v>
      </c>
      <c r="B905" s="1" t="s">
        <v>8</v>
      </c>
      <c r="C905" s="1">
        <v>10</v>
      </c>
      <c r="D905" s="1">
        <v>1</v>
      </c>
      <c r="E905" s="1">
        <v>1032808</v>
      </c>
      <c r="F905" s="1" t="s">
        <v>912</v>
      </c>
      <c r="G905" s="1">
        <v>6371263</v>
      </c>
      <c r="H905" s="3">
        <v>7791829001165</v>
      </c>
      <c r="I905" s="1">
        <v>53087</v>
      </c>
    </row>
    <row r="906" spans="1:9" x14ac:dyDescent="0.25">
      <c r="A906" s="1">
        <v>20000123</v>
      </c>
      <c r="B906" s="1" t="s">
        <v>8</v>
      </c>
      <c r="C906" s="1">
        <v>10</v>
      </c>
      <c r="D906" s="1">
        <v>1</v>
      </c>
      <c r="E906" s="1">
        <v>1032811</v>
      </c>
      <c r="F906" s="1" t="s">
        <v>913</v>
      </c>
      <c r="G906" s="1">
        <v>642200</v>
      </c>
      <c r="H906" s="3">
        <v>7795367009805</v>
      </c>
      <c r="I906" s="1">
        <v>53280</v>
      </c>
    </row>
    <row r="907" spans="1:9" x14ac:dyDescent="0.25">
      <c r="A907" s="1">
        <v>20000123</v>
      </c>
      <c r="B907" s="1" t="s">
        <v>8</v>
      </c>
      <c r="C907" s="1">
        <v>10</v>
      </c>
      <c r="D907" s="1">
        <v>1</v>
      </c>
      <c r="E907" s="1">
        <v>1032814</v>
      </c>
      <c r="F907" s="1" t="s">
        <v>914</v>
      </c>
      <c r="G907" s="1">
        <v>6383391</v>
      </c>
      <c r="H907" s="3">
        <v>7795320000573</v>
      </c>
      <c r="I907" s="1">
        <v>53261</v>
      </c>
    </row>
    <row r="908" spans="1:9" x14ac:dyDescent="0.25">
      <c r="A908" s="1">
        <v>20000123</v>
      </c>
      <c r="B908" s="1" t="s">
        <v>8</v>
      </c>
      <c r="C908" s="1">
        <v>10</v>
      </c>
      <c r="D908" s="1">
        <v>1</v>
      </c>
      <c r="E908" s="1">
        <v>1032830</v>
      </c>
      <c r="F908" s="1" t="s">
        <v>915</v>
      </c>
      <c r="G908" s="1">
        <v>5762391</v>
      </c>
      <c r="H908" s="3">
        <v>8054083003382</v>
      </c>
      <c r="I908" s="1">
        <v>42883</v>
      </c>
    </row>
    <row r="909" spans="1:9" x14ac:dyDescent="0.25">
      <c r="A909" s="1">
        <v>20000123</v>
      </c>
      <c r="B909" s="1" t="s">
        <v>8</v>
      </c>
      <c r="C909" s="1">
        <v>10</v>
      </c>
      <c r="D909" s="1">
        <v>1</v>
      </c>
      <c r="E909" s="1">
        <v>1032835</v>
      </c>
      <c r="F909" s="1" t="s">
        <v>916</v>
      </c>
      <c r="G909" s="1">
        <v>2809252</v>
      </c>
      <c r="H909" s="3">
        <v>7798084685406</v>
      </c>
      <c r="I909" s="1">
        <v>39524</v>
      </c>
    </row>
    <row r="910" spans="1:9" x14ac:dyDescent="0.25">
      <c r="A910" s="1">
        <v>20000123</v>
      </c>
      <c r="B910" s="1" t="s">
        <v>8</v>
      </c>
      <c r="C910" s="1">
        <v>10</v>
      </c>
      <c r="D910" s="1">
        <v>1</v>
      </c>
      <c r="E910" s="1">
        <v>1032836</v>
      </c>
      <c r="F910" s="1" t="s">
        <v>917</v>
      </c>
      <c r="G910" s="1">
        <v>9923086</v>
      </c>
      <c r="H910" s="3">
        <v>7795348002924</v>
      </c>
      <c r="I910" s="1">
        <v>23086</v>
      </c>
    </row>
    <row r="911" spans="1:9" x14ac:dyDescent="0.25">
      <c r="A911" s="1">
        <v>20000123</v>
      </c>
      <c r="B911" s="1" t="s">
        <v>8</v>
      </c>
      <c r="C911" s="1">
        <v>10</v>
      </c>
      <c r="D911" s="1">
        <v>1</v>
      </c>
      <c r="E911" s="1">
        <v>1032838</v>
      </c>
      <c r="F911" s="1" t="s">
        <v>918</v>
      </c>
      <c r="G911" s="1">
        <v>642968</v>
      </c>
      <c r="H911" s="3">
        <v>7792371512253</v>
      </c>
      <c r="I911" s="1">
        <v>53314</v>
      </c>
    </row>
    <row r="912" spans="1:9" x14ac:dyDescent="0.25">
      <c r="A912" s="1">
        <v>20000123</v>
      </c>
      <c r="B912" s="1" t="s">
        <v>8</v>
      </c>
      <c r="C912" s="1">
        <v>10</v>
      </c>
      <c r="D912" s="1">
        <v>1</v>
      </c>
      <c r="E912" s="1">
        <v>1032840</v>
      </c>
      <c r="F912" s="1" t="s">
        <v>919</v>
      </c>
      <c r="G912" s="1">
        <v>6394131</v>
      </c>
      <c r="H912" s="3">
        <v>7793397090336</v>
      </c>
      <c r="I912" s="1">
        <v>52688</v>
      </c>
    </row>
    <row r="913" spans="1:9" x14ac:dyDescent="0.25">
      <c r="A913" s="1">
        <v>20000123</v>
      </c>
      <c r="B913" s="1" t="s">
        <v>8</v>
      </c>
      <c r="C913" s="1">
        <v>10</v>
      </c>
      <c r="D913" s="1">
        <v>1</v>
      </c>
      <c r="E913" s="1">
        <v>1032842</v>
      </c>
      <c r="F913" s="1" t="s">
        <v>920</v>
      </c>
      <c r="G913" s="1">
        <v>5096091</v>
      </c>
      <c r="H913" s="3">
        <v>7795336294027</v>
      </c>
      <c r="I913" s="1">
        <v>33022</v>
      </c>
    </row>
    <row r="914" spans="1:9" x14ac:dyDescent="0.25">
      <c r="A914" s="1">
        <v>20000123</v>
      </c>
      <c r="B914" s="1" t="s">
        <v>8</v>
      </c>
      <c r="C914" s="1">
        <v>10</v>
      </c>
      <c r="D914" s="1">
        <v>1</v>
      </c>
      <c r="E914" s="1">
        <v>1032856</v>
      </c>
      <c r="F914" s="1" t="s">
        <v>921</v>
      </c>
      <c r="G914" s="1">
        <v>6393261</v>
      </c>
      <c r="H914" s="3">
        <v>7792371040947</v>
      </c>
      <c r="I914" s="1">
        <v>53343</v>
      </c>
    </row>
    <row r="915" spans="1:9" x14ac:dyDescent="0.25">
      <c r="A915" s="1">
        <v>20000123</v>
      </c>
      <c r="B915" s="1" t="s">
        <v>8</v>
      </c>
      <c r="C915" s="1">
        <v>10</v>
      </c>
      <c r="D915" s="1">
        <v>1</v>
      </c>
      <c r="E915" s="1">
        <v>1032857</v>
      </c>
      <c r="F915" s="1" t="s">
        <v>922</v>
      </c>
      <c r="G915" s="1">
        <v>634068</v>
      </c>
      <c r="H915" s="3">
        <v>7798180920340</v>
      </c>
      <c r="I915" s="1">
        <v>53318</v>
      </c>
    </row>
    <row r="916" spans="1:9" x14ac:dyDescent="0.25">
      <c r="A916" s="1">
        <v>20000123</v>
      </c>
      <c r="B916" s="1" t="s">
        <v>8</v>
      </c>
      <c r="C916" s="1">
        <v>10</v>
      </c>
      <c r="D916" s="1">
        <v>1</v>
      </c>
      <c r="E916" s="1">
        <v>1032858</v>
      </c>
      <c r="F916" s="1" t="s">
        <v>923</v>
      </c>
      <c r="G916" s="1">
        <v>643955</v>
      </c>
      <c r="H916" s="3">
        <v>7798180920357</v>
      </c>
      <c r="I916" s="1">
        <v>53317</v>
      </c>
    </row>
    <row r="917" spans="1:9" x14ac:dyDescent="0.25">
      <c r="A917" s="1">
        <v>20000123</v>
      </c>
      <c r="B917" s="1" t="s">
        <v>8</v>
      </c>
      <c r="C917" s="1">
        <v>10</v>
      </c>
      <c r="D917" s="1">
        <v>1</v>
      </c>
      <c r="E917" s="1">
        <v>1032862</v>
      </c>
      <c r="F917" s="1" t="s">
        <v>924</v>
      </c>
      <c r="G917" s="1">
        <v>5989131</v>
      </c>
      <c r="H917" s="3">
        <v>7792183002522</v>
      </c>
      <c r="I917" s="1">
        <v>53305</v>
      </c>
    </row>
    <row r="918" spans="1:9" x14ac:dyDescent="0.25">
      <c r="A918" s="1">
        <v>20000123</v>
      </c>
      <c r="B918" s="1" t="s">
        <v>8</v>
      </c>
      <c r="C918" s="1">
        <v>10</v>
      </c>
      <c r="D918" s="1">
        <v>1</v>
      </c>
      <c r="E918" s="1">
        <v>1032864</v>
      </c>
      <c r="F918" s="1" t="s">
        <v>925</v>
      </c>
      <c r="G918" s="1">
        <v>640413</v>
      </c>
      <c r="H918" s="3">
        <v>7795348003013</v>
      </c>
      <c r="I918" s="1">
        <v>53291</v>
      </c>
    </row>
    <row r="919" spans="1:9" x14ac:dyDescent="0.25">
      <c r="A919" s="1">
        <v>20000123</v>
      </c>
      <c r="B919" s="1" t="s">
        <v>8</v>
      </c>
      <c r="C919" s="1">
        <v>10</v>
      </c>
      <c r="D919" s="1">
        <v>1</v>
      </c>
      <c r="E919" s="1">
        <v>1032871</v>
      </c>
      <c r="F919" s="1" t="s">
        <v>926</v>
      </c>
      <c r="G919" s="1">
        <v>641584</v>
      </c>
      <c r="H919" s="3">
        <v>7798035311125</v>
      </c>
      <c r="I919" s="1">
        <v>52817</v>
      </c>
    </row>
    <row r="920" spans="1:9" x14ac:dyDescent="0.25">
      <c r="A920" s="1">
        <v>20000123</v>
      </c>
      <c r="B920" s="1" t="s">
        <v>8</v>
      </c>
      <c r="C920" s="1">
        <v>10</v>
      </c>
      <c r="D920" s="1">
        <v>1</v>
      </c>
      <c r="E920" s="1">
        <v>1032875</v>
      </c>
      <c r="F920" s="1" t="s">
        <v>927</v>
      </c>
      <c r="G920" s="1">
        <v>6355554</v>
      </c>
      <c r="H920" s="3">
        <v>7795306393675</v>
      </c>
      <c r="I920" s="1">
        <v>53501</v>
      </c>
    </row>
    <row r="921" spans="1:9" x14ac:dyDescent="0.25">
      <c r="A921" s="1">
        <v>20000123</v>
      </c>
      <c r="B921" s="1" t="s">
        <v>8</v>
      </c>
      <c r="C921" s="1">
        <v>10</v>
      </c>
      <c r="D921" s="1">
        <v>1</v>
      </c>
      <c r="E921" s="1">
        <v>1032885</v>
      </c>
      <c r="F921" s="1" t="s">
        <v>928</v>
      </c>
      <c r="G921" s="1">
        <v>9953502</v>
      </c>
      <c r="H921" s="3">
        <v>7798180920463</v>
      </c>
      <c r="I921" s="1">
        <v>53502</v>
      </c>
    </row>
    <row r="922" spans="1:9" x14ac:dyDescent="0.25">
      <c r="A922" s="1">
        <v>20000123</v>
      </c>
      <c r="B922" s="1" t="s">
        <v>8</v>
      </c>
      <c r="C922" s="1">
        <v>10</v>
      </c>
      <c r="D922" s="1">
        <v>1</v>
      </c>
      <c r="E922" s="1">
        <v>1032893</v>
      </c>
      <c r="F922" s="1" t="s">
        <v>929</v>
      </c>
      <c r="G922" s="1">
        <v>6385840</v>
      </c>
      <c r="H922" s="3">
        <v>7793397090329</v>
      </c>
      <c r="I922" s="1">
        <v>52711</v>
      </c>
    </row>
    <row r="923" spans="1:9" x14ac:dyDescent="0.25">
      <c r="A923" s="1">
        <v>20000123</v>
      </c>
      <c r="B923" s="1" t="s">
        <v>8</v>
      </c>
      <c r="C923" s="1">
        <v>10</v>
      </c>
      <c r="D923" s="1">
        <v>1</v>
      </c>
      <c r="E923" s="1">
        <v>1032896</v>
      </c>
      <c r="F923" s="1" t="s">
        <v>930</v>
      </c>
      <c r="G923" s="1">
        <v>3678061</v>
      </c>
      <c r="H923" s="3">
        <v>7798006871825</v>
      </c>
      <c r="I923" s="1">
        <v>16301</v>
      </c>
    </row>
    <row r="924" spans="1:9" x14ac:dyDescent="0.25">
      <c r="A924" s="1">
        <v>20000123</v>
      </c>
      <c r="B924" s="1" t="s">
        <v>8</v>
      </c>
      <c r="C924" s="1">
        <v>10</v>
      </c>
      <c r="D924" s="1">
        <v>1</v>
      </c>
      <c r="E924" s="1">
        <v>1032898</v>
      </c>
      <c r="F924" s="1" t="s">
        <v>931</v>
      </c>
      <c r="G924" s="1">
        <v>3678221</v>
      </c>
      <c r="H924" s="3">
        <v>7798006871832</v>
      </c>
      <c r="I924" s="1">
        <v>9683</v>
      </c>
    </row>
    <row r="925" spans="1:9" x14ac:dyDescent="0.25">
      <c r="A925" s="1">
        <v>20000123</v>
      </c>
      <c r="B925" s="1" t="s">
        <v>8</v>
      </c>
      <c r="C925" s="1">
        <v>10</v>
      </c>
      <c r="D925" s="1">
        <v>1</v>
      </c>
      <c r="E925" s="1">
        <v>1032899</v>
      </c>
      <c r="F925" s="1" t="s">
        <v>932</v>
      </c>
      <c r="G925" s="1">
        <v>9953547</v>
      </c>
      <c r="H925" s="3">
        <v>7795348003242</v>
      </c>
      <c r="I925" s="1">
        <v>53547</v>
      </c>
    </row>
    <row r="926" spans="1:9" x14ac:dyDescent="0.25">
      <c r="A926" s="1">
        <v>20000123</v>
      </c>
      <c r="B926" s="1" t="s">
        <v>8</v>
      </c>
      <c r="C926" s="1">
        <v>10</v>
      </c>
      <c r="D926" s="1">
        <v>1</v>
      </c>
      <c r="E926" s="1">
        <v>1032924</v>
      </c>
      <c r="F926" s="1" t="s">
        <v>933</v>
      </c>
      <c r="G926" s="1">
        <v>9953544</v>
      </c>
      <c r="H926" s="3">
        <v>7795306351392</v>
      </c>
      <c r="I926" s="1">
        <v>53544</v>
      </c>
    </row>
    <row r="927" spans="1:9" x14ac:dyDescent="0.25">
      <c r="A927" s="1">
        <v>20000123</v>
      </c>
      <c r="B927" s="1" t="s">
        <v>8</v>
      </c>
      <c r="C927" s="1">
        <v>10</v>
      </c>
      <c r="D927" s="1">
        <v>1</v>
      </c>
      <c r="E927" s="1">
        <v>1032925</v>
      </c>
      <c r="F927" s="1" t="s">
        <v>934</v>
      </c>
      <c r="G927" s="1">
        <v>9953545</v>
      </c>
      <c r="H927" s="3">
        <v>7795306351408</v>
      </c>
      <c r="I927" s="1">
        <v>53545</v>
      </c>
    </row>
    <row r="928" spans="1:9" x14ac:dyDescent="0.25">
      <c r="A928" s="1">
        <v>20000123</v>
      </c>
      <c r="B928" s="1" t="s">
        <v>8</v>
      </c>
      <c r="C928" s="1">
        <v>10</v>
      </c>
      <c r="D928" s="1">
        <v>1</v>
      </c>
      <c r="E928" s="1">
        <v>1032926</v>
      </c>
      <c r="F928" s="1" t="s">
        <v>935</v>
      </c>
      <c r="G928" s="1">
        <v>9953546</v>
      </c>
      <c r="H928" s="3">
        <v>7795306351385</v>
      </c>
      <c r="I928" s="1">
        <v>53546</v>
      </c>
    </row>
    <row r="929" spans="1:9" x14ac:dyDescent="0.25">
      <c r="A929" s="1">
        <v>20000123</v>
      </c>
      <c r="B929" s="1" t="s">
        <v>8</v>
      </c>
      <c r="C929" s="1">
        <v>10</v>
      </c>
      <c r="D929" s="1">
        <v>1</v>
      </c>
      <c r="E929" s="1">
        <v>1032927</v>
      </c>
      <c r="F929" s="1" t="s">
        <v>936</v>
      </c>
      <c r="G929" s="1">
        <v>6414391</v>
      </c>
      <c r="H929" s="3">
        <v>7792371060013</v>
      </c>
      <c r="I929" s="1">
        <v>53574</v>
      </c>
    </row>
    <row r="930" spans="1:9" x14ac:dyDescent="0.25">
      <c r="A930" s="1">
        <v>20000123</v>
      </c>
      <c r="B930" s="1" t="s">
        <v>8</v>
      </c>
      <c r="C930" s="1">
        <v>10</v>
      </c>
      <c r="D930" s="1">
        <v>1</v>
      </c>
      <c r="E930" s="1">
        <v>1032929</v>
      </c>
      <c r="F930" s="1" t="s">
        <v>937</v>
      </c>
      <c r="G930" s="1">
        <v>6449971</v>
      </c>
      <c r="H930" s="3">
        <v>7795314025704</v>
      </c>
      <c r="I930" s="1">
        <v>53503</v>
      </c>
    </row>
    <row r="931" spans="1:9" x14ac:dyDescent="0.25">
      <c r="A931" s="1">
        <v>20000123</v>
      </c>
      <c r="B931" s="1" t="s">
        <v>8</v>
      </c>
      <c r="C931" s="1">
        <v>10</v>
      </c>
      <c r="D931" s="1">
        <v>1</v>
      </c>
      <c r="E931" s="1">
        <v>1032930</v>
      </c>
      <c r="F931" s="1" t="s">
        <v>938</v>
      </c>
      <c r="G931" s="1">
        <v>6385711</v>
      </c>
      <c r="H931" s="3">
        <v>7793397090312</v>
      </c>
      <c r="I931" s="1">
        <v>52710</v>
      </c>
    </row>
    <row r="932" spans="1:9" x14ac:dyDescent="0.25">
      <c r="A932" s="1">
        <v>20000123</v>
      </c>
      <c r="B932" s="1" t="s">
        <v>8</v>
      </c>
      <c r="C932" s="1">
        <v>10</v>
      </c>
      <c r="D932" s="1">
        <v>1</v>
      </c>
      <c r="E932" s="1">
        <v>1032937</v>
      </c>
      <c r="F932" s="1" t="s">
        <v>939</v>
      </c>
      <c r="G932" s="1">
        <v>6232972</v>
      </c>
      <c r="H932" s="3">
        <v>7792371412980</v>
      </c>
      <c r="I932" s="1">
        <v>53539</v>
      </c>
    </row>
    <row r="933" spans="1:9" x14ac:dyDescent="0.25">
      <c r="A933" s="1">
        <v>20000123</v>
      </c>
      <c r="B933" s="1" t="s">
        <v>8</v>
      </c>
      <c r="C933" s="1">
        <v>10</v>
      </c>
      <c r="D933" s="1">
        <v>1</v>
      </c>
      <c r="E933" s="1">
        <v>1032940</v>
      </c>
      <c r="F933" s="1" t="s">
        <v>940</v>
      </c>
      <c r="G933" s="1">
        <v>9953235</v>
      </c>
      <c r="H933" s="3">
        <v>7798180920319</v>
      </c>
      <c r="I933" s="1">
        <v>53235</v>
      </c>
    </row>
    <row r="934" spans="1:9" x14ac:dyDescent="0.25">
      <c r="A934" s="1">
        <v>20000123</v>
      </c>
      <c r="B934" s="1" t="s">
        <v>8</v>
      </c>
      <c r="C934" s="1">
        <v>10</v>
      </c>
      <c r="D934" s="1">
        <v>1</v>
      </c>
      <c r="E934" s="1">
        <v>1032944</v>
      </c>
      <c r="F934" s="1" t="s">
        <v>941</v>
      </c>
      <c r="G934" s="1">
        <v>4998429</v>
      </c>
      <c r="H934" s="3">
        <v>4054839172526</v>
      </c>
      <c r="I934" s="1">
        <v>53654</v>
      </c>
    </row>
    <row r="935" spans="1:9" x14ac:dyDescent="0.25">
      <c r="A935" s="1">
        <v>20000123</v>
      </c>
      <c r="B935" s="1" t="s">
        <v>8</v>
      </c>
      <c r="C935" s="1">
        <v>10</v>
      </c>
      <c r="D935" s="1">
        <v>1</v>
      </c>
      <c r="E935" s="1">
        <v>1032952</v>
      </c>
      <c r="F935" s="1" t="s">
        <v>942</v>
      </c>
      <c r="G935" s="1">
        <v>6249001</v>
      </c>
      <c r="H935" s="3">
        <v>7798122020459</v>
      </c>
      <c r="I935" s="1">
        <v>50448</v>
      </c>
    </row>
    <row r="936" spans="1:9" x14ac:dyDescent="0.25">
      <c r="A936" s="1">
        <v>20000123</v>
      </c>
      <c r="B936" s="1" t="s">
        <v>8</v>
      </c>
      <c r="C936" s="1">
        <v>10</v>
      </c>
      <c r="D936" s="1">
        <v>1</v>
      </c>
      <c r="E936" s="1">
        <v>1032957</v>
      </c>
      <c r="F936" s="1" t="s">
        <v>943</v>
      </c>
      <c r="G936" s="1">
        <v>9953556</v>
      </c>
      <c r="H936" s="3">
        <v>7798180920371</v>
      </c>
      <c r="I936" s="1">
        <v>53556</v>
      </c>
    </row>
    <row r="937" spans="1:9" x14ac:dyDescent="0.25">
      <c r="A937" s="1">
        <v>20000123</v>
      </c>
      <c r="B937" s="1" t="s">
        <v>8</v>
      </c>
      <c r="C937" s="1">
        <v>10</v>
      </c>
      <c r="D937" s="1">
        <v>1</v>
      </c>
      <c r="E937" s="1">
        <v>1032958</v>
      </c>
      <c r="F937" s="1" t="s">
        <v>944</v>
      </c>
      <c r="G937" s="1">
        <v>9953557</v>
      </c>
      <c r="H937" s="3">
        <v>7798180920388</v>
      </c>
      <c r="I937" s="1">
        <v>53557</v>
      </c>
    </row>
    <row r="938" spans="1:9" x14ac:dyDescent="0.25">
      <c r="A938" s="1">
        <v>20000123</v>
      </c>
      <c r="B938" s="1" t="s">
        <v>8</v>
      </c>
      <c r="C938" s="1">
        <v>10</v>
      </c>
      <c r="D938" s="1">
        <v>1</v>
      </c>
      <c r="E938" s="1">
        <v>1032960</v>
      </c>
      <c r="F938" s="1" t="s">
        <v>945</v>
      </c>
      <c r="G938" s="1">
        <v>9953558</v>
      </c>
      <c r="H938" s="3">
        <v>7798180920395</v>
      </c>
      <c r="I938" s="1">
        <v>53558</v>
      </c>
    </row>
    <row r="939" spans="1:9" x14ac:dyDescent="0.25">
      <c r="A939" s="1">
        <v>20000123</v>
      </c>
      <c r="B939" s="1" t="s">
        <v>8</v>
      </c>
      <c r="C939" s="1">
        <v>10</v>
      </c>
      <c r="D939" s="1">
        <v>1</v>
      </c>
      <c r="E939" s="1">
        <v>1032961</v>
      </c>
      <c r="F939" s="1" t="s">
        <v>946</v>
      </c>
      <c r="G939" s="1">
        <v>9953559</v>
      </c>
      <c r="H939" s="3">
        <v>7798180920418</v>
      </c>
      <c r="I939" s="1">
        <v>53559</v>
      </c>
    </row>
    <row r="940" spans="1:9" x14ac:dyDescent="0.25">
      <c r="A940" s="1">
        <v>20000123</v>
      </c>
      <c r="B940" s="1" t="s">
        <v>8</v>
      </c>
      <c r="C940" s="1">
        <v>10</v>
      </c>
      <c r="D940" s="1">
        <v>1</v>
      </c>
      <c r="E940" s="1">
        <v>1032962</v>
      </c>
      <c r="F940" s="1" t="s">
        <v>947</v>
      </c>
      <c r="G940" s="1">
        <v>9953234</v>
      </c>
      <c r="H940" s="3">
        <v>7798180920296</v>
      </c>
      <c r="I940" s="1">
        <v>53234</v>
      </c>
    </row>
    <row r="941" spans="1:9" x14ac:dyDescent="0.25">
      <c r="A941" s="1">
        <v>20000123</v>
      </c>
      <c r="B941" s="1" t="s">
        <v>8</v>
      </c>
      <c r="C941" s="1">
        <v>10</v>
      </c>
      <c r="D941" s="1">
        <v>1</v>
      </c>
      <c r="E941" s="1">
        <v>1032963</v>
      </c>
      <c r="F941" s="1" t="s">
        <v>948</v>
      </c>
      <c r="G941" s="1">
        <v>6403551</v>
      </c>
      <c r="H941" s="3">
        <v>7792183002676</v>
      </c>
      <c r="I941" s="1">
        <v>53080</v>
      </c>
    </row>
    <row r="942" spans="1:9" x14ac:dyDescent="0.25">
      <c r="A942" s="1">
        <v>20000123</v>
      </c>
      <c r="B942" s="1" t="s">
        <v>8</v>
      </c>
      <c r="C942" s="1">
        <v>10</v>
      </c>
      <c r="D942" s="1">
        <v>1</v>
      </c>
      <c r="E942" s="1">
        <v>1032967</v>
      </c>
      <c r="F942" s="1" t="s">
        <v>949</v>
      </c>
      <c r="G942" s="1">
        <v>6424001</v>
      </c>
      <c r="H942" s="3">
        <v>7793397051573</v>
      </c>
      <c r="I942" s="1">
        <v>52888</v>
      </c>
    </row>
    <row r="943" spans="1:9" x14ac:dyDescent="0.25">
      <c r="A943" s="1">
        <v>20000123</v>
      </c>
      <c r="B943" s="1" t="s">
        <v>8</v>
      </c>
      <c r="C943" s="1">
        <v>10</v>
      </c>
      <c r="D943" s="1">
        <v>1</v>
      </c>
      <c r="E943" s="1">
        <v>1032968</v>
      </c>
      <c r="F943" s="1" t="s">
        <v>950</v>
      </c>
      <c r="G943" s="1">
        <v>6424002</v>
      </c>
      <c r="H943" s="3">
        <v>7793397051580</v>
      </c>
      <c r="I943" s="1">
        <v>52889</v>
      </c>
    </row>
    <row r="944" spans="1:9" x14ac:dyDescent="0.25">
      <c r="A944" s="1">
        <v>20000123</v>
      </c>
      <c r="B944" s="1" t="s">
        <v>8</v>
      </c>
      <c r="C944" s="1">
        <v>10</v>
      </c>
      <c r="D944" s="1">
        <v>1</v>
      </c>
      <c r="E944" s="1">
        <v>1032969</v>
      </c>
      <c r="F944" s="1" t="s">
        <v>951</v>
      </c>
      <c r="G944" s="1">
        <v>6441711</v>
      </c>
      <c r="H944" s="3">
        <v>7796285279899</v>
      </c>
      <c r="I944" s="1">
        <v>53408</v>
      </c>
    </row>
    <row r="945" spans="1:9" x14ac:dyDescent="0.25">
      <c r="A945" s="1">
        <v>20000123</v>
      </c>
      <c r="B945" s="1" t="s">
        <v>8</v>
      </c>
      <c r="C945" s="1">
        <v>10</v>
      </c>
      <c r="D945" s="1">
        <v>1</v>
      </c>
      <c r="E945" s="1">
        <v>1032970</v>
      </c>
      <c r="F945" s="1" t="s">
        <v>952</v>
      </c>
      <c r="G945" s="1">
        <v>6440681</v>
      </c>
      <c r="H945" s="3">
        <v>7795384000526</v>
      </c>
      <c r="I945" s="1">
        <v>53570</v>
      </c>
    </row>
    <row r="946" spans="1:9" x14ac:dyDescent="0.25">
      <c r="A946" s="1">
        <v>20000123</v>
      </c>
      <c r="B946" s="1" t="s">
        <v>8</v>
      </c>
      <c r="C946" s="1">
        <v>10</v>
      </c>
      <c r="D946" s="1">
        <v>1</v>
      </c>
      <c r="E946" s="1">
        <v>1032971</v>
      </c>
      <c r="F946" s="1" t="s">
        <v>953</v>
      </c>
      <c r="G946" s="1">
        <v>6440682</v>
      </c>
      <c r="H946" s="3">
        <v>7795384000533</v>
      </c>
      <c r="I946" s="1">
        <v>53571</v>
      </c>
    </row>
    <row r="947" spans="1:9" x14ac:dyDescent="0.25">
      <c r="A947" s="1">
        <v>20000123</v>
      </c>
      <c r="B947" s="1" t="s">
        <v>8</v>
      </c>
      <c r="C947" s="1">
        <v>10</v>
      </c>
      <c r="D947" s="1">
        <v>1</v>
      </c>
      <c r="E947" s="1">
        <v>1032972</v>
      </c>
      <c r="F947" s="1" t="s">
        <v>954</v>
      </c>
      <c r="G947" s="1">
        <v>6440551</v>
      </c>
      <c r="H947" s="3">
        <v>7795384000502</v>
      </c>
      <c r="I947" s="1">
        <v>53572</v>
      </c>
    </row>
    <row r="948" spans="1:9" x14ac:dyDescent="0.25">
      <c r="A948" s="1">
        <v>20000123</v>
      </c>
      <c r="B948" s="1" t="s">
        <v>8</v>
      </c>
      <c r="C948" s="1">
        <v>10</v>
      </c>
      <c r="D948" s="1">
        <v>1</v>
      </c>
      <c r="E948" s="1">
        <v>1032973</v>
      </c>
      <c r="F948" s="1" t="s">
        <v>955</v>
      </c>
      <c r="G948" s="1">
        <v>6440552</v>
      </c>
      <c r="H948" s="3">
        <v>7795384000519</v>
      </c>
      <c r="I948" s="1">
        <v>53573</v>
      </c>
    </row>
    <row r="949" spans="1:9" x14ac:dyDescent="0.25">
      <c r="A949" s="1">
        <v>20000123</v>
      </c>
      <c r="B949" s="1" t="s">
        <v>8</v>
      </c>
      <c r="C949" s="1">
        <v>10</v>
      </c>
      <c r="D949" s="1">
        <v>1</v>
      </c>
      <c r="E949" s="1">
        <v>1032975</v>
      </c>
      <c r="F949" s="1" t="s">
        <v>956</v>
      </c>
      <c r="G949" s="1">
        <v>9953641</v>
      </c>
      <c r="H949" s="3">
        <v>7795355000760</v>
      </c>
      <c r="I949" s="1">
        <v>53641</v>
      </c>
    </row>
    <row r="950" spans="1:9" x14ac:dyDescent="0.25">
      <c r="A950" s="1">
        <v>20000123</v>
      </c>
      <c r="B950" s="1" t="s">
        <v>8</v>
      </c>
      <c r="C950" s="1">
        <v>10</v>
      </c>
      <c r="D950" s="1">
        <v>1</v>
      </c>
      <c r="E950" s="1">
        <v>1032978</v>
      </c>
      <c r="F950" s="1" t="s">
        <v>957</v>
      </c>
      <c r="G950" s="1">
        <v>9953805</v>
      </c>
      <c r="H950" s="3">
        <v>8054083007625</v>
      </c>
      <c r="I950" s="1">
        <v>58972</v>
      </c>
    </row>
    <row r="951" spans="1:9" x14ac:dyDescent="0.25">
      <c r="A951" s="1">
        <v>20000123</v>
      </c>
      <c r="B951" s="1" t="s">
        <v>8</v>
      </c>
      <c r="C951" s="1">
        <v>10</v>
      </c>
      <c r="D951" s="1">
        <v>1</v>
      </c>
      <c r="E951" s="1">
        <v>1032980</v>
      </c>
      <c r="F951" s="1" t="s">
        <v>958</v>
      </c>
      <c r="G951" s="1">
        <v>6453971</v>
      </c>
      <c r="H951" s="3">
        <v>7793081000160</v>
      </c>
      <c r="I951" s="1">
        <v>53635</v>
      </c>
    </row>
    <row r="952" spans="1:9" x14ac:dyDescent="0.25">
      <c r="A952" s="1">
        <v>20000123</v>
      </c>
      <c r="B952" s="1" t="s">
        <v>8</v>
      </c>
      <c r="C952" s="1">
        <v>10</v>
      </c>
      <c r="D952" s="1">
        <v>1</v>
      </c>
      <c r="E952" s="1">
        <v>1032981</v>
      </c>
      <c r="F952" s="1" t="s">
        <v>959</v>
      </c>
      <c r="G952" s="1">
        <v>5606391</v>
      </c>
      <c r="H952" s="3">
        <v>7798173340261</v>
      </c>
      <c r="I952" s="1">
        <v>51183</v>
      </c>
    </row>
    <row r="953" spans="1:9" x14ac:dyDescent="0.25">
      <c r="A953" s="1">
        <v>20000123</v>
      </c>
      <c r="B953" s="1" t="s">
        <v>8</v>
      </c>
      <c r="C953" s="1">
        <v>10</v>
      </c>
      <c r="D953" s="1">
        <v>1</v>
      </c>
      <c r="E953" s="1">
        <v>1032983</v>
      </c>
      <c r="F953" s="1" t="s">
        <v>960</v>
      </c>
      <c r="G953" s="1">
        <v>9953656</v>
      </c>
      <c r="H953" s="3">
        <v>4054839172533</v>
      </c>
      <c r="I953" s="1">
        <v>53656</v>
      </c>
    </row>
    <row r="954" spans="1:9" x14ac:dyDescent="0.25">
      <c r="A954" s="1">
        <v>20000123</v>
      </c>
      <c r="B954" s="1" t="s">
        <v>8</v>
      </c>
      <c r="C954" s="1">
        <v>10</v>
      </c>
      <c r="D954" s="1">
        <v>1</v>
      </c>
      <c r="E954" s="1">
        <v>1032986</v>
      </c>
      <c r="F954" s="1" t="s">
        <v>961</v>
      </c>
      <c r="G954" s="1">
        <v>9953409</v>
      </c>
      <c r="H954" s="3">
        <v>7796285279905</v>
      </c>
      <c r="I954" s="1">
        <v>53409</v>
      </c>
    </row>
    <row r="955" spans="1:9" x14ac:dyDescent="0.25">
      <c r="A955" s="1">
        <v>20000123</v>
      </c>
      <c r="B955" s="1" t="s">
        <v>8</v>
      </c>
      <c r="C955" s="1">
        <v>10</v>
      </c>
      <c r="D955" s="1">
        <v>1</v>
      </c>
      <c r="E955" s="1">
        <v>1032987</v>
      </c>
      <c r="F955" s="1" t="s">
        <v>962</v>
      </c>
      <c r="G955" s="1">
        <v>6412392</v>
      </c>
      <c r="H955" s="3">
        <v>7792183002768</v>
      </c>
      <c r="I955" s="1">
        <v>53163</v>
      </c>
    </row>
    <row r="956" spans="1:9" x14ac:dyDescent="0.25">
      <c r="A956" s="1">
        <v>20000123</v>
      </c>
      <c r="B956" s="1" t="s">
        <v>8</v>
      </c>
      <c r="C956" s="1">
        <v>10</v>
      </c>
      <c r="D956" s="1">
        <v>1</v>
      </c>
      <c r="E956" s="1">
        <v>1032991</v>
      </c>
      <c r="F956" s="1" t="s">
        <v>963</v>
      </c>
      <c r="G956" s="1">
        <v>4998421</v>
      </c>
      <c r="H956" s="3">
        <v>4054839172540</v>
      </c>
      <c r="I956" s="1">
        <v>53655</v>
      </c>
    </row>
    <row r="957" spans="1:9" x14ac:dyDescent="0.25">
      <c r="A957" s="1">
        <v>20000123</v>
      </c>
      <c r="B957" s="1" t="s">
        <v>8</v>
      </c>
      <c r="C957" s="1">
        <v>10</v>
      </c>
      <c r="D957" s="1">
        <v>1</v>
      </c>
      <c r="E957" s="1">
        <v>1032992</v>
      </c>
      <c r="F957" s="1" t="s">
        <v>964</v>
      </c>
      <c r="G957" s="1">
        <v>6249131</v>
      </c>
      <c r="H957" s="3">
        <v>7798122020466</v>
      </c>
      <c r="I957" s="1"/>
    </row>
    <row r="958" spans="1:9" x14ac:dyDescent="0.25">
      <c r="A958" s="1">
        <v>20000123</v>
      </c>
      <c r="B958" s="1" t="s">
        <v>8</v>
      </c>
      <c r="C958" s="1">
        <v>10</v>
      </c>
      <c r="D958" s="1">
        <v>1</v>
      </c>
      <c r="E958" s="1">
        <v>1032997</v>
      </c>
      <c r="F958" s="1" t="s">
        <v>965</v>
      </c>
      <c r="G958" s="1">
        <v>4969301</v>
      </c>
      <c r="H958" s="3">
        <v>7798021440563</v>
      </c>
      <c r="I958" s="1">
        <v>53381</v>
      </c>
    </row>
    <row r="959" spans="1:9" x14ac:dyDescent="0.25">
      <c r="A959" s="1">
        <v>20000123</v>
      </c>
      <c r="B959" s="1" t="s">
        <v>8</v>
      </c>
      <c r="C959" s="1">
        <v>10</v>
      </c>
      <c r="D959" s="1">
        <v>1</v>
      </c>
      <c r="E959" s="1">
        <v>1032999</v>
      </c>
      <c r="F959" s="1" t="s">
        <v>966</v>
      </c>
      <c r="G959" s="1">
        <v>9953371</v>
      </c>
      <c r="H959" s="3">
        <v>7798021440587</v>
      </c>
      <c r="I959" s="1">
        <v>53371</v>
      </c>
    </row>
    <row r="960" spans="1:9" x14ac:dyDescent="0.25">
      <c r="A960" s="1">
        <v>20000123</v>
      </c>
      <c r="B960" s="1" t="s">
        <v>8</v>
      </c>
      <c r="C960" s="1">
        <v>10</v>
      </c>
      <c r="D960" s="1">
        <v>1</v>
      </c>
      <c r="E960" s="1">
        <v>1033008</v>
      </c>
      <c r="F960" s="1" t="s">
        <v>967</v>
      </c>
      <c r="G960" s="1">
        <v>4688604</v>
      </c>
      <c r="H960" s="3">
        <v>7795371001123</v>
      </c>
      <c r="I960" s="1">
        <v>53349</v>
      </c>
    </row>
    <row r="961" spans="1:9" x14ac:dyDescent="0.25">
      <c r="A961" s="1">
        <v>20000123</v>
      </c>
      <c r="B961" s="1" t="s">
        <v>8</v>
      </c>
      <c r="C961" s="1">
        <v>10</v>
      </c>
      <c r="D961" s="1">
        <v>1</v>
      </c>
      <c r="E961" s="1">
        <v>1033011</v>
      </c>
      <c r="F961" s="1" t="s">
        <v>968</v>
      </c>
      <c r="G961" s="1">
        <v>6409681</v>
      </c>
      <c r="H961" s="3">
        <v>7798084685369</v>
      </c>
      <c r="I961" s="1">
        <v>53941</v>
      </c>
    </row>
    <row r="962" spans="1:9" x14ac:dyDescent="0.25">
      <c r="A962" s="1">
        <v>20000123</v>
      </c>
      <c r="B962" s="1" t="s">
        <v>8</v>
      </c>
      <c r="C962" s="1">
        <v>10</v>
      </c>
      <c r="D962" s="1">
        <v>1</v>
      </c>
      <c r="E962" s="1">
        <v>1033014</v>
      </c>
      <c r="F962" s="1" t="s">
        <v>969</v>
      </c>
      <c r="G962" s="1">
        <v>6409841</v>
      </c>
      <c r="H962" s="3">
        <v>7798084685383</v>
      </c>
      <c r="I962" s="1">
        <v>53943</v>
      </c>
    </row>
    <row r="963" spans="1:9" x14ac:dyDescent="0.25">
      <c r="A963" s="1">
        <v>20000123</v>
      </c>
      <c r="B963" s="1" t="s">
        <v>8</v>
      </c>
      <c r="C963" s="1">
        <v>10</v>
      </c>
      <c r="D963" s="1">
        <v>1</v>
      </c>
      <c r="E963" s="1">
        <v>1033017</v>
      </c>
      <c r="F963" s="1" t="s">
        <v>970</v>
      </c>
      <c r="G963" s="1">
        <v>6447841</v>
      </c>
      <c r="H963" s="3">
        <v>7795326003646</v>
      </c>
      <c r="I963" s="1">
        <v>53705</v>
      </c>
    </row>
    <row r="964" spans="1:9" x14ac:dyDescent="0.25">
      <c r="A964" s="1">
        <v>20000123</v>
      </c>
      <c r="B964" s="1" t="s">
        <v>8</v>
      </c>
      <c r="C964" s="1">
        <v>10</v>
      </c>
      <c r="D964" s="1">
        <v>1</v>
      </c>
      <c r="E964" s="1">
        <v>1033022</v>
      </c>
      <c r="F964" s="1" t="s">
        <v>971</v>
      </c>
      <c r="G964" s="1">
        <v>9953644</v>
      </c>
      <c r="H964" s="3">
        <v>7795355000791</v>
      </c>
      <c r="I964" s="1">
        <v>53644</v>
      </c>
    </row>
    <row r="965" spans="1:9" x14ac:dyDescent="0.25">
      <c r="A965" s="1">
        <v>20000123</v>
      </c>
      <c r="B965" s="1" t="s">
        <v>8</v>
      </c>
      <c r="C965" s="1">
        <v>10</v>
      </c>
      <c r="D965" s="1">
        <v>1</v>
      </c>
      <c r="E965" s="1">
        <v>1033024</v>
      </c>
      <c r="F965" s="1" t="s">
        <v>972</v>
      </c>
      <c r="G965" s="1">
        <v>9953643</v>
      </c>
      <c r="H965" s="3">
        <v>7795355000784</v>
      </c>
      <c r="I965" s="1">
        <v>53643</v>
      </c>
    </row>
    <row r="966" spans="1:9" x14ac:dyDescent="0.25">
      <c r="A966" s="1">
        <v>20000123</v>
      </c>
      <c r="B966" s="1" t="s">
        <v>8</v>
      </c>
      <c r="C966" s="1">
        <v>10</v>
      </c>
      <c r="D966" s="1">
        <v>1</v>
      </c>
      <c r="E966" s="1">
        <v>1033025</v>
      </c>
      <c r="F966" s="1" t="s">
        <v>973</v>
      </c>
      <c r="G966" s="1">
        <v>9953642</v>
      </c>
      <c r="H966" s="3">
        <v>7795355000777</v>
      </c>
      <c r="I966" s="1">
        <v>53642</v>
      </c>
    </row>
    <row r="967" spans="1:9" x14ac:dyDescent="0.25">
      <c r="A967" s="1">
        <v>20000123</v>
      </c>
      <c r="B967" s="1" t="s">
        <v>8</v>
      </c>
      <c r="C967" s="1">
        <v>10</v>
      </c>
      <c r="D967" s="1">
        <v>1</v>
      </c>
      <c r="E967" s="1">
        <v>1033029</v>
      </c>
      <c r="F967" s="1" t="s">
        <v>974</v>
      </c>
      <c r="G967" s="1">
        <v>644568</v>
      </c>
      <c r="H967" s="3">
        <v>7798061752602</v>
      </c>
      <c r="I967" s="1">
        <v>53393</v>
      </c>
    </row>
    <row r="968" spans="1:9" x14ac:dyDescent="0.25">
      <c r="A968" s="1">
        <v>20000123</v>
      </c>
      <c r="B968" s="1" t="s">
        <v>8</v>
      </c>
      <c r="C968" s="1">
        <v>10</v>
      </c>
      <c r="D968" s="1">
        <v>1</v>
      </c>
      <c r="E968" s="1">
        <v>1033040</v>
      </c>
      <c r="F968" s="1" t="s">
        <v>975</v>
      </c>
      <c r="G968" s="1">
        <v>9954020</v>
      </c>
      <c r="H968" s="3">
        <v>7795306379532</v>
      </c>
      <c r="I968" s="1">
        <v>54020</v>
      </c>
    </row>
    <row r="969" spans="1:9" x14ac:dyDescent="0.25">
      <c r="A969" s="1">
        <v>20000123</v>
      </c>
      <c r="B969" s="1" t="s">
        <v>8</v>
      </c>
      <c r="C969" s="1">
        <v>10</v>
      </c>
      <c r="D969" s="1">
        <v>1</v>
      </c>
      <c r="E969" s="1">
        <v>1033043</v>
      </c>
      <c r="F969" s="1" t="s">
        <v>976</v>
      </c>
      <c r="G969" s="1">
        <v>6449681</v>
      </c>
      <c r="H969" s="3">
        <v>7792183002843</v>
      </c>
      <c r="I969" s="1">
        <v>53984</v>
      </c>
    </row>
    <row r="970" spans="1:9" x14ac:dyDescent="0.25">
      <c r="A970" s="1">
        <v>20000123</v>
      </c>
      <c r="B970" s="1" t="s">
        <v>8</v>
      </c>
      <c r="C970" s="1">
        <v>10</v>
      </c>
      <c r="D970" s="1">
        <v>1</v>
      </c>
      <c r="E970" s="1">
        <v>1033045</v>
      </c>
      <c r="F970" s="1" t="s">
        <v>977</v>
      </c>
      <c r="G970" s="1">
        <v>9953685</v>
      </c>
      <c r="H970" s="3">
        <v>7798180920425</v>
      </c>
      <c r="I970" s="1">
        <v>53685</v>
      </c>
    </row>
    <row r="971" spans="1:9" x14ac:dyDescent="0.25">
      <c r="A971" s="1">
        <v>20000123</v>
      </c>
      <c r="B971" s="1" t="s">
        <v>8</v>
      </c>
      <c r="C971" s="1">
        <v>10</v>
      </c>
      <c r="D971" s="1">
        <v>1</v>
      </c>
      <c r="E971" s="1">
        <v>1033046</v>
      </c>
      <c r="F971" s="1" t="s">
        <v>978</v>
      </c>
      <c r="G971" s="1">
        <v>9953686</v>
      </c>
      <c r="H971" s="3">
        <v>7798180920432</v>
      </c>
      <c r="I971" s="1">
        <v>53686</v>
      </c>
    </row>
    <row r="972" spans="1:9" x14ac:dyDescent="0.25">
      <c r="A972" s="1">
        <v>20000123</v>
      </c>
      <c r="B972" s="1" t="s">
        <v>8</v>
      </c>
      <c r="C972" s="1">
        <v>10</v>
      </c>
      <c r="D972" s="1">
        <v>1</v>
      </c>
      <c r="E972" s="1">
        <v>1033047</v>
      </c>
      <c r="F972" s="1" t="s">
        <v>979</v>
      </c>
      <c r="G972" s="1">
        <v>9953687</v>
      </c>
      <c r="H972" s="3">
        <v>7798180920449</v>
      </c>
      <c r="I972" s="1">
        <v>53687</v>
      </c>
    </row>
    <row r="973" spans="1:9" x14ac:dyDescent="0.25">
      <c r="A973" s="1">
        <v>20000123</v>
      </c>
      <c r="B973" s="1" t="s">
        <v>8</v>
      </c>
      <c r="C973" s="1">
        <v>10</v>
      </c>
      <c r="D973" s="1">
        <v>1</v>
      </c>
      <c r="E973" s="1">
        <v>1033048</v>
      </c>
      <c r="F973" s="1" t="s">
        <v>980</v>
      </c>
      <c r="G973" s="1">
        <v>9953688</v>
      </c>
      <c r="H973" s="3">
        <v>7798180920456</v>
      </c>
      <c r="I973" s="1">
        <v>53688</v>
      </c>
    </row>
    <row r="974" spans="1:9" x14ac:dyDescent="0.25">
      <c r="A974" s="1">
        <v>20000123</v>
      </c>
      <c r="B974" s="1" t="s">
        <v>8</v>
      </c>
      <c r="C974" s="1">
        <v>10</v>
      </c>
      <c r="D974" s="1">
        <v>1</v>
      </c>
      <c r="E974" s="1">
        <v>1033050</v>
      </c>
      <c r="F974" s="1" t="s">
        <v>981</v>
      </c>
      <c r="G974" s="1">
        <v>6398972</v>
      </c>
      <c r="H974" s="3">
        <v>7793397051658</v>
      </c>
      <c r="I974" s="1">
        <v>53746</v>
      </c>
    </row>
    <row r="975" spans="1:9" x14ac:dyDescent="0.25">
      <c r="A975" s="1">
        <v>20000123</v>
      </c>
      <c r="B975" s="1" t="s">
        <v>8</v>
      </c>
      <c r="C975" s="1">
        <v>10</v>
      </c>
      <c r="D975" s="1">
        <v>1</v>
      </c>
      <c r="E975" s="1">
        <v>1033061</v>
      </c>
      <c r="F975" s="1" t="s">
        <v>982</v>
      </c>
      <c r="G975" s="1">
        <v>9953993</v>
      </c>
      <c r="H975" s="3">
        <v>7798180920487</v>
      </c>
      <c r="I975" s="1">
        <v>53993</v>
      </c>
    </row>
    <row r="976" spans="1:9" x14ac:dyDescent="0.25">
      <c r="A976" s="1">
        <v>20000123</v>
      </c>
      <c r="B976" s="1" t="s">
        <v>8</v>
      </c>
      <c r="C976" s="1">
        <v>10</v>
      </c>
      <c r="D976" s="1">
        <v>1</v>
      </c>
      <c r="E976" s="1">
        <v>1033063</v>
      </c>
      <c r="F976" s="1" t="s">
        <v>983</v>
      </c>
      <c r="G976" s="1">
        <v>645100</v>
      </c>
      <c r="H976" s="3">
        <v>7798180920531</v>
      </c>
      <c r="I976" s="1">
        <v>53968</v>
      </c>
    </row>
    <row r="977" spans="1:9" x14ac:dyDescent="0.25">
      <c r="A977" s="1">
        <v>20000123</v>
      </c>
      <c r="B977" s="1" t="s">
        <v>8</v>
      </c>
      <c r="C977" s="1">
        <v>10</v>
      </c>
      <c r="D977" s="1">
        <v>1</v>
      </c>
      <c r="E977" s="1">
        <v>1033065</v>
      </c>
      <c r="F977" s="1" t="s">
        <v>984</v>
      </c>
      <c r="G977" s="1">
        <v>9953901</v>
      </c>
      <c r="H977" s="3">
        <v>8054083014050</v>
      </c>
      <c r="I977" s="1">
        <v>53901</v>
      </c>
    </row>
    <row r="978" spans="1:9" x14ac:dyDescent="0.25">
      <c r="A978" s="1">
        <v>20000123</v>
      </c>
      <c r="B978" s="1" t="s">
        <v>8</v>
      </c>
      <c r="C978" s="1">
        <v>10</v>
      </c>
      <c r="D978" s="1">
        <v>1</v>
      </c>
      <c r="E978" s="1">
        <v>1033066</v>
      </c>
      <c r="F978" s="1" t="s">
        <v>985</v>
      </c>
      <c r="G978" s="1">
        <v>9953721</v>
      </c>
      <c r="H978" s="3">
        <v>7798180920401</v>
      </c>
      <c r="I978" s="1">
        <v>53721</v>
      </c>
    </row>
    <row r="979" spans="1:9" x14ac:dyDescent="0.25">
      <c r="A979" s="1">
        <v>20000123</v>
      </c>
      <c r="B979" s="1" t="s">
        <v>8</v>
      </c>
      <c r="C979" s="1">
        <v>10</v>
      </c>
      <c r="D979" s="1">
        <v>1</v>
      </c>
      <c r="E979" s="1">
        <v>1033070</v>
      </c>
      <c r="F979" s="1" t="s">
        <v>986</v>
      </c>
      <c r="G979" s="1">
        <v>6465551</v>
      </c>
      <c r="H979" s="3">
        <v>7795314170817</v>
      </c>
      <c r="I979" s="1">
        <v>54016</v>
      </c>
    </row>
    <row r="980" spans="1:9" x14ac:dyDescent="0.25">
      <c r="A980" s="1">
        <v>20000123</v>
      </c>
      <c r="B980" s="1" t="s">
        <v>8</v>
      </c>
      <c r="C980" s="1">
        <v>10</v>
      </c>
      <c r="D980" s="1">
        <v>1</v>
      </c>
      <c r="E980" s="1">
        <v>1033071</v>
      </c>
      <c r="F980" s="1" t="s">
        <v>987</v>
      </c>
      <c r="G980" s="1">
        <v>6465552</v>
      </c>
      <c r="H980" s="3">
        <v>7795314170824</v>
      </c>
      <c r="I980" s="1">
        <v>54017</v>
      </c>
    </row>
    <row r="981" spans="1:9" x14ac:dyDescent="0.25">
      <c r="A981" s="1">
        <v>20000123</v>
      </c>
      <c r="B981" s="1" t="s">
        <v>8</v>
      </c>
      <c r="C981" s="1">
        <v>10</v>
      </c>
      <c r="D981" s="1">
        <v>1</v>
      </c>
      <c r="E981" s="1">
        <v>1033090</v>
      </c>
      <c r="F981" s="1" t="s">
        <v>988</v>
      </c>
      <c r="G981" s="1">
        <v>4311561</v>
      </c>
      <c r="H981" s="3">
        <v>7791763001993</v>
      </c>
      <c r="I981" s="1">
        <v>20193</v>
      </c>
    </row>
    <row r="982" spans="1:9" x14ac:dyDescent="0.25">
      <c r="A982" s="1">
        <v>20000123</v>
      </c>
      <c r="B982" s="1" t="s">
        <v>8</v>
      </c>
      <c r="C982" s="1">
        <v>10</v>
      </c>
      <c r="D982" s="1">
        <v>1</v>
      </c>
      <c r="E982" s="1">
        <v>1033091</v>
      </c>
      <c r="F982" s="1" t="s">
        <v>989</v>
      </c>
      <c r="G982" s="1">
        <v>9954105</v>
      </c>
      <c r="H982" s="3">
        <v>7795381002042</v>
      </c>
      <c r="I982" s="1">
        <v>54105</v>
      </c>
    </row>
    <row r="983" spans="1:9" x14ac:dyDescent="0.25">
      <c r="A983" s="1">
        <v>20000123</v>
      </c>
      <c r="B983" s="1" t="s">
        <v>8</v>
      </c>
      <c r="C983" s="1">
        <v>10</v>
      </c>
      <c r="D983" s="1">
        <v>1</v>
      </c>
      <c r="E983" s="1">
        <v>1033101</v>
      </c>
      <c r="F983" s="1" t="s">
        <v>990</v>
      </c>
      <c r="G983" s="1">
        <v>6211422</v>
      </c>
      <c r="H983" s="3">
        <v>7793397090367</v>
      </c>
      <c r="I983" s="1">
        <v>51516</v>
      </c>
    </row>
    <row r="984" spans="1:9" x14ac:dyDescent="0.25">
      <c r="A984" s="1">
        <v>20000123</v>
      </c>
      <c r="B984" s="1" t="s">
        <v>8</v>
      </c>
      <c r="C984" s="1">
        <v>10</v>
      </c>
      <c r="D984" s="1">
        <v>1</v>
      </c>
      <c r="E984" s="1">
        <v>1033108</v>
      </c>
      <c r="F984" s="1" t="s">
        <v>991</v>
      </c>
      <c r="G984" s="1">
        <v>6458551</v>
      </c>
      <c r="H984" s="3">
        <v>7793081098303</v>
      </c>
      <c r="I984" s="1">
        <v>54112</v>
      </c>
    </row>
    <row r="985" spans="1:9" x14ac:dyDescent="0.25">
      <c r="A985" s="1">
        <v>20000123</v>
      </c>
      <c r="B985" s="1" t="s">
        <v>8</v>
      </c>
      <c r="C985" s="1">
        <v>10</v>
      </c>
      <c r="D985" s="1">
        <v>1</v>
      </c>
      <c r="E985" s="1">
        <v>1033119</v>
      </c>
      <c r="F985" s="1" t="s">
        <v>992</v>
      </c>
      <c r="G985" s="1">
        <v>641671</v>
      </c>
      <c r="H985" s="3">
        <v>7798088120217</v>
      </c>
      <c r="I985" s="1">
        <v>53967</v>
      </c>
    </row>
    <row r="986" spans="1:9" x14ac:dyDescent="0.25">
      <c r="A986" s="1">
        <v>20000123</v>
      </c>
      <c r="B986" s="1" t="s">
        <v>8</v>
      </c>
      <c r="C986" s="1">
        <v>10</v>
      </c>
      <c r="D986" s="1">
        <v>1</v>
      </c>
      <c r="E986" s="1">
        <v>1033125</v>
      </c>
      <c r="F986" s="1" t="s">
        <v>993</v>
      </c>
      <c r="G986" s="1">
        <v>6469841</v>
      </c>
      <c r="H986" s="3">
        <v>7795306471236</v>
      </c>
      <c r="I986" s="1">
        <v>54201</v>
      </c>
    </row>
    <row r="987" spans="1:9" x14ac:dyDescent="0.25">
      <c r="A987" s="1">
        <v>20000123</v>
      </c>
      <c r="B987" s="1" t="s">
        <v>8</v>
      </c>
      <c r="C987" s="1">
        <v>10</v>
      </c>
      <c r="D987" s="1">
        <v>1</v>
      </c>
      <c r="E987" s="1">
        <v>1033127</v>
      </c>
      <c r="F987" s="1" t="s">
        <v>994</v>
      </c>
      <c r="G987" s="1">
        <v>6469842</v>
      </c>
      <c r="H987" s="3">
        <v>7795306472097</v>
      </c>
      <c r="I987" s="1">
        <v>54202</v>
      </c>
    </row>
    <row r="988" spans="1:9" x14ac:dyDescent="0.25">
      <c r="A988" s="1">
        <v>20000123</v>
      </c>
      <c r="B988" s="1" t="s">
        <v>8</v>
      </c>
      <c r="C988" s="1">
        <v>10</v>
      </c>
      <c r="D988" s="1">
        <v>1</v>
      </c>
      <c r="E988" s="1">
        <v>1033128</v>
      </c>
      <c r="F988" s="1" t="s">
        <v>995</v>
      </c>
      <c r="G988" s="1">
        <v>6465422</v>
      </c>
      <c r="H988" s="3">
        <v>7795990000965</v>
      </c>
      <c r="I988" s="1">
        <v>54137</v>
      </c>
    </row>
    <row r="989" spans="1:9" x14ac:dyDescent="0.25">
      <c r="A989" s="1">
        <v>20000123</v>
      </c>
      <c r="B989" s="1" t="s">
        <v>8</v>
      </c>
      <c r="C989" s="1">
        <v>10</v>
      </c>
      <c r="D989" s="1">
        <v>1</v>
      </c>
      <c r="E989" s="1">
        <v>1033129</v>
      </c>
      <c r="F989" s="1" t="s">
        <v>996</v>
      </c>
      <c r="G989" s="1">
        <v>6465421</v>
      </c>
      <c r="H989" s="3">
        <v>7795990000941</v>
      </c>
      <c r="I989" s="1">
        <v>54138</v>
      </c>
    </row>
    <row r="990" spans="1:9" x14ac:dyDescent="0.25">
      <c r="A990" s="1">
        <v>20000123</v>
      </c>
      <c r="B990" s="1" t="s">
        <v>8</v>
      </c>
      <c r="C990" s="1">
        <v>10</v>
      </c>
      <c r="D990" s="1">
        <v>1</v>
      </c>
      <c r="E990" s="1">
        <v>1033130</v>
      </c>
      <c r="F990" s="1" t="s">
        <v>997</v>
      </c>
      <c r="G990" s="1">
        <v>9954096</v>
      </c>
      <c r="H990" s="3">
        <v>7798021443595</v>
      </c>
      <c r="I990" s="1">
        <v>54096</v>
      </c>
    </row>
    <row r="991" spans="1:9" x14ac:dyDescent="0.25">
      <c r="A991" s="1">
        <v>20000123</v>
      </c>
      <c r="B991" s="1" t="s">
        <v>8</v>
      </c>
      <c r="C991" s="1">
        <v>10</v>
      </c>
      <c r="D991" s="1">
        <v>1</v>
      </c>
      <c r="E991" s="1">
        <v>1033131</v>
      </c>
      <c r="F991" s="1" t="s">
        <v>998</v>
      </c>
      <c r="G991" s="1">
        <v>9954097</v>
      </c>
      <c r="H991" s="3">
        <v>7798021443601</v>
      </c>
      <c r="I991" s="1">
        <v>54097</v>
      </c>
    </row>
    <row r="992" spans="1:9" x14ac:dyDescent="0.25">
      <c r="A992" s="1">
        <v>20000123</v>
      </c>
      <c r="B992" s="1" t="s">
        <v>8</v>
      </c>
      <c r="C992" s="1">
        <v>10</v>
      </c>
      <c r="D992" s="1">
        <v>1</v>
      </c>
      <c r="E992" s="1">
        <v>1033132</v>
      </c>
      <c r="F992" s="1" t="s">
        <v>999</v>
      </c>
      <c r="G992" s="1">
        <v>9954098</v>
      </c>
      <c r="H992" s="3">
        <v>7798021443618</v>
      </c>
      <c r="I992" s="1">
        <v>54098</v>
      </c>
    </row>
    <row r="993" spans="1:9" x14ac:dyDescent="0.25">
      <c r="A993" s="1">
        <v>20000123</v>
      </c>
      <c r="B993" s="1" t="s">
        <v>8</v>
      </c>
      <c r="C993" s="1">
        <v>10</v>
      </c>
      <c r="D993" s="1">
        <v>1</v>
      </c>
      <c r="E993" s="1">
        <v>1033149</v>
      </c>
      <c r="F993" s="1" t="s">
        <v>1000</v>
      </c>
      <c r="G993" s="1">
        <v>6162262</v>
      </c>
      <c r="H993" s="3">
        <v>7793236000670</v>
      </c>
      <c r="I993" s="1">
        <v>54879</v>
      </c>
    </row>
    <row r="994" spans="1:9" x14ac:dyDescent="0.25">
      <c r="A994" s="1">
        <v>20000123</v>
      </c>
      <c r="B994" s="1" t="s">
        <v>8</v>
      </c>
      <c r="C994" s="1">
        <v>10</v>
      </c>
      <c r="D994" s="1">
        <v>1</v>
      </c>
      <c r="E994" s="1">
        <v>1033166</v>
      </c>
      <c r="F994" s="1" t="s">
        <v>1001</v>
      </c>
      <c r="G994" s="1">
        <v>6472421</v>
      </c>
      <c r="H994" s="3">
        <v>5000456018050</v>
      </c>
      <c r="I994" s="1">
        <v>54222</v>
      </c>
    </row>
    <row r="995" spans="1:9" x14ac:dyDescent="0.25">
      <c r="A995" s="1">
        <v>20000123</v>
      </c>
      <c r="B995" s="1" t="s">
        <v>8</v>
      </c>
      <c r="C995" s="1">
        <v>10</v>
      </c>
      <c r="D995" s="1">
        <v>1</v>
      </c>
      <c r="E995" s="1">
        <v>1033179</v>
      </c>
      <c r="F995" s="1" t="s">
        <v>1002</v>
      </c>
      <c r="G995" s="1">
        <v>4423851</v>
      </c>
      <c r="H995" s="3">
        <v>7795356002046</v>
      </c>
      <c r="I995" s="1">
        <v>16338</v>
      </c>
    </row>
    <row r="996" spans="1:9" x14ac:dyDescent="0.25">
      <c r="A996" s="1">
        <v>20000123</v>
      </c>
      <c r="B996" s="1" t="s">
        <v>8</v>
      </c>
      <c r="C996" s="1">
        <v>10</v>
      </c>
      <c r="D996" s="1">
        <v>1</v>
      </c>
      <c r="E996" s="1">
        <v>1033180</v>
      </c>
      <c r="F996" s="1" t="s">
        <v>1003</v>
      </c>
      <c r="G996" s="1">
        <v>6480971</v>
      </c>
      <c r="H996" s="3">
        <v>7792371672605</v>
      </c>
      <c r="I996" s="1">
        <v>54451</v>
      </c>
    </row>
    <row r="997" spans="1:9" x14ac:dyDescent="0.25">
      <c r="A997" s="1">
        <v>20000123</v>
      </c>
      <c r="B997" s="1" t="s">
        <v>8</v>
      </c>
      <c r="C997" s="1">
        <v>10</v>
      </c>
      <c r="D997" s="1">
        <v>1</v>
      </c>
      <c r="E997" s="1">
        <v>1033186</v>
      </c>
      <c r="F997" s="1" t="s">
        <v>1004</v>
      </c>
      <c r="G997" s="1">
        <v>6481553</v>
      </c>
      <c r="H997" s="3">
        <v>7792183489194</v>
      </c>
      <c r="I997" s="1">
        <v>54412</v>
      </c>
    </row>
    <row r="998" spans="1:9" x14ac:dyDescent="0.25">
      <c r="A998" s="1">
        <v>20000123</v>
      </c>
      <c r="B998" s="1" t="s">
        <v>8</v>
      </c>
      <c r="C998" s="1">
        <v>10</v>
      </c>
      <c r="D998" s="1">
        <v>1</v>
      </c>
      <c r="E998" s="1">
        <v>1033199</v>
      </c>
      <c r="F998" s="1" t="s">
        <v>1005</v>
      </c>
      <c r="G998" s="1">
        <v>6474421</v>
      </c>
      <c r="H998" s="3">
        <v>7795326005602</v>
      </c>
      <c r="I998" s="1">
        <v>54441</v>
      </c>
    </row>
    <row r="999" spans="1:9" x14ac:dyDescent="0.25">
      <c r="A999" s="1">
        <v>20000123</v>
      </c>
      <c r="B999" s="1" t="s">
        <v>8</v>
      </c>
      <c r="C999" s="1">
        <v>10</v>
      </c>
      <c r="D999" s="1">
        <v>1</v>
      </c>
      <c r="E999" s="1">
        <v>1033200</v>
      </c>
      <c r="F999" s="1" t="s">
        <v>1006</v>
      </c>
      <c r="G999" s="1">
        <v>9952613</v>
      </c>
      <c r="H999" s="3">
        <v>7798311370075</v>
      </c>
      <c r="I999" s="1">
        <v>52613</v>
      </c>
    </row>
    <row r="1000" spans="1:9" x14ac:dyDescent="0.25">
      <c r="A1000" s="1">
        <v>20000123</v>
      </c>
      <c r="B1000" s="1" t="s">
        <v>8</v>
      </c>
      <c r="C1000" s="1">
        <v>10</v>
      </c>
      <c r="D1000" s="1">
        <v>1</v>
      </c>
      <c r="E1000" s="1">
        <v>1033205</v>
      </c>
      <c r="F1000" s="1" t="s">
        <v>1007</v>
      </c>
      <c r="G1000" s="1">
        <v>6481001</v>
      </c>
      <c r="H1000" s="3">
        <v>7792371676245</v>
      </c>
      <c r="I1000" s="1">
        <v>54523</v>
      </c>
    </row>
    <row r="1001" spans="1:9" x14ac:dyDescent="0.25">
      <c r="A1001" s="1">
        <v>20000123</v>
      </c>
      <c r="B1001" s="1" t="s">
        <v>8</v>
      </c>
      <c r="C1001" s="1">
        <v>10</v>
      </c>
      <c r="D1001" s="1">
        <v>1</v>
      </c>
      <c r="E1001" s="1">
        <v>1033206</v>
      </c>
      <c r="F1001" s="1" t="s">
        <v>1008</v>
      </c>
      <c r="G1001" s="1">
        <v>6466001</v>
      </c>
      <c r="H1001" s="3">
        <v>7794640820922</v>
      </c>
      <c r="I1001" s="1">
        <v>54524</v>
      </c>
    </row>
    <row r="1002" spans="1:9" x14ac:dyDescent="0.25">
      <c r="A1002" s="1">
        <v>20000123</v>
      </c>
      <c r="B1002" s="1" t="s">
        <v>8</v>
      </c>
      <c r="C1002" s="1">
        <v>10</v>
      </c>
      <c r="D1002" s="1">
        <v>1</v>
      </c>
      <c r="E1002" s="1">
        <v>1033207</v>
      </c>
      <c r="F1002" s="1" t="s">
        <v>1009</v>
      </c>
      <c r="G1002" s="1">
        <v>634100</v>
      </c>
      <c r="H1002" s="3">
        <v>7798311370082</v>
      </c>
      <c r="I1002" s="1">
        <v>51794</v>
      </c>
    </row>
    <row r="1003" spans="1:9" x14ac:dyDescent="0.25">
      <c r="A1003" s="1">
        <v>20000123</v>
      </c>
      <c r="B1003" s="1" t="s">
        <v>8</v>
      </c>
      <c r="C1003" s="1">
        <v>10</v>
      </c>
      <c r="D1003" s="1">
        <v>1</v>
      </c>
      <c r="E1003" s="1">
        <v>1033211</v>
      </c>
      <c r="F1003" s="1" t="s">
        <v>1010</v>
      </c>
      <c r="G1003" s="1">
        <v>4581181</v>
      </c>
      <c r="H1003" s="3">
        <v>7796035474222</v>
      </c>
      <c r="I1003" s="1">
        <v>23765</v>
      </c>
    </row>
    <row r="1004" spans="1:9" x14ac:dyDescent="0.25">
      <c r="A1004" s="1">
        <v>20000123</v>
      </c>
      <c r="B1004" s="1" t="s">
        <v>8</v>
      </c>
      <c r="C1004" s="1">
        <v>10</v>
      </c>
      <c r="D1004" s="1">
        <v>1</v>
      </c>
      <c r="E1004" s="1">
        <v>1033221</v>
      </c>
      <c r="F1004" s="1" t="s">
        <v>1011</v>
      </c>
      <c r="G1004" s="1">
        <v>9953124</v>
      </c>
      <c r="H1004" s="3">
        <v>7795376003498</v>
      </c>
      <c r="I1004" s="1">
        <v>53124</v>
      </c>
    </row>
    <row r="1005" spans="1:9" x14ac:dyDescent="0.25">
      <c r="A1005" s="1">
        <v>20000123</v>
      </c>
      <c r="B1005" s="1" t="s">
        <v>8</v>
      </c>
      <c r="C1005" s="1">
        <v>10</v>
      </c>
      <c r="D1005" s="1">
        <v>1</v>
      </c>
      <c r="E1005" s="1">
        <v>1033223</v>
      </c>
      <c r="F1005" s="1" t="s">
        <v>1012</v>
      </c>
      <c r="G1005" s="1">
        <v>548000</v>
      </c>
      <c r="H1005" s="3">
        <v>7798035314003</v>
      </c>
      <c r="I1005" s="1">
        <v>54171</v>
      </c>
    </row>
    <row r="1006" spans="1:9" x14ac:dyDescent="0.25">
      <c r="A1006" s="1">
        <v>20000123</v>
      </c>
      <c r="B1006" s="1" t="s">
        <v>8</v>
      </c>
      <c r="C1006" s="1">
        <v>10</v>
      </c>
      <c r="D1006" s="1">
        <v>1</v>
      </c>
      <c r="E1006" s="1">
        <v>1033224</v>
      </c>
      <c r="F1006" s="1" t="s">
        <v>1013</v>
      </c>
      <c r="G1006" s="1">
        <v>6160711</v>
      </c>
      <c r="H1006" s="3">
        <v>7795306330984</v>
      </c>
      <c r="I1006" s="1">
        <v>52349</v>
      </c>
    </row>
    <row r="1007" spans="1:9" x14ac:dyDescent="0.25">
      <c r="A1007" s="1">
        <v>20000123</v>
      </c>
      <c r="B1007" s="1" t="s">
        <v>8</v>
      </c>
      <c r="C1007" s="1">
        <v>10</v>
      </c>
      <c r="D1007" s="1">
        <v>1</v>
      </c>
      <c r="E1007" s="1">
        <v>1033225</v>
      </c>
      <c r="F1007" s="1" t="s">
        <v>1014</v>
      </c>
      <c r="G1007" s="1">
        <v>3680282</v>
      </c>
      <c r="H1007" s="3">
        <v>7798006871818</v>
      </c>
      <c r="I1007" s="1">
        <v>51018</v>
      </c>
    </row>
    <row r="1008" spans="1:9" x14ac:dyDescent="0.25">
      <c r="A1008" s="1">
        <v>20000123</v>
      </c>
      <c r="B1008" s="1" t="s">
        <v>8</v>
      </c>
      <c r="C1008" s="1">
        <v>10</v>
      </c>
      <c r="D1008" s="1">
        <v>1</v>
      </c>
      <c r="E1008" s="1">
        <v>1033232</v>
      </c>
      <c r="F1008" s="1" t="s">
        <v>1015</v>
      </c>
      <c r="G1008" s="1">
        <v>9954562</v>
      </c>
      <c r="H1008" s="3">
        <v>7792069951104</v>
      </c>
      <c r="I1008" s="1">
        <v>54562</v>
      </c>
    </row>
    <row r="1009" spans="1:9" x14ac:dyDescent="0.25">
      <c r="A1009" s="1">
        <v>20000123</v>
      </c>
      <c r="B1009" s="1" t="s">
        <v>8</v>
      </c>
      <c r="C1009" s="1">
        <v>10</v>
      </c>
      <c r="D1009" s="1">
        <v>1</v>
      </c>
      <c r="E1009" s="1">
        <v>1033233</v>
      </c>
      <c r="F1009" s="1" t="s">
        <v>1016</v>
      </c>
      <c r="G1009" s="1">
        <v>9954563</v>
      </c>
      <c r="H1009" s="3">
        <v>7792069951111</v>
      </c>
      <c r="I1009" s="1">
        <v>54563</v>
      </c>
    </row>
    <row r="1010" spans="1:9" x14ac:dyDescent="0.25">
      <c r="A1010" s="1">
        <v>20000123</v>
      </c>
      <c r="B1010" s="1" t="s">
        <v>8</v>
      </c>
      <c r="C1010" s="1">
        <v>10</v>
      </c>
      <c r="D1010" s="1">
        <v>1</v>
      </c>
      <c r="E1010" s="1">
        <v>1033245</v>
      </c>
      <c r="F1010" s="1" t="s">
        <v>1017</v>
      </c>
      <c r="G1010" s="1">
        <v>6272261</v>
      </c>
      <c r="H1010" s="3">
        <v>7798313410014</v>
      </c>
      <c r="I1010" s="1">
        <v>52231</v>
      </c>
    </row>
    <row r="1011" spans="1:9" x14ac:dyDescent="0.25">
      <c r="A1011" s="1">
        <v>20000123</v>
      </c>
      <c r="B1011" s="1" t="s">
        <v>8</v>
      </c>
      <c r="C1011" s="1">
        <v>10</v>
      </c>
      <c r="D1011" s="1">
        <v>1</v>
      </c>
      <c r="E1011" s="1">
        <v>1033246</v>
      </c>
      <c r="F1011" s="1" t="s">
        <v>1018</v>
      </c>
      <c r="G1011" s="1">
        <v>9953715</v>
      </c>
      <c r="H1011" s="3">
        <v>7798180920524</v>
      </c>
      <c r="I1011" s="1">
        <v>53715</v>
      </c>
    </row>
    <row r="1012" spans="1:9" x14ac:dyDescent="0.25">
      <c r="A1012" s="1">
        <v>20000123</v>
      </c>
      <c r="B1012" s="1" t="s">
        <v>8</v>
      </c>
      <c r="C1012" s="1">
        <v>10</v>
      </c>
      <c r="D1012" s="1">
        <v>1</v>
      </c>
      <c r="E1012" s="1">
        <v>1033248</v>
      </c>
      <c r="F1012" s="1" t="s">
        <v>1019</v>
      </c>
      <c r="G1012" s="1">
        <v>646926</v>
      </c>
      <c r="H1012" s="3">
        <v>7798180920654</v>
      </c>
      <c r="I1012" s="1">
        <v>54304</v>
      </c>
    </row>
    <row r="1013" spans="1:9" x14ac:dyDescent="0.25">
      <c r="A1013" s="1">
        <v>20000123</v>
      </c>
      <c r="B1013" s="1" t="s">
        <v>8</v>
      </c>
      <c r="C1013" s="1">
        <v>10</v>
      </c>
      <c r="D1013" s="1">
        <v>1</v>
      </c>
      <c r="E1013" s="1">
        <v>1033252</v>
      </c>
      <c r="F1013" s="1" t="s">
        <v>1020</v>
      </c>
      <c r="G1013" s="1">
        <v>9953093</v>
      </c>
      <c r="H1013" s="3">
        <v>70074119489</v>
      </c>
      <c r="I1013" s="1">
        <v>53093</v>
      </c>
    </row>
    <row r="1014" spans="1:9" x14ac:dyDescent="0.25">
      <c r="A1014" s="1">
        <v>20000123</v>
      </c>
      <c r="B1014" s="1" t="s">
        <v>8</v>
      </c>
      <c r="C1014" s="1">
        <v>10</v>
      </c>
      <c r="D1014" s="1">
        <v>1</v>
      </c>
      <c r="E1014" s="1">
        <v>1033266</v>
      </c>
      <c r="F1014" s="1" t="s">
        <v>1021</v>
      </c>
      <c r="G1014" s="1">
        <v>9954170</v>
      </c>
      <c r="H1014" s="3">
        <v>7798035314041</v>
      </c>
      <c r="I1014" s="1">
        <v>54170</v>
      </c>
    </row>
    <row r="1015" spans="1:9" x14ac:dyDescent="0.25">
      <c r="A1015" s="1">
        <v>20000123</v>
      </c>
      <c r="B1015" s="1" t="s">
        <v>8</v>
      </c>
      <c r="C1015" s="1">
        <v>10</v>
      </c>
      <c r="D1015" s="1">
        <v>1</v>
      </c>
      <c r="E1015" s="1">
        <v>1033270</v>
      </c>
      <c r="F1015" s="1" t="s">
        <v>1022</v>
      </c>
      <c r="G1015" s="1">
        <v>9953744</v>
      </c>
      <c r="H1015" s="3">
        <v>7798091910362</v>
      </c>
      <c r="I1015" s="1">
        <v>53744</v>
      </c>
    </row>
    <row r="1016" spans="1:9" x14ac:dyDescent="0.25">
      <c r="A1016" s="1">
        <v>20000123</v>
      </c>
      <c r="B1016" s="1" t="s">
        <v>8</v>
      </c>
      <c r="C1016" s="1">
        <v>10</v>
      </c>
      <c r="D1016" s="1">
        <v>1</v>
      </c>
      <c r="E1016" s="1">
        <v>1033272</v>
      </c>
      <c r="F1016" s="1" t="s">
        <v>1023</v>
      </c>
      <c r="G1016" s="1">
        <v>9953743</v>
      </c>
      <c r="H1016" s="3">
        <v>7798091910379</v>
      </c>
      <c r="I1016" s="1">
        <v>53743</v>
      </c>
    </row>
    <row r="1017" spans="1:9" x14ac:dyDescent="0.25">
      <c r="A1017" s="1">
        <v>20000123</v>
      </c>
      <c r="B1017" s="1" t="s">
        <v>8</v>
      </c>
      <c r="C1017" s="1">
        <v>10</v>
      </c>
      <c r="D1017" s="1">
        <v>1</v>
      </c>
      <c r="E1017" s="1">
        <v>1033273</v>
      </c>
      <c r="F1017" s="1" t="s">
        <v>1024</v>
      </c>
      <c r="G1017" s="1">
        <v>5470681</v>
      </c>
      <c r="H1017" s="3">
        <v>7798096990864</v>
      </c>
      <c r="I1017" s="1">
        <v>54521</v>
      </c>
    </row>
    <row r="1018" spans="1:9" x14ac:dyDescent="0.25">
      <c r="A1018" s="1">
        <v>20000123</v>
      </c>
      <c r="B1018" s="1" t="s">
        <v>8</v>
      </c>
      <c r="C1018" s="1">
        <v>10</v>
      </c>
      <c r="D1018" s="1">
        <v>1</v>
      </c>
      <c r="E1018" s="1">
        <v>1033274</v>
      </c>
      <c r="F1018" s="1" t="s">
        <v>1025</v>
      </c>
      <c r="G1018" s="1">
        <v>4466841</v>
      </c>
      <c r="H1018" s="3">
        <v>7795356999858</v>
      </c>
      <c r="I1018" s="1">
        <v>22362</v>
      </c>
    </row>
    <row r="1019" spans="1:9" x14ac:dyDescent="0.25">
      <c r="A1019" s="1">
        <v>20000123</v>
      </c>
      <c r="B1019" s="1" t="s">
        <v>8</v>
      </c>
      <c r="C1019" s="1">
        <v>10</v>
      </c>
      <c r="D1019" s="1">
        <v>1</v>
      </c>
      <c r="E1019" s="1">
        <v>1033275</v>
      </c>
      <c r="F1019" s="1" t="s">
        <v>1026</v>
      </c>
      <c r="G1019" s="1">
        <v>6219001</v>
      </c>
      <c r="H1019" s="3">
        <v>7795326004803</v>
      </c>
      <c r="I1019" s="1">
        <v>54588</v>
      </c>
    </row>
    <row r="1020" spans="1:9" x14ac:dyDescent="0.25">
      <c r="A1020" s="1">
        <v>20000123</v>
      </c>
      <c r="B1020" s="1" t="s">
        <v>8</v>
      </c>
      <c r="C1020" s="1">
        <v>10</v>
      </c>
      <c r="D1020" s="1">
        <v>1</v>
      </c>
      <c r="E1020" s="1">
        <v>1033278</v>
      </c>
      <c r="F1020" s="1" t="s">
        <v>1027</v>
      </c>
      <c r="G1020" s="1">
        <v>634926</v>
      </c>
      <c r="H1020" s="3">
        <v>7798035311101</v>
      </c>
      <c r="I1020" s="1">
        <v>54172</v>
      </c>
    </row>
    <row r="1021" spans="1:9" x14ac:dyDescent="0.25">
      <c r="A1021" s="1">
        <v>20000123</v>
      </c>
      <c r="B1021" s="1" t="s">
        <v>8</v>
      </c>
      <c r="C1021" s="1">
        <v>10</v>
      </c>
      <c r="D1021" s="1">
        <v>1</v>
      </c>
      <c r="E1021" s="1">
        <v>1033290</v>
      </c>
      <c r="F1021" s="1" t="s">
        <v>1028</v>
      </c>
      <c r="G1021" s="1">
        <v>6211392</v>
      </c>
      <c r="H1021" s="3">
        <v>7798087280431</v>
      </c>
      <c r="I1021" s="1">
        <v>51517</v>
      </c>
    </row>
    <row r="1022" spans="1:9" x14ac:dyDescent="0.25">
      <c r="A1022" s="1">
        <v>20000123</v>
      </c>
      <c r="B1022" s="1" t="s">
        <v>8</v>
      </c>
      <c r="C1022" s="1">
        <v>10</v>
      </c>
      <c r="D1022" s="1">
        <v>1</v>
      </c>
      <c r="E1022" s="1">
        <v>1033294</v>
      </c>
      <c r="F1022" s="1" t="s">
        <v>1029</v>
      </c>
      <c r="G1022" s="1">
        <v>6280001</v>
      </c>
      <c r="H1022" s="3">
        <v>7798311370174</v>
      </c>
      <c r="I1022" s="1">
        <v>51470</v>
      </c>
    </row>
    <row r="1023" spans="1:9" x14ac:dyDescent="0.25">
      <c r="A1023" s="1">
        <v>20000123</v>
      </c>
      <c r="B1023" s="1" t="s">
        <v>8</v>
      </c>
      <c r="C1023" s="1">
        <v>10</v>
      </c>
      <c r="D1023" s="1">
        <v>1</v>
      </c>
      <c r="E1023" s="1">
        <v>1033309</v>
      </c>
      <c r="F1023" s="1" t="s">
        <v>1030</v>
      </c>
      <c r="G1023" s="1">
        <v>4471371</v>
      </c>
      <c r="H1023" s="3">
        <v>7795356002039</v>
      </c>
      <c r="I1023" s="1">
        <v>22304</v>
      </c>
    </row>
    <row r="1024" spans="1:9" x14ac:dyDescent="0.25">
      <c r="A1024" s="1">
        <v>20000123</v>
      </c>
      <c r="B1024" s="1" t="s">
        <v>8</v>
      </c>
      <c r="C1024" s="1">
        <v>10</v>
      </c>
      <c r="D1024" s="1">
        <v>1</v>
      </c>
      <c r="E1024" s="1">
        <v>1033319</v>
      </c>
      <c r="F1024" s="1" t="s">
        <v>1031</v>
      </c>
      <c r="G1024" s="1">
        <v>9954659</v>
      </c>
      <c r="H1024" s="3">
        <v>7795306473933</v>
      </c>
      <c r="I1024" s="1">
        <v>54659</v>
      </c>
    </row>
    <row r="1025" spans="1:9" x14ac:dyDescent="0.25">
      <c r="A1025" s="1">
        <v>20000123</v>
      </c>
      <c r="B1025" s="1" t="s">
        <v>8</v>
      </c>
      <c r="C1025" s="1">
        <v>10</v>
      </c>
      <c r="D1025" s="1">
        <v>1</v>
      </c>
      <c r="E1025" s="1">
        <v>1033330</v>
      </c>
      <c r="F1025" s="1" t="s">
        <v>1032</v>
      </c>
      <c r="G1025" s="1">
        <v>6279971</v>
      </c>
      <c r="H1025" s="3">
        <v>7798311370167</v>
      </c>
      <c r="I1025" s="1">
        <v>51471</v>
      </c>
    </row>
    <row r="1026" spans="1:9" x14ac:dyDescent="0.25">
      <c r="A1026" s="1">
        <v>20000123</v>
      </c>
      <c r="B1026" s="1" t="s">
        <v>8</v>
      </c>
      <c r="C1026" s="1">
        <v>10</v>
      </c>
      <c r="D1026" s="1">
        <v>1</v>
      </c>
      <c r="E1026" s="1">
        <v>1033332</v>
      </c>
      <c r="F1026" s="1" t="s">
        <v>1033</v>
      </c>
      <c r="G1026" s="1">
        <v>6483392</v>
      </c>
      <c r="H1026" s="3">
        <v>7795300740550</v>
      </c>
      <c r="I1026" s="1">
        <v>54753</v>
      </c>
    </row>
    <row r="1027" spans="1:9" x14ac:dyDescent="0.25">
      <c r="A1027" s="1">
        <v>20000123</v>
      </c>
      <c r="B1027" s="1" t="s">
        <v>8</v>
      </c>
      <c r="C1027" s="1">
        <v>10</v>
      </c>
      <c r="D1027" s="1">
        <v>1</v>
      </c>
      <c r="E1027" s="1">
        <v>1033333</v>
      </c>
      <c r="F1027" s="1" t="s">
        <v>1034</v>
      </c>
      <c r="G1027" s="1">
        <v>6483262</v>
      </c>
      <c r="H1027" s="3">
        <v>7795300740543</v>
      </c>
      <c r="I1027" s="1">
        <v>54754</v>
      </c>
    </row>
    <row r="1028" spans="1:9" x14ac:dyDescent="0.25">
      <c r="A1028" s="1">
        <v>20000123</v>
      </c>
      <c r="B1028" s="1" t="s">
        <v>8</v>
      </c>
      <c r="C1028" s="1">
        <v>10</v>
      </c>
      <c r="D1028" s="1">
        <v>1</v>
      </c>
      <c r="E1028" s="1">
        <v>1033334</v>
      </c>
      <c r="F1028" s="1" t="s">
        <v>1035</v>
      </c>
      <c r="G1028" s="1">
        <v>6483132</v>
      </c>
      <c r="H1028" s="3">
        <v>7795300740536</v>
      </c>
      <c r="I1028" s="1">
        <v>54755</v>
      </c>
    </row>
    <row r="1029" spans="1:9" x14ac:dyDescent="0.25">
      <c r="A1029" s="1">
        <v>20000123</v>
      </c>
      <c r="B1029" s="1" t="s">
        <v>8</v>
      </c>
      <c r="C1029" s="1">
        <v>10</v>
      </c>
      <c r="D1029" s="1">
        <v>1</v>
      </c>
      <c r="E1029" s="1">
        <v>1033336</v>
      </c>
      <c r="F1029" s="1" t="s">
        <v>1036</v>
      </c>
      <c r="G1029" s="1">
        <v>6355397</v>
      </c>
      <c r="H1029" s="3">
        <v>7798313410038</v>
      </c>
      <c r="I1029" s="1">
        <v>52502</v>
      </c>
    </row>
    <row r="1030" spans="1:9" x14ac:dyDescent="0.25">
      <c r="A1030" s="1">
        <v>20000123</v>
      </c>
      <c r="B1030" s="1" t="s">
        <v>8</v>
      </c>
      <c r="C1030" s="1">
        <v>10</v>
      </c>
      <c r="D1030" s="1">
        <v>1</v>
      </c>
      <c r="E1030" s="1">
        <v>1033337</v>
      </c>
      <c r="F1030" s="1" t="s">
        <v>1037</v>
      </c>
      <c r="G1030" s="1">
        <v>9952960</v>
      </c>
      <c r="H1030" s="3">
        <v>7798311370068</v>
      </c>
      <c r="I1030" s="1">
        <v>52960</v>
      </c>
    </row>
    <row r="1031" spans="1:9" x14ac:dyDescent="0.25">
      <c r="A1031" s="1">
        <v>20000123</v>
      </c>
      <c r="B1031" s="1" t="s">
        <v>8</v>
      </c>
      <c r="C1031" s="1">
        <v>10</v>
      </c>
      <c r="D1031" s="1">
        <v>1</v>
      </c>
      <c r="E1031" s="1">
        <v>1033338</v>
      </c>
      <c r="F1031" s="1" t="s">
        <v>1038</v>
      </c>
      <c r="G1031" s="1">
        <v>6481420</v>
      </c>
      <c r="H1031" s="3">
        <v>7793397090343</v>
      </c>
      <c r="I1031" s="1">
        <v>54637</v>
      </c>
    </row>
    <row r="1032" spans="1:9" x14ac:dyDescent="0.25">
      <c r="A1032" s="1">
        <v>20000123</v>
      </c>
      <c r="B1032" s="1" t="s">
        <v>8</v>
      </c>
      <c r="C1032" s="1">
        <v>10</v>
      </c>
      <c r="D1032" s="1">
        <v>1</v>
      </c>
      <c r="E1032" s="1">
        <v>1033339</v>
      </c>
      <c r="F1032" s="1" t="s">
        <v>1039</v>
      </c>
      <c r="G1032" s="1">
        <v>4419151</v>
      </c>
      <c r="H1032" s="3">
        <v>7795356999988</v>
      </c>
      <c r="I1032" s="1">
        <v>21768</v>
      </c>
    </row>
    <row r="1033" spans="1:9" x14ac:dyDescent="0.25">
      <c r="A1033" s="1">
        <v>20000123</v>
      </c>
      <c r="B1033" s="1" t="s">
        <v>8</v>
      </c>
      <c r="C1033" s="1">
        <v>10</v>
      </c>
      <c r="D1033" s="1">
        <v>1</v>
      </c>
      <c r="E1033" s="1">
        <v>1033342</v>
      </c>
      <c r="F1033" s="1" t="s">
        <v>1040</v>
      </c>
      <c r="G1033" s="1">
        <v>9954175</v>
      </c>
      <c r="H1033" s="3">
        <v>7798035314058</v>
      </c>
      <c r="I1033" s="1">
        <v>54175</v>
      </c>
    </row>
    <row r="1034" spans="1:9" x14ac:dyDescent="0.25">
      <c r="A1034" s="1">
        <v>20000123</v>
      </c>
      <c r="B1034" s="1" t="s">
        <v>8</v>
      </c>
      <c r="C1034" s="1">
        <v>10</v>
      </c>
      <c r="D1034" s="1">
        <v>1</v>
      </c>
      <c r="E1034" s="1">
        <v>1033345</v>
      </c>
      <c r="F1034" s="1" t="s">
        <v>1041</v>
      </c>
      <c r="G1034" s="1">
        <v>6471131</v>
      </c>
      <c r="H1034" s="3">
        <v>7792183489286</v>
      </c>
      <c r="I1034" s="1">
        <v>54735</v>
      </c>
    </row>
    <row r="1035" spans="1:9" x14ac:dyDescent="0.25">
      <c r="A1035" s="1">
        <v>20000123</v>
      </c>
      <c r="B1035" s="1" t="s">
        <v>8</v>
      </c>
      <c r="C1035" s="1">
        <v>10</v>
      </c>
      <c r="D1035" s="1">
        <v>1</v>
      </c>
      <c r="E1035" s="1">
        <v>1033346</v>
      </c>
      <c r="F1035" s="1" t="s">
        <v>1042</v>
      </c>
      <c r="G1035" s="1">
        <v>6265971</v>
      </c>
      <c r="H1035" s="3">
        <v>7798006872136</v>
      </c>
      <c r="I1035" s="1">
        <v>54660</v>
      </c>
    </row>
    <row r="1036" spans="1:9" x14ac:dyDescent="0.25">
      <c r="A1036" s="1">
        <v>20000123</v>
      </c>
      <c r="B1036" s="1" t="s">
        <v>8</v>
      </c>
      <c r="C1036" s="1">
        <v>10</v>
      </c>
      <c r="D1036" s="1">
        <v>1</v>
      </c>
      <c r="E1036" s="1">
        <v>1033348</v>
      </c>
      <c r="F1036" s="1" t="s">
        <v>1043</v>
      </c>
      <c r="G1036" s="1">
        <v>6452421</v>
      </c>
      <c r="H1036" s="3">
        <v>7798006872174</v>
      </c>
      <c r="I1036" s="1">
        <v>54661</v>
      </c>
    </row>
    <row r="1037" spans="1:9" x14ac:dyDescent="0.25">
      <c r="A1037" s="1">
        <v>20000123</v>
      </c>
      <c r="B1037" s="1" t="s">
        <v>8</v>
      </c>
      <c r="C1037" s="1">
        <v>10</v>
      </c>
      <c r="D1037" s="1">
        <v>1</v>
      </c>
      <c r="E1037" s="1">
        <v>1033353</v>
      </c>
      <c r="F1037" s="1" t="s">
        <v>1044</v>
      </c>
      <c r="G1037" s="1">
        <v>9954781</v>
      </c>
      <c r="H1037" s="3">
        <v>7795306437904</v>
      </c>
      <c r="I1037" s="1">
        <v>54781</v>
      </c>
    </row>
    <row r="1038" spans="1:9" x14ac:dyDescent="0.25">
      <c r="A1038" s="1">
        <v>20000123</v>
      </c>
      <c r="B1038" s="1" t="s">
        <v>8</v>
      </c>
      <c r="C1038" s="1">
        <v>10</v>
      </c>
      <c r="D1038" s="1">
        <v>1</v>
      </c>
      <c r="E1038" s="1">
        <v>1033355</v>
      </c>
      <c r="F1038" s="1" t="s">
        <v>1045</v>
      </c>
      <c r="G1038" s="1">
        <v>9954537</v>
      </c>
      <c r="H1038" s="3">
        <v>7795326006593</v>
      </c>
      <c r="I1038" s="1">
        <v>54537</v>
      </c>
    </row>
    <row r="1039" spans="1:9" x14ac:dyDescent="0.25">
      <c r="A1039" s="1">
        <v>20000123</v>
      </c>
      <c r="B1039" s="1" t="s">
        <v>8</v>
      </c>
      <c r="C1039" s="1">
        <v>10</v>
      </c>
      <c r="D1039" s="1">
        <v>1</v>
      </c>
      <c r="E1039" s="1">
        <v>1033356</v>
      </c>
      <c r="F1039" s="1" t="s">
        <v>1046</v>
      </c>
      <c r="G1039" s="1">
        <v>9954536</v>
      </c>
      <c r="H1039" s="3">
        <v>7795326003110</v>
      </c>
      <c r="I1039" s="1">
        <v>54536</v>
      </c>
    </row>
    <row r="1040" spans="1:9" x14ac:dyDescent="0.25">
      <c r="A1040" s="1">
        <v>20000123</v>
      </c>
      <c r="B1040" s="1" t="s">
        <v>8</v>
      </c>
      <c r="C1040" s="1">
        <v>10</v>
      </c>
      <c r="D1040" s="1">
        <v>1</v>
      </c>
      <c r="E1040" s="1">
        <v>1033360</v>
      </c>
      <c r="F1040" s="1" t="s">
        <v>1047</v>
      </c>
      <c r="G1040" s="1">
        <v>648584</v>
      </c>
      <c r="H1040" s="3">
        <v>7798311370044</v>
      </c>
      <c r="I1040" s="1">
        <v>54420</v>
      </c>
    </row>
    <row r="1041" spans="1:9" x14ac:dyDescent="0.25">
      <c r="A1041" s="1">
        <v>20000123</v>
      </c>
      <c r="B1041" s="1" t="s">
        <v>8</v>
      </c>
      <c r="C1041" s="1">
        <v>10</v>
      </c>
      <c r="D1041" s="1">
        <v>1</v>
      </c>
      <c r="E1041" s="1">
        <v>1033365</v>
      </c>
      <c r="F1041" s="1" t="s">
        <v>1048</v>
      </c>
      <c r="G1041" s="1">
        <v>6420681</v>
      </c>
      <c r="H1041" s="3">
        <v>7795348003198</v>
      </c>
      <c r="I1041" s="1">
        <v>54540</v>
      </c>
    </row>
    <row r="1042" spans="1:9" x14ac:dyDescent="0.25">
      <c r="A1042" s="1">
        <v>20000123</v>
      </c>
      <c r="B1042" s="1" t="s">
        <v>8</v>
      </c>
      <c r="C1042" s="1">
        <v>10</v>
      </c>
      <c r="D1042" s="1">
        <v>1</v>
      </c>
      <c r="E1042" s="1">
        <v>1033377</v>
      </c>
      <c r="F1042" s="1" t="s">
        <v>1049</v>
      </c>
      <c r="G1042" s="1">
        <v>9954126</v>
      </c>
      <c r="H1042" s="3">
        <v>7798180920586</v>
      </c>
      <c r="I1042" s="1">
        <v>54126</v>
      </c>
    </row>
    <row r="1043" spans="1:9" x14ac:dyDescent="0.25">
      <c r="A1043" s="1">
        <v>20000123</v>
      </c>
      <c r="B1043" s="1" t="s">
        <v>8</v>
      </c>
      <c r="C1043" s="1">
        <v>10</v>
      </c>
      <c r="D1043" s="1">
        <v>1</v>
      </c>
      <c r="E1043" s="1">
        <v>1033379</v>
      </c>
      <c r="F1043" s="1" t="s">
        <v>1050</v>
      </c>
      <c r="G1043" s="1">
        <v>6494971</v>
      </c>
      <c r="H1043" s="3">
        <v>7798144380098</v>
      </c>
      <c r="I1043" s="1">
        <v>54882</v>
      </c>
    </row>
    <row r="1044" spans="1:9" x14ac:dyDescent="0.25">
      <c r="A1044" s="1">
        <v>20000123</v>
      </c>
      <c r="B1044" s="1" t="s">
        <v>8</v>
      </c>
      <c r="C1044" s="1">
        <v>10</v>
      </c>
      <c r="D1044" s="1">
        <v>1</v>
      </c>
      <c r="E1044" s="1">
        <v>1033381</v>
      </c>
      <c r="F1044" s="1" t="s">
        <v>1051</v>
      </c>
      <c r="G1044" s="1">
        <v>6494841</v>
      </c>
      <c r="H1044" s="3">
        <v>7798144380081</v>
      </c>
      <c r="I1044" s="1">
        <v>54883</v>
      </c>
    </row>
    <row r="1045" spans="1:9" x14ac:dyDescent="0.25">
      <c r="A1045" s="1">
        <v>20000123</v>
      </c>
      <c r="B1045" s="1" t="s">
        <v>8</v>
      </c>
      <c r="C1045" s="1">
        <v>10</v>
      </c>
      <c r="D1045" s="1">
        <v>1</v>
      </c>
      <c r="E1045" s="1">
        <v>1033384</v>
      </c>
      <c r="F1045" s="1" t="s">
        <v>1052</v>
      </c>
      <c r="G1045" s="1">
        <v>6486131</v>
      </c>
      <c r="H1045" s="3">
        <v>7798084685871</v>
      </c>
      <c r="I1045" s="1">
        <v>54809</v>
      </c>
    </row>
    <row r="1046" spans="1:9" x14ac:dyDescent="0.25">
      <c r="A1046" s="1">
        <v>20000123</v>
      </c>
      <c r="B1046" s="1" t="s">
        <v>8</v>
      </c>
      <c r="C1046" s="1">
        <v>10</v>
      </c>
      <c r="D1046" s="1">
        <v>1</v>
      </c>
      <c r="E1046" s="1">
        <v>1033398</v>
      </c>
      <c r="F1046" s="1" t="s">
        <v>1053</v>
      </c>
      <c r="G1046" s="1">
        <v>5734841</v>
      </c>
      <c r="H1046" s="3">
        <v>7798260150278</v>
      </c>
      <c r="I1046" s="1">
        <v>52298</v>
      </c>
    </row>
    <row r="1047" spans="1:9" x14ac:dyDescent="0.25">
      <c r="A1047" s="1">
        <v>20000123</v>
      </c>
      <c r="B1047" s="1" t="s">
        <v>8</v>
      </c>
      <c r="C1047" s="1">
        <v>10</v>
      </c>
      <c r="D1047" s="1">
        <v>1</v>
      </c>
      <c r="E1047" s="1">
        <v>1033409</v>
      </c>
      <c r="F1047" s="1" t="s">
        <v>1054</v>
      </c>
      <c r="G1047" s="1">
        <v>9954842</v>
      </c>
      <c r="H1047" s="3">
        <v>7793397051795</v>
      </c>
      <c r="I1047" s="1">
        <v>54842</v>
      </c>
    </row>
    <row r="1048" spans="1:9" x14ac:dyDescent="0.25">
      <c r="A1048" s="1">
        <v>20000123</v>
      </c>
      <c r="B1048" s="1" t="s">
        <v>8</v>
      </c>
      <c r="C1048" s="1">
        <v>10</v>
      </c>
      <c r="D1048" s="1">
        <v>1</v>
      </c>
      <c r="E1048" s="1">
        <v>1033412</v>
      </c>
      <c r="F1048" s="1" t="s">
        <v>1055</v>
      </c>
      <c r="G1048" s="1">
        <v>9954843</v>
      </c>
      <c r="H1048" s="3">
        <v>7793397051801</v>
      </c>
      <c r="I1048" s="1">
        <v>54843</v>
      </c>
    </row>
    <row r="1049" spans="1:9" x14ac:dyDescent="0.25">
      <c r="A1049" s="1">
        <v>20000123</v>
      </c>
      <c r="B1049" s="1" t="s">
        <v>8</v>
      </c>
      <c r="C1049" s="1">
        <v>10</v>
      </c>
      <c r="D1049" s="1">
        <v>1</v>
      </c>
      <c r="E1049" s="1">
        <v>1033414</v>
      </c>
      <c r="F1049" s="1" t="s">
        <v>1056</v>
      </c>
      <c r="G1049" s="1">
        <v>9954844</v>
      </c>
      <c r="H1049" s="3">
        <v>7793397051818</v>
      </c>
      <c r="I1049" s="1">
        <v>54844</v>
      </c>
    </row>
    <row r="1050" spans="1:9" x14ac:dyDescent="0.25">
      <c r="A1050" s="1">
        <v>20000123</v>
      </c>
      <c r="B1050" s="1" t="s">
        <v>8</v>
      </c>
      <c r="C1050" s="1">
        <v>10</v>
      </c>
      <c r="D1050" s="1">
        <v>1</v>
      </c>
      <c r="E1050" s="1">
        <v>1033419</v>
      </c>
      <c r="F1050" s="1" t="s">
        <v>1057</v>
      </c>
      <c r="G1050" s="1">
        <v>6039712</v>
      </c>
      <c r="H1050" s="3">
        <v>5391524460452</v>
      </c>
      <c r="I1050" s="1">
        <v>47873</v>
      </c>
    </row>
    <row r="1051" spans="1:9" x14ac:dyDescent="0.25">
      <c r="A1051" s="1">
        <v>20000123</v>
      </c>
      <c r="B1051" s="1" t="s">
        <v>8</v>
      </c>
      <c r="C1051" s="1">
        <v>10</v>
      </c>
      <c r="D1051" s="1">
        <v>1</v>
      </c>
      <c r="E1051" s="1">
        <v>1033423</v>
      </c>
      <c r="F1051" s="1" t="s">
        <v>1058</v>
      </c>
      <c r="G1051" s="1"/>
      <c r="H1051" s="3">
        <v>5021791000395</v>
      </c>
      <c r="I1051" s="1"/>
    </row>
    <row r="1052" spans="1:9" x14ac:dyDescent="0.25">
      <c r="A1052" s="1">
        <v>20000123</v>
      </c>
      <c r="B1052" s="1" t="s">
        <v>8</v>
      </c>
      <c r="C1052" s="1">
        <v>10</v>
      </c>
      <c r="D1052" s="1">
        <v>1</v>
      </c>
      <c r="E1052" s="1">
        <v>1033429</v>
      </c>
      <c r="F1052" s="1" t="s">
        <v>1059</v>
      </c>
      <c r="G1052" s="1">
        <v>647671</v>
      </c>
      <c r="H1052" s="3">
        <v>7798008272149</v>
      </c>
      <c r="I1052" s="1">
        <v>54296</v>
      </c>
    </row>
    <row r="1053" spans="1:9" x14ac:dyDescent="0.25">
      <c r="A1053" s="1">
        <v>20000123</v>
      </c>
      <c r="B1053" s="1" t="s">
        <v>8</v>
      </c>
      <c r="C1053" s="1">
        <v>10</v>
      </c>
      <c r="D1053" s="1">
        <v>1</v>
      </c>
      <c r="E1053" s="1">
        <v>1033441</v>
      </c>
      <c r="F1053" s="1" t="s">
        <v>1060</v>
      </c>
      <c r="G1053" s="1">
        <v>2445254</v>
      </c>
      <c r="H1053" s="3">
        <v>7798098720032</v>
      </c>
      <c r="I1053" s="1">
        <v>52104</v>
      </c>
    </row>
    <row r="1054" spans="1:9" x14ac:dyDescent="0.25">
      <c r="A1054" s="1">
        <v>20000123</v>
      </c>
      <c r="B1054" s="1" t="s">
        <v>8</v>
      </c>
      <c r="C1054" s="1">
        <v>10</v>
      </c>
      <c r="D1054" s="1">
        <v>1</v>
      </c>
      <c r="E1054" s="1">
        <v>1033442</v>
      </c>
      <c r="F1054" s="1" t="s">
        <v>1061</v>
      </c>
      <c r="G1054" s="1">
        <v>9954789</v>
      </c>
      <c r="H1054" s="3">
        <v>7798058931713</v>
      </c>
      <c r="I1054" s="1">
        <v>54789</v>
      </c>
    </row>
    <row r="1055" spans="1:9" x14ac:dyDescent="0.25">
      <c r="A1055" s="1">
        <v>20000123</v>
      </c>
      <c r="B1055" s="1" t="s">
        <v>8</v>
      </c>
      <c r="C1055" s="1">
        <v>10</v>
      </c>
      <c r="D1055" s="1">
        <v>1</v>
      </c>
      <c r="E1055" s="1">
        <v>1033443</v>
      </c>
      <c r="F1055" s="1" t="s">
        <v>1062</v>
      </c>
      <c r="G1055" s="1">
        <v>9954791</v>
      </c>
      <c r="H1055" s="3">
        <v>7798058931737</v>
      </c>
      <c r="I1055" s="1">
        <v>54791</v>
      </c>
    </row>
    <row r="1056" spans="1:9" x14ac:dyDescent="0.25">
      <c r="A1056" s="1">
        <v>20000123</v>
      </c>
      <c r="B1056" s="1" t="s">
        <v>8</v>
      </c>
      <c r="C1056" s="1">
        <v>10</v>
      </c>
      <c r="D1056" s="1">
        <v>1</v>
      </c>
      <c r="E1056" s="1">
        <v>1033445</v>
      </c>
      <c r="F1056" s="1" t="s">
        <v>1063</v>
      </c>
      <c r="G1056" s="1">
        <v>9954790</v>
      </c>
      <c r="H1056" s="3">
        <v>7798058931720</v>
      </c>
      <c r="I1056" s="1">
        <v>54790</v>
      </c>
    </row>
    <row r="1057" spans="1:9" x14ac:dyDescent="0.25">
      <c r="A1057" s="1">
        <v>20000123</v>
      </c>
      <c r="B1057" s="1" t="s">
        <v>8</v>
      </c>
      <c r="C1057" s="1">
        <v>10</v>
      </c>
      <c r="D1057" s="1">
        <v>1</v>
      </c>
      <c r="E1057" s="1">
        <v>1033451</v>
      </c>
      <c r="F1057" s="1" t="s">
        <v>1064</v>
      </c>
      <c r="G1057" s="1">
        <v>9949629</v>
      </c>
      <c r="H1057" s="3">
        <v>4008976681854</v>
      </c>
      <c r="I1057" s="1">
        <v>49629</v>
      </c>
    </row>
    <row r="1058" spans="1:9" x14ac:dyDescent="0.25">
      <c r="A1058" s="1">
        <v>20000123</v>
      </c>
      <c r="B1058" s="1" t="s">
        <v>8</v>
      </c>
      <c r="C1058" s="1">
        <v>10</v>
      </c>
      <c r="D1058" s="1">
        <v>1</v>
      </c>
      <c r="E1058" s="1">
        <v>1033452</v>
      </c>
      <c r="F1058" s="1" t="s">
        <v>1065</v>
      </c>
      <c r="G1058" s="1">
        <v>9949631</v>
      </c>
      <c r="H1058" s="3">
        <v>4008976681861</v>
      </c>
      <c r="I1058" s="1">
        <v>49631</v>
      </c>
    </row>
    <row r="1059" spans="1:9" x14ac:dyDescent="0.25">
      <c r="A1059" s="1">
        <v>20000123</v>
      </c>
      <c r="B1059" s="1" t="s">
        <v>8</v>
      </c>
      <c r="C1059" s="1">
        <v>10</v>
      </c>
      <c r="D1059" s="1">
        <v>1</v>
      </c>
      <c r="E1059" s="1">
        <v>1033456</v>
      </c>
      <c r="F1059" s="1" t="s">
        <v>1066</v>
      </c>
      <c r="G1059" s="1">
        <v>9954256</v>
      </c>
      <c r="H1059" s="3">
        <v>7798180920593</v>
      </c>
      <c r="I1059" s="1">
        <v>54256</v>
      </c>
    </row>
    <row r="1060" spans="1:9" x14ac:dyDescent="0.25">
      <c r="A1060" s="1">
        <v>20000123</v>
      </c>
      <c r="B1060" s="1" t="s">
        <v>8</v>
      </c>
      <c r="C1060" s="1">
        <v>10</v>
      </c>
      <c r="D1060" s="1">
        <v>1</v>
      </c>
      <c r="E1060" s="1">
        <v>1033457</v>
      </c>
      <c r="F1060" s="1" t="s">
        <v>1067</v>
      </c>
      <c r="G1060" s="1">
        <v>9954257</v>
      </c>
      <c r="H1060" s="3">
        <v>7798180920609</v>
      </c>
      <c r="I1060" s="1">
        <v>54257</v>
      </c>
    </row>
    <row r="1061" spans="1:9" x14ac:dyDescent="0.25">
      <c r="A1061" s="1">
        <v>20000123</v>
      </c>
      <c r="B1061" s="1" t="s">
        <v>8</v>
      </c>
      <c r="C1061" s="1">
        <v>10</v>
      </c>
      <c r="D1061" s="1">
        <v>1</v>
      </c>
      <c r="E1061" s="1">
        <v>1033458</v>
      </c>
      <c r="F1061" s="1" t="s">
        <v>1068</v>
      </c>
      <c r="G1061" s="1">
        <v>9954258</v>
      </c>
      <c r="H1061" s="3">
        <v>7798180920623</v>
      </c>
      <c r="I1061" s="1">
        <v>54258</v>
      </c>
    </row>
    <row r="1062" spans="1:9" x14ac:dyDescent="0.25">
      <c r="A1062" s="1">
        <v>20000123</v>
      </c>
      <c r="B1062" s="1" t="s">
        <v>8</v>
      </c>
      <c r="C1062" s="1">
        <v>10</v>
      </c>
      <c r="D1062" s="1">
        <v>1</v>
      </c>
      <c r="E1062" s="1">
        <v>1033459</v>
      </c>
      <c r="F1062" s="1" t="s">
        <v>1069</v>
      </c>
      <c r="G1062" s="1">
        <v>9954603</v>
      </c>
      <c r="H1062" s="3">
        <v>7798180920616</v>
      </c>
      <c r="I1062" s="1">
        <v>54603</v>
      </c>
    </row>
    <row r="1063" spans="1:9" x14ac:dyDescent="0.25">
      <c r="A1063" s="1">
        <v>20000123</v>
      </c>
      <c r="B1063" s="1" t="s">
        <v>8</v>
      </c>
      <c r="C1063" s="1">
        <v>10</v>
      </c>
      <c r="D1063" s="1">
        <v>1</v>
      </c>
      <c r="E1063" s="1">
        <v>1033460</v>
      </c>
      <c r="F1063" s="1" t="s">
        <v>1070</v>
      </c>
      <c r="G1063" s="1">
        <v>645942</v>
      </c>
      <c r="H1063" s="3">
        <v>7798180920647</v>
      </c>
      <c r="I1063" s="1">
        <v>54331</v>
      </c>
    </row>
    <row r="1064" spans="1:9" x14ac:dyDescent="0.25">
      <c r="A1064" s="1">
        <v>20000123</v>
      </c>
      <c r="B1064" s="1" t="s">
        <v>8</v>
      </c>
      <c r="C1064" s="1">
        <v>10</v>
      </c>
      <c r="D1064" s="1">
        <v>1</v>
      </c>
      <c r="E1064" s="1">
        <v>1033461</v>
      </c>
      <c r="F1064" s="1" t="s">
        <v>1071</v>
      </c>
      <c r="G1064" s="1">
        <v>645939</v>
      </c>
      <c r="H1064" s="3">
        <v>7798180920630</v>
      </c>
      <c r="I1064" s="1">
        <v>54255</v>
      </c>
    </row>
    <row r="1065" spans="1:9" x14ac:dyDescent="0.25">
      <c r="A1065" s="1">
        <v>20000123</v>
      </c>
      <c r="B1065" s="1" t="s">
        <v>8</v>
      </c>
      <c r="C1065" s="1">
        <v>10</v>
      </c>
      <c r="D1065" s="1">
        <v>1</v>
      </c>
      <c r="E1065" s="1">
        <v>1033462</v>
      </c>
      <c r="F1065" s="1" t="s">
        <v>1072</v>
      </c>
      <c r="G1065" s="1">
        <v>4419071</v>
      </c>
      <c r="H1065" s="3">
        <v>7795356999964</v>
      </c>
      <c r="I1065" s="1">
        <v>21767</v>
      </c>
    </row>
    <row r="1066" spans="1:9" x14ac:dyDescent="0.25">
      <c r="A1066" s="1">
        <v>20000123</v>
      </c>
      <c r="B1066" s="1" t="s">
        <v>8</v>
      </c>
      <c r="C1066" s="1">
        <v>10</v>
      </c>
      <c r="D1066" s="1">
        <v>1</v>
      </c>
      <c r="E1066" s="1">
        <v>1033463</v>
      </c>
      <c r="F1066" s="1" t="s">
        <v>1073</v>
      </c>
      <c r="G1066" s="1">
        <v>3098822</v>
      </c>
      <c r="H1066" s="3">
        <v>4048846013637</v>
      </c>
      <c r="I1066" s="1">
        <v>37649</v>
      </c>
    </row>
    <row r="1067" spans="1:9" x14ac:dyDescent="0.25">
      <c r="A1067" s="1">
        <v>20000123</v>
      </c>
      <c r="B1067" s="1" t="s">
        <v>8</v>
      </c>
      <c r="C1067" s="1">
        <v>10</v>
      </c>
      <c r="D1067" s="1">
        <v>1</v>
      </c>
      <c r="E1067" s="1">
        <v>1033474</v>
      </c>
      <c r="F1067" s="1" t="s">
        <v>1074</v>
      </c>
      <c r="G1067" s="1">
        <v>4450161</v>
      </c>
      <c r="H1067" s="3">
        <v>7795356002176</v>
      </c>
      <c r="I1067" s="1">
        <v>21910</v>
      </c>
    </row>
    <row r="1068" spans="1:9" x14ac:dyDescent="0.25">
      <c r="A1068" s="1">
        <v>20000123</v>
      </c>
      <c r="B1068" s="1" t="s">
        <v>8</v>
      </c>
      <c r="C1068" s="1">
        <v>10</v>
      </c>
      <c r="D1068" s="1">
        <v>1</v>
      </c>
      <c r="E1068" s="1">
        <v>1033475</v>
      </c>
      <c r="F1068" s="1" t="s">
        <v>1075</v>
      </c>
      <c r="G1068" s="1">
        <v>6507841</v>
      </c>
      <c r="H1068" s="3">
        <v>7795990002211</v>
      </c>
      <c r="I1068" s="1">
        <v>54759</v>
      </c>
    </row>
    <row r="1069" spans="1:9" x14ac:dyDescent="0.25">
      <c r="A1069" s="1">
        <v>20000123</v>
      </c>
      <c r="B1069" s="1" t="s">
        <v>8</v>
      </c>
      <c r="C1069" s="1">
        <v>10</v>
      </c>
      <c r="D1069" s="1">
        <v>1</v>
      </c>
      <c r="E1069" s="1">
        <v>1033476</v>
      </c>
      <c r="F1069" s="1" t="s">
        <v>1076</v>
      </c>
      <c r="G1069" s="1">
        <v>6507971</v>
      </c>
      <c r="H1069" s="3">
        <v>7795990002228</v>
      </c>
      <c r="I1069" s="1">
        <v>54760</v>
      </c>
    </row>
    <row r="1070" spans="1:9" x14ac:dyDescent="0.25">
      <c r="A1070" s="1">
        <v>20000123</v>
      </c>
      <c r="B1070" s="1" t="s">
        <v>8</v>
      </c>
      <c r="C1070" s="1">
        <v>10</v>
      </c>
      <c r="D1070" s="1">
        <v>1</v>
      </c>
      <c r="E1070" s="1">
        <v>1033477</v>
      </c>
      <c r="F1070" s="1" t="s">
        <v>1077</v>
      </c>
      <c r="G1070" s="1">
        <v>6497681</v>
      </c>
      <c r="H1070" s="3">
        <v>7795990002051</v>
      </c>
      <c r="I1070" s="1">
        <v>54761</v>
      </c>
    </row>
    <row r="1071" spans="1:9" x14ac:dyDescent="0.25">
      <c r="A1071" s="1">
        <v>20000123</v>
      </c>
      <c r="B1071" s="1" t="s">
        <v>8</v>
      </c>
      <c r="C1071" s="1">
        <v>10</v>
      </c>
      <c r="D1071" s="1">
        <v>1</v>
      </c>
      <c r="E1071" s="1">
        <v>1033479</v>
      </c>
      <c r="F1071" s="1" t="s">
        <v>1078</v>
      </c>
      <c r="G1071" s="1">
        <v>6503842</v>
      </c>
      <c r="H1071" s="3">
        <v>7792219001154</v>
      </c>
      <c r="I1071" s="1">
        <v>54959</v>
      </c>
    </row>
    <row r="1072" spans="1:9" x14ac:dyDescent="0.25">
      <c r="A1072" s="1">
        <v>20000123</v>
      </c>
      <c r="B1072" s="1" t="s">
        <v>8</v>
      </c>
      <c r="C1072" s="1">
        <v>10</v>
      </c>
      <c r="D1072" s="1">
        <v>1</v>
      </c>
      <c r="E1072" s="1">
        <v>1033480</v>
      </c>
      <c r="F1072" s="1" t="s">
        <v>1079</v>
      </c>
      <c r="G1072" s="1">
        <v>6503972</v>
      </c>
      <c r="H1072" s="3">
        <v>7792219001178</v>
      </c>
      <c r="I1072" s="1">
        <v>54960</v>
      </c>
    </row>
    <row r="1073" spans="1:9" x14ac:dyDescent="0.25">
      <c r="A1073" s="1">
        <v>20000123</v>
      </c>
      <c r="B1073" s="1" t="s">
        <v>8</v>
      </c>
      <c r="C1073" s="1">
        <v>10</v>
      </c>
      <c r="D1073" s="1">
        <v>1</v>
      </c>
      <c r="E1073" s="1">
        <v>1033481</v>
      </c>
      <c r="F1073" s="1" t="s">
        <v>1080</v>
      </c>
      <c r="G1073" s="1">
        <v>6431970</v>
      </c>
      <c r="H1073" s="3">
        <v>7793397051696</v>
      </c>
      <c r="I1073" s="1">
        <v>53745</v>
      </c>
    </row>
    <row r="1074" spans="1:9" x14ac:dyDescent="0.25">
      <c r="A1074" s="1">
        <v>20000123</v>
      </c>
      <c r="B1074" s="1" t="s">
        <v>8</v>
      </c>
      <c r="C1074" s="1">
        <v>10</v>
      </c>
      <c r="D1074" s="1">
        <v>1</v>
      </c>
      <c r="E1074" s="1">
        <v>1033483</v>
      </c>
      <c r="F1074" s="1" t="s">
        <v>1081</v>
      </c>
      <c r="G1074" s="1">
        <v>6494421</v>
      </c>
      <c r="H1074" s="3">
        <v>7795306410464</v>
      </c>
      <c r="I1074" s="1">
        <v>55068</v>
      </c>
    </row>
    <row r="1075" spans="1:9" x14ac:dyDescent="0.25">
      <c r="A1075" s="1">
        <v>20000123</v>
      </c>
      <c r="B1075" s="1" t="s">
        <v>8</v>
      </c>
      <c r="C1075" s="1">
        <v>10</v>
      </c>
      <c r="D1075" s="1">
        <v>1</v>
      </c>
      <c r="E1075" s="1">
        <v>1033484</v>
      </c>
      <c r="F1075" s="1" t="s">
        <v>1082</v>
      </c>
      <c r="G1075" s="1">
        <v>9954838</v>
      </c>
      <c r="H1075" s="3">
        <v>7798091910515</v>
      </c>
      <c r="I1075" s="1">
        <v>54838</v>
      </c>
    </row>
    <row r="1076" spans="1:9" x14ac:dyDescent="0.25">
      <c r="A1076" s="1">
        <v>20000123</v>
      </c>
      <c r="B1076" s="1" t="s">
        <v>8</v>
      </c>
      <c r="C1076" s="1">
        <v>10</v>
      </c>
      <c r="D1076" s="1">
        <v>1</v>
      </c>
      <c r="E1076" s="1">
        <v>1033485</v>
      </c>
      <c r="F1076" s="1" t="s">
        <v>1083</v>
      </c>
      <c r="G1076" s="1">
        <v>6346681</v>
      </c>
      <c r="H1076" s="3">
        <v>7798183830028</v>
      </c>
      <c r="I1076" s="1">
        <v>54796</v>
      </c>
    </row>
    <row r="1077" spans="1:9" x14ac:dyDescent="0.25">
      <c r="A1077" s="1">
        <v>20000123</v>
      </c>
      <c r="B1077" s="1" t="s">
        <v>8</v>
      </c>
      <c r="C1077" s="1">
        <v>10</v>
      </c>
      <c r="D1077" s="1">
        <v>1</v>
      </c>
      <c r="E1077" s="1">
        <v>1033487</v>
      </c>
      <c r="F1077" s="1" t="s">
        <v>1084</v>
      </c>
      <c r="G1077" s="1">
        <v>6276972</v>
      </c>
      <c r="H1077" s="3">
        <v>7798058931607</v>
      </c>
      <c r="I1077" s="1">
        <v>50242</v>
      </c>
    </row>
    <row r="1078" spans="1:9" x14ac:dyDescent="0.25">
      <c r="A1078" s="1">
        <v>20000123</v>
      </c>
      <c r="B1078" s="1" t="s">
        <v>8</v>
      </c>
      <c r="C1078" s="1">
        <v>10</v>
      </c>
      <c r="D1078" s="1">
        <v>1</v>
      </c>
      <c r="E1078" s="1">
        <v>1033499</v>
      </c>
      <c r="F1078" s="1" t="s">
        <v>1085</v>
      </c>
      <c r="G1078" s="1">
        <v>6472001</v>
      </c>
      <c r="H1078" s="3">
        <v>7795312003193</v>
      </c>
      <c r="I1078" s="1">
        <v>55104</v>
      </c>
    </row>
    <row r="1079" spans="1:9" x14ac:dyDescent="0.25">
      <c r="A1079" s="1">
        <v>20000123</v>
      </c>
      <c r="B1079" s="1" t="s">
        <v>8</v>
      </c>
      <c r="C1079" s="1">
        <v>10</v>
      </c>
      <c r="D1079" s="1">
        <v>1</v>
      </c>
      <c r="E1079" s="1">
        <v>1033510</v>
      </c>
      <c r="F1079" s="1" t="s">
        <v>1086</v>
      </c>
      <c r="G1079" s="1">
        <v>651813</v>
      </c>
      <c r="H1079" s="3">
        <v>7796285278526</v>
      </c>
      <c r="I1079" s="1">
        <v>54954</v>
      </c>
    </row>
    <row r="1080" spans="1:9" x14ac:dyDescent="0.25">
      <c r="A1080" s="1">
        <v>20000123</v>
      </c>
      <c r="B1080" s="1" t="s">
        <v>8</v>
      </c>
      <c r="C1080" s="1">
        <v>10</v>
      </c>
      <c r="D1080" s="1">
        <v>1</v>
      </c>
      <c r="E1080" s="1">
        <v>1033533</v>
      </c>
      <c r="F1080" s="1" t="s">
        <v>1087</v>
      </c>
      <c r="G1080" s="1">
        <v>9954266</v>
      </c>
      <c r="H1080" s="3">
        <v>7795367010030</v>
      </c>
      <c r="I1080" s="1">
        <v>54266</v>
      </c>
    </row>
    <row r="1081" spans="1:9" x14ac:dyDescent="0.25">
      <c r="A1081" s="1">
        <v>20000123</v>
      </c>
      <c r="B1081" s="1" t="s">
        <v>8</v>
      </c>
      <c r="C1081" s="1">
        <v>10</v>
      </c>
      <c r="D1081" s="1">
        <v>1</v>
      </c>
      <c r="E1081" s="1">
        <v>1033535</v>
      </c>
      <c r="F1081" s="1" t="s">
        <v>1088</v>
      </c>
      <c r="G1081" s="1">
        <v>9953826</v>
      </c>
      <c r="H1081" s="3">
        <v>7795355998180</v>
      </c>
      <c r="I1081" s="1">
        <v>53826</v>
      </c>
    </row>
    <row r="1082" spans="1:9" x14ac:dyDescent="0.25">
      <c r="A1082" s="1">
        <v>20000123</v>
      </c>
      <c r="B1082" s="1" t="s">
        <v>8</v>
      </c>
      <c r="C1082" s="1">
        <v>10</v>
      </c>
      <c r="D1082" s="1">
        <v>1</v>
      </c>
      <c r="E1082" s="1">
        <v>1033543</v>
      </c>
      <c r="F1082" s="1" t="s">
        <v>1089</v>
      </c>
      <c r="G1082" s="1">
        <v>9954865</v>
      </c>
      <c r="H1082" s="3">
        <v>7798091910522</v>
      </c>
      <c r="I1082" s="1">
        <v>54865</v>
      </c>
    </row>
    <row r="1083" spans="1:9" x14ac:dyDescent="0.25">
      <c r="A1083" s="1">
        <v>20000123</v>
      </c>
      <c r="B1083" s="1" t="s">
        <v>8</v>
      </c>
      <c r="C1083" s="1">
        <v>10</v>
      </c>
      <c r="D1083" s="1">
        <v>1</v>
      </c>
      <c r="E1083" s="1">
        <v>1033545</v>
      </c>
      <c r="F1083" s="1" t="s">
        <v>1090</v>
      </c>
      <c r="G1083" s="1">
        <v>9953831</v>
      </c>
      <c r="H1083" s="3">
        <v>7798091910393</v>
      </c>
      <c r="I1083" s="1">
        <v>53831</v>
      </c>
    </row>
    <row r="1084" spans="1:9" x14ac:dyDescent="0.25">
      <c r="A1084" s="1">
        <v>20000123</v>
      </c>
      <c r="B1084" s="1" t="s">
        <v>8</v>
      </c>
      <c r="C1084" s="1">
        <v>10</v>
      </c>
      <c r="D1084" s="1">
        <v>1</v>
      </c>
      <c r="E1084" s="1">
        <v>1033550</v>
      </c>
      <c r="F1084" s="1" t="s">
        <v>1091</v>
      </c>
      <c r="G1084" s="1"/>
      <c r="H1084" s="3">
        <v>7798122020442</v>
      </c>
      <c r="I1084" s="1"/>
    </row>
    <row r="1085" spans="1:9" x14ac:dyDescent="0.25">
      <c r="A1085" s="1">
        <v>20000123</v>
      </c>
      <c r="B1085" s="1" t="s">
        <v>8</v>
      </c>
      <c r="C1085" s="1">
        <v>10</v>
      </c>
      <c r="D1085" s="1">
        <v>1</v>
      </c>
      <c r="E1085" s="1">
        <v>1033553</v>
      </c>
      <c r="F1085" s="1" t="s">
        <v>1092</v>
      </c>
      <c r="G1085" s="1">
        <v>6423551</v>
      </c>
      <c r="H1085" s="3">
        <v>7793397090428</v>
      </c>
      <c r="I1085" s="1">
        <v>53742</v>
      </c>
    </row>
    <row r="1086" spans="1:9" x14ac:dyDescent="0.25">
      <c r="A1086" s="1">
        <v>20000123</v>
      </c>
      <c r="B1086" s="1" t="s">
        <v>8</v>
      </c>
      <c r="C1086" s="1">
        <v>10</v>
      </c>
      <c r="D1086" s="1">
        <v>1</v>
      </c>
      <c r="E1086" s="1">
        <v>1033599</v>
      </c>
      <c r="F1086" s="1" t="s">
        <v>1093</v>
      </c>
      <c r="G1086" s="1">
        <v>6480841</v>
      </c>
      <c r="H1086" s="3">
        <v>7795314176338</v>
      </c>
      <c r="I1086" s="1">
        <v>55196</v>
      </c>
    </row>
    <row r="1087" spans="1:9" x14ac:dyDescent="0.25">
      <c r="A1087" s="1">
        <v>20000123</v>
      </c>
      <c r="B1087" s="1" t="s">
        <v>8</v>
      </c>
      <c r="C1087" s="1">
        <v>10</v>
      </c>
      <c r="D1087" s="1">
        <v>1</v>
      </c>
      <c r="E1087" s="1">
        <v>1033601</v>
      </c>
      <c r="F1087" s="1" t="s">
        <v>1094</v>
      </c>
      <c r="G1087" s="1">
        <v>6353845</v>
      </c>
      <c r="H1087" s="3">
        <v>7798313410045</v>
      </c>
      <c r="I1087" s="1">
        <v>52232</v>
      </c>
    </row>
    <row r="1088" spans="1:9" x14ac:dyDescent="0.25">
      <c r="A1088" s="1">
        <v>20000123</v>
      </c>
      <c r="B1088" s="1" t="s">
        <v>8</v>
      </c>
      <c r="C1088" s="1">
        <v>10</v>
      </c>
      <c r="D1088" s="1">
        <v>1</v>
      </c>
      <c r="E1088" s="1">
        <v>1033604</v>
      </c>
      <c r="F1088" s="1" t="s">
        <v>1095</v>
      </c>
      <c r="G1088" s="1">
        <v>6500841</v>
      </c>
      <c r="H1088" s="3">
        <v>7793397051832</v>
      </c>
      <c r="I1088" s="1">
        <v>55032</v>
      </c>
    </row>
    <row r="1089" spans="1:9" x14ac:dyDescent="0.25">
      <c r="A1089" s="1">
        <v>20000123</v>
      </c>
      <c r="B1089" s="1" t="s">
        <v>8</v>
      </c>
      <c r="C1089" s="1">
        <v>10</v>
      </c>
      <c r="D1089" s="1">
        <v>1</v>
      </c>
      <c r="E1089" s="1">
        <v>1033608</v>
      </c>
      <c r="F1089" s="1" t="s">
        <v>1096</v>
      </c>
      <c r="G1089" s="1">
        <v>9955249</v>
      </c>
      <c r="H1089" s="3">
        <v>4054839504334</v>
      </c>
      <c r="I1089" s="1">
        <v>55249</v>
      </c>
    </row>
    <row r="1090" spans="1:9" x14ac:dyDescent="0.25">
      <c r="A1090" s="1">
        <v>20000123</v>
      </c>
      <c r="B1090" s="1" t="s">
        <v>8</v>
      </c>
      <c r="C1090" s="1">
        <v>10</v>
      </c>
      <c r="D1090" s="1">
        <v>1</v>
      </c>
      <c r="E1090" s="1">
        <v>1033618</v>
      </c>
      <c r="F1090" s="1" t="s">
        <v>1097</v>
      </c>
      <c r="G1090" s="1">
        <v>4449931</v>
      </c>
      <c r="H1090" s="3">
        <v>7795356002152</v>
      </c>
      <c r="I1090" s="1">
        <v>21908</v>
      </c>
    </row>
    <row r="1091" spans="1:9" x14ac:dyDescent="0.25">
      <c r="A1091" s="1">
        <v>20000123</v>
      </c>
      <c r="B1091" s="1" t="s">
        <v>8</v>
      </c>
      <c r="C1091" s="1">
        <v>10</v>
      </c>
      <c r="D1091" s="1">
        <v>1</v>
      </c>
      <c r="E1091" s="1">
        <v>1033624</v>
      </c>
      <c r="F1091" s="1" t="s">
        <v>1098</v>
      </c>
      <c r="G1091" s="1">
        <v>6450680</v>
      </c>
      <c r="H1091" s="3">
        <v>7791171101810</v>
      </c>
      <c r="I1091" s="1">
        <v>54855</v>
      </c>
    </row>
    <row r="1092" spans="1:9" x14ac:dyDescent="0.25">
      <c r="A1092" s="1">
        <v>20000123</v>
      </c>
      <c r="B1092" s="1" t="s">
        <v>8</v>
      </c>
      <c r="C1092" s="1">
        <v>10</v>
      </c>
      <c r="D1092" s="1">
        <v>1</v>
      </c>
      <c r="E1092" s="1">
        <v>1033645</v>
      </c>
      <c r="F1092" s="1" t="s">
        <v>1099</v>
      </c>
      <c r="G1092" s="1">
        <v>6508681</v>
      </c>
      <c r="H1092" s="3">
        <v>7795381411394</v>
      </c>
      <c r="I1092" s="1">
        <v>55155</v>
      </c>
    </row>
    <row r="1093" spans="1:9" x14ac:dyDescent="0.25">
      <c r="A1093" s="1">
        <v>20000123</v>
      </c>
      <c r="B1093" s="1" t="s">
        <v>8</v>
      </c>
      <c r="C1093" s="1">
        <v>10</v>
      </c>
      <c r="D1093" s="1">
        <v>1</v>
      </c>
      <c r="E1093" s="1">
        <v>1033676</v>
      </c>
      <c r="F1093" s="1" t="s">
        <v>1100</v>
      </c>
      <c r="G1093" s="1">
        <v>9955001</v>
      </c>
      <c r="H1093" s="3">
        <v>7793081098334</v>
      </c>
      <c r="I1093" s="1">
        <v>55001</v>
      </c>
    </row>
    <row r="1094" spans="1:9" x14ac:dyDescent="0.25">
      <c r="A1094" s="1">
        <v>20000123</v>
      </c>
      <c r="B1094" s="1" t="s">
        <v>8</v>
      </c>
      <c r="C1094" s="1">
        <v>10</v>
      </c>
      <c r="D1094" s="1">
        <v>1</v>
      </c>
      <c r="E1094" s="1">
        <v>1033679</v>
      </c>
      <c r="F1094" s="1" t="s">
        <v>1101</v>
      </c>
      <c r="G1094" s="1">
        <v>639184</v>
      </c>
      <c r="H1094" s="3">
        <v>7795306740318</v>
      </c>
      <c r="I1094" s="1">
        <v>55319</v>
      </c>
    </row>
    <row r="1095" spans="1:9" x14ac:dyDescent="0.25">
      <c r="A1095" s="1">
        <v>20000123</v>
      </c>
      <c r="B1095" s="1" t="s">
        <v>8</v>
      </c>
      <c r="C1095" s="1">
        <v>10</v>
      </c>
      <c r="D1095" s="1">
        <v>1</v>
      </c>
      <c r="E1095" s="1">
        <v>1033682</v>
      </c>
      <c r="F1095" s="1" t="s">
        <v>1102</v>
      </c>
      <c r="G1095" s="1">
        <v>9955197</v>
      </c>
      <c r="H1095" s="3">
        <v>7798058931744</v>
      </c>
      <c r="I1095" s="1">
        <v>55197</v>
      </c>
    </row>
    <row r="1096" spans="1:9" x14ac:dyDescent="0.25">
      <c r="A1096" s="1">
        <v>20000123</v>
      </c>
      <c r="B1096" s="1" t="s">
        <v>8</v>
      </c>
      <c r="C1096" s="1">
        <v>10</v>
      </c>
      <c r="D1096" s="1">
        <v>1</v>
      </c>
      <c r="E1096" s="1">
        <v>1033684</v>
      </c>
      <c r="F1096" s="1" t="s">
        <v>1103</v>
      </c>
      <c r="G1096" s="1">
        <v>9955198</v>
      </c>
      <c r="H1096" s="3">
        <v>7798058931751</v>
      </c>
      <c r="I1096" s="1">
        <v>55198</v>
      </c>
    </row>
    <row r="1097" spans="1:9" x14ac:dyDescent="0.25">
      <c r="A1097" s="1">
        <v>20000123</v>
      </c>
      <c r="B1097" s="1" t="s">
        <v>8</v>
      </c>
      <c r="C1097" s="1">
        <v>10</v>
      </c>
      <c r="D1097" s="1">
        <v>1</v>
      </c>
      <c r="E1097" s="1">
        <v>1033695</v>
      </c>
      <c r="F1097" s="1" t="s">
        <v>1104</v>
      </c>
      <c r="G1097" s="1">
        <v>6501680</v>
      </c>
      <c r="H1097" s="3">
        <v>7793397051870</v>
      </c>
      <c r="I1097" s="1">
        <v>55149</v>
      </c>
    </row>
    <row r="1098" spans="1:9" x14ac:dyDescent="0.25">
      <c r="A1098" s="1">
        <v>20000123</v>
      </c>
      <c r="B1098" s="1" t="s">
        <v>8</v>
      </c>
      <c r="C1098" s="1">
        <v>10</v>
      </c>
      <c r="D1098" s="1">
        <v>1</v>
      </c>
      <c r="E1098" s="1">
        <v>1033696</v>
      </c>
      <c r="F1098" s="1" t="s">
        <v>1105</v>
      </c>
      <c r="G1098" s="1">
        <v>6501710</v>
      </c>
      <c r="H1098" s="3">
        <v>7793397051887</v>
      </c>
      <c r="I1098" s="1">
        <v>55150</v>
      </c>
    </row>
    <row r="1099" spans="1:9" x14ac:dyDescent="0.25">
      <c r="A1099" s="1">
        <v>20000123</v>
      </c>
      <c r="B1099" s="1" t="s">
        <v>8</v>
      </c>
      <c r="C1099" s="1">
        <v>10</v>
      </c>
      <c r="D1099" s="1">
        <v>1</v>
      </c>
      <c r="E1099" s="1">
        <v>1033700</v>
      </c>
      <c r="F1099" s="1" t="s">
        <v>1106</v>
      </c>
      <c r="G1099" s="1">
        <v>5882391</v>
      </c>
      <c r="H1099" s="3">
        <v>7795314177335</v>
      </c>
      <c r="I1099" s="1">
        <v>46750</v>
      </c>
    </row>
    <row r="1100" spans="1:9" x14ac:dyDescent="0.25">
      <c r="A1100" s="1">
        <v>20000123</v>
      </c>
      <c r="B1100" s="1" t="s">
        <v>8</v>
      </c>
      <c r="C1100" s="1">
        <v>10</v>
      </c>
      <c r="D1100" s="1">
        <v>1</v>
      </c>
      <c r="E1100" s="1">
        <v>1033702</v>
      </c>
      <c r="F1100" s="1" t="s">
        <v>1107</v>
      </c>
      <c r="G1100" s="1">
        <v>651368</v>
      </c>
      <c r="H1100" s="3">
        <v>7795300001170</v>
      </c>
      <c r="I1100" s="1">
        <v>55364</v>
      </c>
    </row>
    <row r="1101" spans="1:9" x14ac:dyDescent="0.25">
      <c r="A1101" s="1">
        <v>20000123</v>
      </c>
      <c r="B1101" s="1" t="s">
        <v>8</v>
      </c>
      <c r="C1101" s="1">
        <v>10</v>
      </c>
      <c r="D1101" s="1">
        <v>1</v>
      </c>
      <c r="E1101" s="1">
        <v>1033706</v>
      </c>
      <c r="F1101" s="1" t="s">
        <v>1108</v>
      </c>
      <c r="G1101" s="1">
        <v>9955066</v>
      </c>
      <c r="H1101" s="3">
        <v>7798021443687</v>
      </c>
      <c r="I1101" s="1">
        <v>55066</v>
      </c>
    </row>
    <row r="1102" spans="1:9" x14ac:dyDescent="0.25">
      <c r="A1102" s="1">
        <v>20000123</v>
      </c>
      <c r="B1102" s="1" t="s">
        <v>8</v>
      </c>
      <c r="C1102" s="1">
        <v>10</v>
      </c>
      <c r="D1102" s="1">
        <v>1</v>
      </c>
      <c r="E1102" s="1">
        <v>1033709</v>
      </c>
      <c r="F1102" s="1" t="s">
        <v>1109</v>
      </c>
      <c r="G1102" s="1">
        <v>6494001</v>
      </c>
      <c r="H1102" s="3">
        <v>7792183489507</v>
      </c>
      <c r="I1102" s="1">
        <v>55320</v>
      </c>
    </row>
    <row r="1103" spans="1:9" x14ac:dyDescent="0.25">
      <c r="A1103" s="1">
        <v>20000123</v>
      </c>
      <c r="B1103" s="1" t="s">
        <v>8</v>
      </c>
      <c r="C1103" s="1">
        <v>10</v>
      </c>
      <c r="D1103" s="1">
        <v>1</v>
      </c>
      <c r="E1103" s="1">
        <v>1033710</v>
      </c>
      <c r="F1103" s="1" t="s">
        <v>1110</v>
      </c>
      <c r="G1103" s="1">
        <v>2501681</v>
      </c>
      <c r="H1103" s="3">
        <v>7798138890886</v>
      </c>
      <c r="I1103" s="1">
        <v>9113</v>
      </c>
    </row>
    <row r="1104" spans="1:9" x14ac:dyDescent="0.25">
      <c r="A1104" s="1">
        <v>20000123</v>
      </c>
      <c r="B1104" s="1" t="s">
        <v>8</v>
      </c>
      <c r="C1104" s="1">
        <v>10</v>
      </c>
      <c r="D1104" s="1">
        <v>1</v>
      </c>
      <c r="E1104" s="1">
        <v>1033759</v>
      </c>
      <c r="F1104" s="1" t="s">
        <v>1111</v>
      </c>
      <c r="G1104" s="1">
        <v>6464130</v>
      </c>
      <c r="H1104" s="3">
        <v>7793397090398</v>
      </c>
      <c r="I1104" s="1">
        <v>55049</v>
      </c>
    </row>
    <row r="1105" spans="1:9" x14ac:dyDescent="0.25">
      <c r="A1105" s="1">
        <v>20000123</v>
      </c>
      <c r="B1105" s="1" t="s">
        <v>8</v>
      </c>
      <c r="C1105" s="1">
        <v>10</v>
      </c>
      <c r="D1105" s="1">
        <v>1</v>
      </c>
      <c r="E1105" s="1">
        <v>1033768</v>
      </c>
      <c r="F1105" s="1" t="s">
        <v>1112</v>
      </c>
      <c r="G1105" s="1">
        <v>588239</v>
      </c>
      <c r="H1105" s="3">
        <v>7795314177342</v>
      </c>
      <c r="I1105" s="1">
        <v>46751</v>
      </c>
    </row>
    <row r="1106" spans="1:9" x14ac:dyDescent="0.25">
      <c r="A1106" s="1">
        <v>20000123</v>
      </c>
      <c r="B1106" s="1" t="s">
        <v>8</v>
      </c>
      <c r="C1106" s="1">
        <v>10</v>
      </c>
      <c r="D1106" s="1">
        <v>1</v>
      </c>
      <c r="E1106" s="1">
        <v>1033770</v>
      </c>
      <c r="F1106" s="1" t="s">
        <v>1113</v>
      </c>
      <c r="G1106" s="1">
        <v>6520261</v>
      </c>
      <c r="H1106" s="3">
        <v>7798313410069</v>
      </c>
      <c r="I1106" s="1">
        <v>55454</v>
      </c>
    </row>
    <row r="1107" spans="1:9" x14ac:dyDescent="0.25">
      <c r="A1107" s="1">
        <v>20000123</v>
      </c>
      <c r="B1107" s="1" t="s">
        <v>8</v>
      </c>
      <c r="C1107" s="1">
        <v>10</v>
      </c>
      <c r="D1107" s="1">
        <v>1</v>
      </c>
      <c r="E1107" s="1">
        <v>1033874</v>
      </c>
      <c r="F1107" s="1" t="s">
        <v>1114</v>
      </c>
      <c r="G1107" s="1">
        <v>6452391</v>
      </c>
      <c r="H1107" s="3">
        <v>7792183489569</v>
      </c>
      <c r="I1107" s="1">
        <v>55341</v>
      </c>
    </row>
    <row r="1108" spans="1:9" x14ac:dyDescent="0.25">
      <c r="A1108" s="1">
        <v>20000123</v>
      </c>
      <c r="B1108" s="1" t="s">
        <v>8</v>
      </c>
      <c r="C1108" s="1">
        <v>10</v>
      </c>
      <c r="D1108" s="1">
        <v>1</v>
      </c>
      <c r="E1108" s="1">
        <v>1033875</v>
      </c>
      <c r="F1108" s="1" t="s">
        <v>1115</v>
      </c>
      <c r="G1108" s="1">
        <v>6452261</v>
      </c>
      <c r="H1108" s="3">
        <v>7792183489576</v>
      </c>
      <c r="I1108" s="1">
        <v>55342</v>
      </c>
    </row>
    <row r="1109" spans="1:9" x14ac:dyDescent="0.25">
      <c r="A1109" s="1">
        <v>20000123</v>
      </c>
      <c r="B1109" s="1" t="s">
        <v>8</v>
      </c>
      <c r="C1109" s="1">
        <v>10</v>
      </c>
      <c r="D1109" s="1">
        <v>1</v>
      </c>
      <c r="E1109" s="1">
        <v>1033882</v>
      </c>
      <c r="F1109" s="1" t="s">
        <v>1116</v>
      </c>
      <c r="G1109" s="1">
        <v>3791240</v>
      </c>
      <c r="H1109" s="3">
        <v>7795336256001</v>
      </c>
      <c r="I1109" s="1">
        <v>14337</v>
      </c>
    </row>
    <row r="1110" spans="1:9" x14ac:dyDescent="0.25">
      <c r="A1110" s="1">
        <v>20000123</v>
      </c>
      <c r="B1110" s="1" t="s">
        <v>8</v>
      </c>
      <c r="C1110" s="1">
        <v>10</v>
      </c>
      <c r="D1110" s="1">
        <v>1</v>
      </c>
      <c r="E1110" s="1">
        <v>1033894</v>
      </c>
      <c r="F1110" s="1" t="s">
        <v>1117</v>
      </c>
      <c r="G1110" s="1">
        <v>6514391</v>
      </c>
      <c r="H1110" s="3">
        <v>7798122020480</v>
      </c>
      <c r="I1110" s="1">
        <v>55487</v>
      </c>
    </row>
    <row r="1111" spans="1:9" x14ac:dyDescent="0.25">
      <c r="A1111" s="1">
        <v>20000123</v>
      </c>
      <c r="B1111" s="1" t="s">
        <v>8</v>
      </c>
      <c r="C1111" s="1">
        <v>10</v>
      </c>
      <c r="D1111" s="1">
        <v>1</v>
      </c>
      <c r="E1111" s="1">
        <v>1033899</v>
      </c>
      <c r="F1111" s="1" t="s">
        <v>1118</v>
      </c>
      <c r="G1111" s="1">
        <v>6491001</v>
      </c>
      <c r="H1111" s="3">
        <v>7798058931768</v>
      </c>
      <c r="I1111" s="1">
        <v>55360</v>
      </c>
    </row>
    <row r="1112" spans="1:9" x14ac:dyDescent="0.25">
      <c r="A1112" s="1">
        <v>20000123</v>
      </c>
      <c r="B1112" s="1" t="s">
        <v>8</v>
      </c>
      <c r="C1112" s="1">
        <v>10</v>
      </c>
      <c r="D1112" s="1">
        <v>1</v>
      </c>
      <c r="E1112" s="1">
        <v>1033901</v>
      </c>
      <c r="F1112" s="1" t="s">
        <v>1119</v>
      </c>
      <c r="G1112" s="1">
        <v>6279681</v>
      </c>
      <c r="H1112" s="3">
        <v>7798311370037</v>
      </c>
      <c r="I1112" s="1">
        <v>51472</v>
      </c>
    </row>
    <row r="1113" spans="1:9" x14ac:dyDescent="0.25">
      <c r="A1113" s="1">
        <v>20000123</v>
      </c>
      <c r="B1113" s="1" t="s">
        <v>8</v>
      </c>
      <c r="C1113" s="1">
        <v>10</v>
      </c>
      <c r="D1113" s="1">
        <v>1</v>
      </c>
      <c r="E1113" s="1">
        <v>1033902</v>
      </c>
      <c r="F1113" s="1" t="s">
        <v>1120</v>
      </c>
      <c r="G1113" s="1">
        <v>5000077</v>
      </c>
      <c r="H1113" s="3">
        <v>7795337906684</v>
      </c>
      <c r="I1113" s="1">
        <v>47228</v>
      </c>
    </row>
    <row r="1114" spans="1:9" x14ac:dyDescent="0.25">
      <c r="A1114" s="1">
        <v>20000123</v>
      </c>
      <c r="B1114" s="1" t="s">
        <v>8</v>
      </c>
      <c r="C1114" s="1">
        <v>10</v>
      </c>
      <c r="D1114" s="1">
        <v>1</v>
      </c>
      <c r="E1114" s="1">
        <v>1033904</v>
      </c>
      <c r="F1114" s="1" t="s">
        <v>1121</v>
      </c>
      <c r="G1114" s="1">
        <v>9954615</v>
      </c>
      <c r="H1114" s="3">
        <v>7798311370204</v>
      </c>
      <c r="I1114" s="1">
        <v>54615</v>
      </c>
    </row>
    <row r="1115" spans="1:9" x14ac:dyDescent="0.25">
      <c r="A1115" s="1">
        <v>20000123</v>
      </c>
      <c r="B1115" s="1" t="s">
        <v>8</v>
      </c>
      <c r="C1115" s="1">
        <v>10</v>
      </c>
      <c r="D1115" s="1">
        <v>1</v>
      </c>
      <c r="E1115" s="1">
        <v>1033908</v>
      </c>
      <c r="F1115" s="1" t="s">
        <v>1122</v>
      </c>
      <c r="G1115" s="1">
        <v>5096092</v>
      </c>
      <c r="H1115" s="3">
        <v>7795336294034</v>
      </c>
      <c r="I1115" s="1">
        <v>36336</v>
      </c>
    </row>
    <row r="1116" spans="1:9" x14ac:dyDescent="0.25">
      <c r="A1116" s="1">
        <v>20000123</v>
      </c>
      <c r="B1116" s="1" t="s">
        <v>8</v>
      </c>
      <c r="C1116" s="1">
        <v>10</v>
      </c>
      <c r="D1116" s="1">
        <v>1</v>
      </c>
      <c r="E1116" s="1">
        <v>1033910</v>
      </c>
      <c r="F1116" s="1" t="s">
        <v>1123</v>
      </c>
      <c r="G1116" s="1">
        <v>6489551</v>
      </c>
      <c r="H1116" s="3">
        <v>7795306997729</v>
      </c>
      <c r="I1116" s="1">
        <v>55543</v>
      </c>
    </row>
    <row r="1117" spans="1:9" x14ac:dyDescent="0.25">
      <c r="A1117" s="1">
        <v>20000123</v>
      </c>
      <c r="B1117" s="1" t="s">
        <v>8</v>
      </c>
      <c r="C1117" s="1">
        <v>10</v>
      </c>
      <c r="D1117" s="1">
        <v>1</v>
      </c>
      <c r="E1117" s="1">
        <v>1033921</v>
      </c>
      <c r="F1117" s="1" t="s">
        <v>1124</v>
      </c>
      <c r="G1117" s="1">
        <v>651500</v>
      </c>
      <c r="H1117" s="3">
        <v>7798180921002</v>
      </c>
      <c r="I1117" s="1">
        <v>55179</v>
      </c>
    </row>
    <row r="1118" spans="1:9" x14ac:dyDescent="0.25">
      <c r="A1118" s="1">
        <v>20000123</v>
      </c>
      <c r="B1118" s="1" t="s">
        <v>8</v>
      </c>
      <c r="C1118" s="1">
        <v>10</v>
      </c>
      <c r="D1118" s="1">
        <v>1</v>
      </c>
      <c r="E1118" s="1">
        <v>1033927</v>
      </c>
      <c r="F1118" s="1" t="s">
        <v>1125</v>
      </c>
      <c r="G1118" s="1">
        <v>6394972</v>
      </c>
      <c r="H1118" s="3">
        <v>7798313410021</v>
      </c>
      <c r="I1118" s="1">
        <v>53081</v>
      </c>
    </row>
    <row r="1119" spans="1:9" x14ac:dyDescent="0.25">
      <c r="A1119" s="1">
        <v>20000123</v>
      </c>
      <c r="B1119" s="1" t="s">
        <v>8</v>
      </c>
      <c r="C1119" s="1">
        <v>10</v>
      </c>
      <c r="D1119" s="1">
        <v>1</v>
      </c>
      <c r="E1119" s="1">
        <v>1033931</v>
      </c>
      <c r="F1119" s="1" t="s">
        <v>1126</v>
      </c>
      <c r="G1119" s="1">
        <v>648555</v>
      </c>
      <c r="H1119" s="3">
        <v>7798180920777</v>
      </c>
      <c r="I1119" s="1">
        <v>54784</v>
      </c>
    </row>
    <row r="1120" spans="1:9" x14ac:dyDescent="0.25">
      <c r="A1120" s="1">
        <v>20000123</v>
      </c>
      <c r="B1120" s="1" t="s">
        <v>8</v>
      </c>
      <c r="C1120" s="1">
        <v>10</v>
      </c>
      <c r="D1120" s="1">
        <v>1</v>
      </c>
      <c r="E1120" s="1">
        <v>1033933</v>
      </c>
      <c r="F1120" s="1" t="s">
        <v>1127</v>
      </c>
      <c r="G1120" s="1">
        <v>6420550</v>
      </c>
      <c r="H1120" s="3">
        <v>7793397051924</v>
      </c>
      <c r="I1120" s="1">
        <v>55578</v>
      </c>
    </row>
    <row r="1121" spans="1:9" x14ac:dyDescent="0.25">
      <c r="A1121" s="1">
        <v>20000123</v>
      </c>
      <c r="B1121" s="1" t="s">
        <v>8</v>
      </c>
      <c r="C1121" s="1">
        <v>10</v>
      </c>
      <c r="D1121" s="1">
        <v>1</v>
      </c>
      <c r="E1121" s="1">
        <v>1033934</v>
      </c>
      <c r="F1121" s="1" t="s">
        <v>1128</v>
      </c>
      <c r="G1121" s="1">
        <v>6420551</v>
      </c>
      <c r="H1121" s="3">
        <v>7793397051931</v>
      </c>
      <c r="I1121" s="1">
        <v>55579</v>
      </c>
    </row>
    <row r="1122" spans="1:9" x14ac:dyDescent="0.25">
      <c r="A1122" s="1">
        <v>20000123</v>
      </c>
      <c r="B1122" s="1" t="s">
        <v>8</v>
      </c>
      <c r="C1122" s="1">
        <v>10</v>
      </c>
      <c r="D1122" s="1">
        <v>1</v>
      </c>
      <c r="E1122" s="1">
        <v>1033935</v>
      </c>
      <c r="F1122" s="1" t="s">
        <v>1129</v>
      </c>
      <c r="G1122" s="1">
        <v>9955698</v>
      </c>
      <c r="H1122" s="3">
        <v>7798147400366</v>
      </c>
      <c r="I1122" s="1">
        <v>55698</v>
      </c>
    </row>
    <row r="1123" spans="1:9" x14ac:dyDescent="0.25">
      <c r="A1123" s="1">
        <v>20000123</v>
      </c>
      <c r="B1123" s="1" t="s">
        <v>8</v>
      </c>
      <c r="C1123" s="1">
        <v>10</v>
      </c>
      <c r="D1123" s="1">
        <v>1</v>
      </c>
      <c r="E1123" s="1">
        <v>1033936</v>
      </c>
      <c r="F1123" s="1" t="s">
        <v>1130</v>
      </c>
      <c r="G1123" s="1">
        <v>9955699</v>
      </c>
      <c r="H1123" s="3">
        <v>7798147400373</v>
      </c>
      <c r="I1123" s="1">
        <v>55699</v>
      </c>
    </row>
    <row r="1124" spans="1:9" x14ac:dyDescent="0.25">
      <c r="A1124" s="1">
        <v>20000123</v>
      </c>
      <c r="B1124" s="1" t="s">
        <v>8</v>
      </c>
      <c r="C1124" s="1">
        <v>10</v>
      </c>
      <c r="D1124" s="1">
        <v>1</v>
      </c>
      <c r="E1124" s="1">
        <v>1033946</v>
      </c>
      <c r="F1124" s="1" t="s">
        <v>1131</v>
      </c>
      <c r="G1124" s="1">
        <v>9955597</v>
      </c>
      <c r="H1124" s="3">
        <v>7795326010118</v>
      </c>
      <c r="I1124" s="1">
        <v>55597</v>
      </c>
    </row>
    <row r="1125" spans="1:9" x14ac:dyDescent="0.25">
      <c r="A1125" s="1">
        <v>20000123</v>
      </c>
      <c r="B1125" s="1" t="s">
        <v>8</v>
      </c>
      <c r="C1125" s="1">
        <v>10</v>
      </c>
      <c r="D1125" s="1">
        <v>1</v>
      </c>
      <c r="E1125" s="1">
        <v>1033947</v>
      </c>
      <c r="F1125" s="1" t="s">
        <v>1132</v>
      </c>
      <c r="G1125" s="1">
        <v>9955596</v>
      </c>
      <c r="H1125" s="3">
        <v>7795326010125</v>
      </c>
      <c r="I1125" s="1">
        <v>55596</v>
      </c>
    </row>
    <row r="1126" spans="1:9" x14ac:dyDescent="0.25">
      <c r="A1126" s="1">
        <v>20000123</v>
      </c>
      <c r="B1126" s="1" t="s">
        <v>8</v>
      </c>
      <c r="C1126" s="1">
        <v>10</v>
      </c>
      <c r="D1126" s="1">
        <v>1</v>
      </c>
      <c r="E1126" s="1">
        <v>1033949</v>
      </c>
      <c r="F1126" s="1" t="s">
        <v>1133</v>
      </c>
      <c r="G1126" s="1">
        <v>606539</v>
      </c>
      <c r="H1126" s="3">
        <v>7795314177366</v>
      </c>
      <c r="I1126" s="1">
        <v>52278</v>
      </c>
    </row>
    <row r="1127" spans="1:9" x14ac:dyDescent="0.25">
      <c r="A1127" s="1">
        <v>20000123</v>
      </c>
      <c r="B1127" s="1" t="s">
        <v>8</v>
      </c>
      <c r="C1127" s="1">
        <v>10</v>
      </c>
      <c r="D1127" s="1">
        <v>1</v>
      </c>
      <c r="E1127" s="1">
        <v>1033951</v>
      </c>
      <c r="F1127" s="1" t="s">
        <v>1134</v>
      </c>
      <c r="G1127" s="1">
        <v>4503461</v>
      </c>
      <c r="H1127" s="3">
        <v>7798138890589</v>
      </c>
      <c r="I1127" s="1">
        <v>24823</v>
      </c>
    </row>
    <row r="1128" spans="1:9" x14ac:dyDescent="0.25">
      <c r="A1128" s="1">
        <v>20000123</v>
      </c>
      <c r="B1128" s="1" t="s">
        <v>8</v>
      </c>
      <c r="C1128" s="1">
        <v>10</v>
      </c>
      <c r="D1128" s="1">
        <v>1</v>
      </c>
      <c r="E1128" s="1">
        <v>1033970</v>
      </c>
      <c r="F1128" s="1" t="s">
        <v>1135</v>
      </c>
      <c r="G1128" s="1">
        <v>639226</v>
      </c>
      <c r="H1128" s="3">
        <v>7795306394641</v>
      </c>
      <c r="I1128" s="1">
        <v>54635</v>
      </c>
    </row>
    <row r="1129" spans="1:9" x14ac:dyDescent="0.25">
      <c r="A1129" s="1">
        <v>20000123</v>
      </c>
      <c r="B1129" s="1" t="s">
        <v>8</v>
      </c>
      <c r="C1129" s="1">
        <v>10</v>
      </c>
      <c r="D1129" s="1">
        <v>1</v>
      </c>
      <c r="E1129" s="1">
        <v>1033971</v>
      </c>
      <c r="F1129" s="1" t="s">
        <v>1136</v>
      </c>
      <c r="G1129" s="1">
        <v>639239</v>
      </c>
      <c r="H1129" s="3">
        <v>7795306394658</v>
      </c>
      <c r="I1129" s="1">
        <v>54636</v>
      </c>
    </row>
    <row r="1130" spans="1:9" x14ac:dyDescent="0.25">
      <c r="A1130" s="1">
        <v>20000123</v>
      </c>
      <c r="B1130" s="1" t="s">
        <v>8</v>
      </c>
      <c r="C1130" s="1">
        <v>10</v>
      </c>
      <c r="D1130" s="1">
        <v>1</v>
      </c>
      <c r="E1130" s="1">
        <v>1033972</v>
      </c>
      <c r="F1130" s="1" t="s">
        <v>1137</v>
      </c>
      <c r="G1130" s="1">
        <v>686392</v>
      </c>
      <c r="H1130" s="3">
        <v>7791992885180</v>
      </c>
      <c r="I1130" s="1">
        <v>55314</v>
      </c>
    </row>
    <row r="1131" spans="1:9" x14ac:dyDescent="0.25">
      <c r="A1131" s="1">
        <v>20000123</v>
      </c>
      <c r="B1131" s="1" t="s">
        <v>8</v>
      </c>
      <c r="C1131" s="1">
        <v>10</v>
      </c>
      <c r="D1131" s="1">
        <v>1</v>
      </c>
      <c r="E1131" s="1">
        <v>1033974</v>
      </c>
      <c r="F1131" s="1" t="s">
        <v>1138</v>
      </c>
      <c r="G1131" s="1">
        <v>9954848</v>
      </c>
      <c r="H1131" s="3">
        <v>7798083522405</v>
      </c>
      <c r="I1131" s="1">
        <v>54848</v>
      </c>
    </row>
    <row r="1132" spans="1:9" x14ac:dyDescent="0.25">
      <c r="A1132" s="1">
        <v>20000123</v>
      </c>
      <c r="B1132" s="1" t="s">
        <v>8</v>
      </c>
      <c r="C1132" s="1">
        <v>10</v>
      </c>
      <c r="D1132" s="1">
        <v>1</v>
      </c>
      <c r="E1132" s="1">
        <v>1033975</v>
      </c>
      <c r="F1132" s="1" t="s">
        <v>1139</v>
      </c>
      <c r="G1132" s="1">
        <v>9932937</v>
      </c>
      <c r="H1132" s="3">
        <v>7897426400926</v>
      </c>
      <c r="I1132" s="1">
        <v>32937</v>
      </c>
    </row>
    <row r="1133" spans="1:9" x14ac:dyDescent="0.25">
      <c r="A1133" s="1">
        <v>20000123</v>
      </c>
      <c r="B1133" s="1" t="s">
        <v>8</v>
      </c>
      <c r="C1133" s="1">
        <v>10</v>
      </c>
      <c r="D1133" s="1">
        <v>1</v>
      </c>
      <c r="E1133" s="1">
        <v>1033977</v>
      </c>
      <c r="F1133" s="1" t="s">
        <v>1140</v>
      </c>
      <c r="G1133" s="1">
        <v>653342</v>
      </c>
      <c r="H1133" s="3">
        <v>7795348421572</v>
      </c>
      <c r="I1133" s="1">
        <v>55503</v>
      </c>
    </row>
    <row r="1134" spans="1:9" x14ac:dyDescent="0.25">
      <c r="A1134" s="1">
        <v>20000123</v>
      </c>
      <c r="B1134" s="1" t="s">
        <v>8</v>
      </c>
      <c r="C1134" s="1">
        <v>10</v>
      </c>
      <c r="D1134" s="1">
        <v>1</v>
      </c>
      <c r="E1134" s="1">
        <v>1033979</v>
      </c>
      <c r="F1134" s="1" t="s">
        <v>1141</v>
      </c>
      <c r="G1134" s="1">
        <v>633742</v>
      </c>
      <c r="H1134" s="3">
        <v>7795314177373</v>
      </c>
      <c r="I1134" s="1">
        <v>52280</v>
      </c>
    </row>
    <row r="1135" spans="1:9" x14ac:dyDescent="0.25">
      <c r="A1135" s="1">
        <v>20000123</v>
      </c>
      <c r="B1135" s="1" t="s">
        <v>8</v>
      </c>
      <c r="C1135" s="1">
        <v>10</v>
      </c>
      <c r="D1135" s="1">
        <v>1</v>
      </c>
      <c r="E1135" s="1">
        <v>1033987</v>
      </c>
      <c r="F1135" s="1" t="s">
        <v>1142</v>
      </c>
      <c r="G1135" s="1">
        <v>9954614</v>
      </c>
      <c r="H1135" s="3">
        <v>7798311370198</v>
      </c>
      <c r="I1135" s="1">
        <v>54614</v>
      </c>
    </row>
    <row r="1136" spans="1:9" x14ac:dyDescent="0.25">
      <c r="A1136" s="1">
        <v>20000123</v>
      </c>
      <c r="B1136" s="1" t="s">
        <v>8</v>
      </c>
      <c r="C1136" s="1">
        <v>10</v>
      </c>
      <c r="D1136" s="1">
        <v>1</v>
      </c>
      <c r="E1136" s="1">
        <v>1033989</v>
      </c>
      <c r="F1136" s="1" t="s">
        <v>1143</v>
      </c>
      <c r="G1136" s="1">
        <v>6528681</v>
      </c>
      <c r="H1136" s="3">
        <v>7792183489248</v>
      </c>
      <c r="I1136" s="1">
        <v>55490</v>
      </c>
    </row>
    <row r="1137" spans="1:9" x14ac:dyDescent="0.25">
      <c r="A1137" s="1">
        <v>20000123</v>
      </c>
      <c r="B1137" s="1" t="s">
        <v>8</v>
      </c>
      <c r="C1137" s="1">
        <v>10</v>
      </c>
      <c r="D1137" s="1">
        <v>1</v>
      </c>
      <c r="E1137" s="1">
        <v>1033992</v>
      </c>
      <c r="F1137" s="1" t="s">
        <v>1144</v>
      </c>
      <c r="G1137" s="1">
        <v>9955677</v>
      </c>
      <c r="H1137" s="3">
        <v>4054839461941</v>
      </c>
      <c r="I1137" s="1">
        <v>55677</v>
      </c>
    </row>
    <row r="1138" spans="1:9" x14ac:dyDescent="0.25">
      <c r="A1138" s="1">
        <v>20000123</v>
      </c>
      <c r="B1138" s="1" t="s">
        <v>8</v>
      </c>
      <c r="C1138" s="1">
        <v>10</v>
      </c>
      <c r="D1138" s="1">
        <v>1</v>
      </c>
      <c r="E1138" s="1">
        <v>1033995</v>
      </c>
      <c r="F1138" s="1" t="s">
        <v>1145</v>
      </c>
      <c r="G1138" s="1">
        <v>605142</v>
      </c>
      <c r="H1138" s="3">
        <v>7795306486735</v>
      </c>
      <c r="I1138" s="1">
        <v>55614</v>
      </c>
    </row>
    <row r="1139" spans="1:9" x14ac:dyDescent="0.25">
      <c r="A1139" s="1">
        <v>20000123</v>
      </c>
      <c r="B1139" s="1" t="s">
        <v>8</v>
      </c>
      <c r="C1139" s="1">
        <v>10</v>
      </c>
      <c r="D1139" s="1">
        <v>1</v>
      </c>
      <c r="E1139" s="1">
        <v>1033996</v>
      </c>
      <c r="F1139" s="1" t="s">
        <v>1146</v>
      </c>
      <c r="G1139" s="1">
        <v>9955657</v>
      </c>
      <c r="H1139" s="3">
        <v>7798061752640</v>
      </c>
      <c r="I1139" s="1">
        <v>55657</v>
      </c>
    </row>
    <row r="1140" spans="1:9" x14ac:dyDescent="0.25">
      <c r="A1140" s="1">
        <v>20000123</v>
      </c>
      <c r="B1140" s="1" t="s">
        <v>8</v>
      </c>
      <c r="C1140" s="1">
        <v>10</v>
      </c>
      <c r="D1140" s="1">
        <v>1</v>
      </c>
      <c r="E1140" s="1">
        <v>1034012</v>
      </c>
      <c r="F1140" s="1" t="s">
        <v>1147</v>
      </c>
      <c r="G1140" s="1">
        <v>644571</v>
      </c>
      <c r="H1140" s="3">
        <v>7798061752657</v>
      </c>
      <c r="I1140" s="1">
        <v>55656</v>
      </c>
    </row>
    <row r="1141" spans="1:9" x14ac:dyDescent="0.25">
      <c r="A1141" s="1">
        <v>20000123</v>
      </c>
      <c r="B1141" s="1" t="s">
        <v>8</v>
      </c>
      <c r="C1141" s="1">
        <v>10</v>
      </c>
      <c r="D1141" s="1">
        <v>1</v>
      </c>
      <c r="E1141" s="1">
        <v>1034017</v>
      </c>
      <c r="F1141" s="1" t="s">
        <v>1148</v>
      </c>
      <c r="G1141" s="1">
        <v>636626</v>
      </c>
      <c r="H1141" s="3">
        <v>7795314177380</v>
      </c>
      <c r="I1141" s="1">
        <v>52631</v>
      </c>
    </row>
    <row r="1142" spans="1:9" x14ac:dyDescent="0.25">
      <c r="A1142" s="1">
        <v>20000123</v>
      </c>
      <c r="B1142" s="1" t="s">
        <v>8</v>
      </c>
      <c r="C1142" s="1">
        <v>10</v>
      </c>
      <c r="D1142" s="1">
        <v>1</v>
      </c>
      <c r="E1142" s="1">
        <v>1034019</v>
      </c>
      <c r="F1142" s="1" t="s">
        <v>1149</v>
      </c>
      <c r="G1142" s="1">
        <v>9955724</v>
      </c>
      <c r="H1142" s="3">
        <v>7798180921323</v>
      </c>
      <c r="I1142" s="1">
        <v>55724</v>
      </c>
    </row>
    <row r="1143" spans="1:9" x14ac:dyDescent="0.25">
      <c r="A1143" s="1">
        <v>20000123</v>
      </c>
      <c r="B1143" s="1" t="s">
        <v>8</v>
      </c>
      <c r="C1143" s="1">
        <v>10</v>
      </c>
      <c r="D1143" s="1">
        <v>1</v>
      </c>
      <c r="E1143" s="1">
        <v>1034020</v>
      </c>
      <c r="F1143" s="1" t="s">
        <v>1150</v>
      </c>
      <c r="G1143" s="1">
        <v>651800</v>
      </c>
      <c r="H1143" s="3">
        <v>7798180921040</v>
      </c>
      <c r="I1143" s="1">
        <v>55723</v>
      </c>
    </row>
    <row r="1144" spans="1:9" x14ac:dyDescent="0.25">
      <c r="A1144" s="1">
        <v>20000123</v>
      </c>
      <c r="B1144" s="1" t="s">
        <v>8</v>
      </c>
      <c r="C1144" s="1">
        <v>10</v>
      </c>
      <c r="D1144" s="1">
        <v>1</v>
      </c>
      <c r="E1144" s="1">
        <v>1034030</v>
      </c>
      <c r="F1144" s="1" t="s">
        <v>1151</v>
      </c>
      <c r="G1144" s="1">
        <v>636613</v>
      </c>
      <c r="H1144" s="3">
        <v>7795314177397</v>
      </c>
      <c r="I1144" s="1">
        <v>52632</v>
      </c>
    </row>
    <row r="1145" spans="1:9" x14ac:dyDescent="0.25">
      <c r="A1145" s="1">
        <v>20000123</v>
      </c>
      <c r="B1145" s="1" t="s">
        <v>8</v>
      </c>
      <c r="C1145" s="1">
        <v>10</v>
      </c>
      <c r="D1145" s="1">
        <v>1</v>
      </c>
      <c r="E1145" s="1">
        <v>1034033</v>
      </c>
      <c r="F1145" s="1" t="s">
        <v>1152</v>
      </c>
      <c r="G1145" s="1">
        <v>9955826</v>
      </c>
      <c r="H1145" s="3">
        <v>7793397051917</v>
      </c>
      <c r="I1145" s="1">
        <v>55826</v>
      </c>
    </row>
    <row r="1146" spans="1:9" x14ac:dyDescent="0.25">
      <c r="A1146" s="1">
        <v>20000123</v>
      </c>
      <c r="B1146" s="1" t="s">
        <v>8</v>
      </c>
      <c r="C1146" s="1">
        <v>10</v>
      </c>
      <c r="D1146" s="1">
        <v>1</v>
      </c>
      <c r="E1146" s="1">
        <v>1034034</v>
      </c>
      <c r="F1146" s="1" t="s">
        <v>1153</v>
      </c>
      <c r="G1146" s="1">
        <v>653913</v>
      </c>
      <c r="H1146" s="3">
        <v>7795314193632</v>
      </c>
      <c r="I1146" s="1">
        <v>55827</v>
      </c>
    </row>
    <row r="1147" spans="1:9" x14ac:dyDescent="0.25">
      <c r="A1147" s="1">
        <v>20000123</v>
      </c>
      <c r="B1147" s="1" t="s">
        <v>8</v>
      </c>
      <c r="C1147" s="1">
        <v>10</v>
      </c>
      <c r="D1147" s="1">
        <v>1</v>
      </c>
      <c r="E1147" s="1">
        <v>1034037</v>
      </c>
      <c r="F1147" s="1" t="s">
        <v>1154</v>
      </c>
      <c r="G1147" s="1">
        <v>652197</v>
      </c>
      <c r="H1147" s="3">
        <v>7795348421602</v>
      </c>
      <c r="I1147" s="1">
        <v>55844</v>
      </c>
    </row>
    <row r="1148" spans="1:9" x14ac:dyDescent="0.25">
      <c r="A1148" s="1">
        <v>20000123</v>
      </c>
      <c r="B1148" s="1" t="s">
        <v>8</v>
      </c>
      <c r="C1148" s="1">
        <v>10</v>
      </c>
      <c r="D1148" s="1">
        <v>1</v>
      </c>
      <c r="E1148" s="1">
        <v>1034040</v>
      </c>
      <c r="F1148" s="1" t="s">
        <v>1155</v>
      </c>
      <c r="G1148" s="1">
        <v>6540001</v>
      </c>
      <c r="H1148" s="3">
        <v>7795314194394</v>
      </c>
      <c r="I1148" s="1">
        <v>55852</v>
      </c>
    </row>
    <row r="1149" spans="1:9" x14ac:dyDescent="0.25">
      <c r="A1149" s="1">
        <v>20000123</v>
      </c>
      <c r="B1149" s="1" t="s">
        <v>8</v>
      </c>
      <c r="C1149" s="1">
        <v>10</v>
      </c>
      <c r="D1149" s="1">
        <v>1</v>
      </c>
      <c r="E1149" s="1">
        <v>1034041</v>
      </c>
      <c r="F1149" s="1" t="s">
        <v>1156</v>
      </c>
      <c r="G1149" s="1">
        <v>9955169</v>
      </c>
      <c r="H1149" s="3">
        <v>7798032935874</v>
      </c>
      <c r="I1149" s="1">
        <v>55169</v>
      </c>
    </row>
    <row r="1150" spans="1:9" x14ac:dyDescent="0.25">
      <c r="A1150" s="1">
        <v>20000123</v>
      </c>
      <c r="B1150" s="1" t="s">
        <v>8</v>
      </c>
      <c r="C1150" s="1">
        <v>10</v>
      </c>
      <c r="D1150" s="1">
        <v>1</v>
      </c>
      <c r="E1150" s="1">
        <v>1034043</v>
      </c>
      <c r="F1150" s="1" t="s">
        <v>1157</v>
      </c>
      <c r="G1150" s="1">
        <v>9955886</v>
      </c>
      <c r="H1150" s="3">
        <v>7798032935966</v>
      </c>
      <c r="I1150" s="1">
        <v>55886</v>
      </c>
    </row>
    <row r="1151" spans="1:9" x14ac:dyDescent="0.25">
      <c r="A1151" s="1">
        <v>20000123</v>
      </c>
      <c r="B1151" s="1" t="s">
        <v>8</v>
      </c>
      <c r="C1151" s="1">
        <v>10</v>
      </c>
      <c r="D1151" s="1">
        <v>1</v>
      </c>
      <c r="E1151" s="1">
        <v>1034050</v>
      </c>
      <c r="F1151" s="1" t="s">
        <v>1158</v>
      </c>
      <c r="G1151" s="1">
        <v>9952841</v>
      </c>
      <c r="H1151" s="3">
        <v>6009801249186</v>
      </c>
      <c r="I1151" s="1">
        <v>52841</v>
      </c>
    </row>
    <row r="1152" spans="1:9" x14ac:dyDescent="0.25">
      <c r="A1152" s="1">
        <v>20000123</v>
      </c>
      <c r="B1152" s="1" t="s">
        <v>8</v>
      </c>
      <c r="C1152" s="1">
        <v>10</v>
      </c>
      <c r="D1152" s="1">
        <v>1</v>
      </c>
      <c r="E1152" s="1">
        <v>1034060</v>
      </c>
      <c r="F1152" s="1" t="s">
        <v>1159</v>
      </c>
      <c r="G1152" s="1">
        <v>616926</v>
      </c>
      <c r="H1152" s="3">
        <v>7798147400304</v>
      </c>
      <c r="I1152" s="1">
        <v>54062</v>
      </c>
    </row>
    <row r="1153" spans="1:9" x14ac:dyDescent="0.25">
      <c r="A1153" s="1">
        <v>20000123</v>
      </c>
      <c r="B1153" s="1" t="s">
        <v>8</v>
      </c>
      <c r="C1153" s="1">
        <v>10</v>
      </c>
      <c r="D1153" s="1">
        <v>1</v>
      </c>
      <c r="E1153" s="1">
        <v>1034061</v>
      </c>
      <c r="F1153" s="1" t="s">
        <v>1160</v>
      </c>
      <c r="G1153" s="1">
        <v>6327681</v>
      </c>
      <c r="H1153" s="3">
        <v>7797416012750</v>
      </c>
      <c r="I1153" s="1">
        <v>54993</v>
      </c>
    </row>
    <row r="1154" spans="1:9" x14ac:dyDescent="0.25">
      <c r="A1154" s="1">
        <v>20000123</v>
      </c>
      <c r="B1154" s="1" t="s">
        <v>8</v>
      </c>
      <c r="C1154" s="1">
        <v>10</v>
      </c>
      <c r="D1154" s="1">
        <v>1</v>
      </c>
      <c r="E1154" s="1">
        <v>1034062</v>
      </c>
      <c r="F1154" s="1" t="s">
        <v>1161</v>
      </c>
      <c r="G1154" s="1">
        <v>6327711</v>
      </c>
      <c r="H1154" s="3">
        <v>7797416012767</v>
      </c>
      <c r="I1154" s="1">
        <v>54994</v>
      </c>
    </row>
    <row r="1155" spans="1:9" x14ac:dyDescent="0.25">
      <c r="A1155" s="1">
        <v>20000123</v>
      </c>
      <c r="B1155" s="1" t="s">
        <v>8</v>
      </c>
      <c r="C1155" s="1">
        <v>10</v>
      </c>
      <c r="D1155" s="1">
        <v>1</v>
      </c>
      <c r="E1155" s="1">
        <v>1034063</v>
      </c>
      <c r="F1155" s="1" t="s">
        <v>1162</v>
      </c>
      <c r="G1155" s="1">
        <v>6531712</v>
      </c>
      <c r="H1155" s="3">
        <v>7798084685970</v>
      </c>
      <c r="I1155" s="1">
        <v>55608</v>
      </c>
    </row>
    <row r="1156" spans="1:9" x14ac:dyDescent="0.25">
      <c r="A1156" s="1">
        <v>20000123</v>
      </c>
      <c r="B1156" s="1" t="s">
        <v>8</v>
      </c>
      <c r="C1156" s="1">
        <v>10</v>
      </c>
      <c r="D1156" s="1">
        <v>1</v>
      </c>
      <c r="E1156" s="1">
        <v>1034064</v>
      </c>
      <c r="F1156" s="1" t="s">
        <v>1163</v>
      </c>
      <c r="G1156" s="1">
        <v>6531972</v>
      </c>
      <c r="H1156" s="3">
        <v>7798084685987</v>
      </c>
      <c r="I1156" s="1">
        <v>55609</v>
      </c>
    </row>
    <row r="1157" spans="1:9" x14ac:dyDescent="0.25">
      <c r="A1157" s="1">
        <v>20000123</v>
      </c>
      <c r="B1157" s="1" t="s">
        <v>8</v>
      </c>
      <c r="C1157" s="1">
        <v>10</v>
      </c>
      <c r="D1157" s="1">
        <v>1</v>
      </c>
      <c r="E1157" s="1">
        <v>1034070</v>
      </c>
      <c r="F1157" s="1" t="s">
        <v>1164</v>
      </c>
      <c r="G1157" s="1">
        <v>6488001</v>
      </c>
      <c r="H1157" s="3">
        <v>7795990000842</v>
      </c>
      <c r="I1157" s="1">
        <v>55336</v>
      </c>
    </row>
    <row r="1158" spans="1:9" x14ac:dyDescent="0.25">
      <c r="A1158" s="1">
        <v>20000123</v>
      </c>
      <c r="B1158" s="1" t="s">
        <v>8</v>
      </c>
      <c r="C1158" s="1">
        <v>10</v>
      </c>
      <c r="D1158" s="1">
        <v>1</v>
      </c>
      <c r="E1158" s="1">
        <v>1034071</v>
      </c>
      <c r="F1158" s="1" t="s">
        <v>1165</v>
      </c>
      <c r="G1158" s="1">
        <v>6488132</v>
      </c>
      <c r="H1158" s="3">
        <v>7795990000866</v>
      </c>
      <c r="I1158" s="1">
        <v>55337</v>
      </c>
    </row>
    <row r="1159" spans="1:9" x14ac:dyDescent="0.25">
      <c r="A1159" s="1">
        <v>20000123</v>
      </c>
      <c r="B1159" s="1" t="s">
        <v>8</v>
      </c>
      <c r="C1159" s="1">
        <v>10</v>
      </c>
      <c r="D1159" s="1">
        <v>1</v>
      </c>
      <c r="E1159" s="1">
        <v>1034077</v>
      </c>
      <c r="F1159" s="1" t="s">
        <v>1166</v>
      </c>
      <c r="G1159" s="1">
        <v>9955417</v>
      </c>
      <c r="H1159" s="3">
        <v>7798163500804</v>
      </c>
      <c r="I1159" s="1">
        <v>55417</v>
      </c>
    </row>
    <row r="1160" spans="1:9" x14ac:dyDescent="0.25">
      <c r="A1160" s="1">
        <v>20000123</v>
      </c>
      <c r="B1160" s="1" t="s">
        <v>8</v>
      </c>
      <c r="C1160" s="1">
        <v>10</v>
      </c>
      <c r="D1160" s="1">
        <v>1</v>
      </c>
      <c r="E1160" s="1">
        <v>1034079</v>
      </c>
      <c r="F1160" s="1" t="s">
        <v>1167</v>
      </c>
      <c r="G1160" s="1">
        <v>6526841</v>
      </c>
      <c r="H1160" s="3">
        <v>7794640820953</v>
      </c>
      <c r="I1160" s="1">
        <v>55760</v>
      </c>
    </row>
    <row r="1161" spans="1:9" x14ac:dyDescent="0.25">
      <c r="A1161" s="1">
        <v>20000123</v>
      </c>
      <c r="B1161" s="1" t="s">
        <v>8</v>
      </c>
      <c r="C1161" s="1">
        <v>10</v>
      </c>
      <c r="D1161" s="1">
        <v>1</v>
      </c>
      <c r="E1161" s="1">
        <v>1034080</v>
      </c>
      <c r="F1161" s="1" t="s">
        <v>1168</v>
      </c>
      <c r="G1161" s="1">
        <v>6726511</v>
      </c>
      <c r="H1161" s="3">
        <v>7794640820946</v>
      </c>
      <c r="I1161" s="1">
        <v>55759</v>
      </c>
    </row>
    <row r="1162" spans="1:9" x14ac:dyDescent="0.25">
      <c r="A1162" s="1">
        <v>20000123</v>
      </c>
      <c r="B1162" s="1" t="s">
        <v>8</v>
      </c>
      <c r="C1162" s="1">
        <v>10</v>
      </c>
      <c r="D1162" s="1">
        <v>1</v>
      </c>
      <c r="E1162" s="1">
        <v>1034081</v>
      </c>
      <c r="F1162" s="1" t="s">
        <v>1169</v>
      </c>
      <c r="G1162" s="1">
        <v>9955604</v>
      </c>
      <c r="H1162" s="3">
        <v>8054083017648</v>
      </c>
      <c r="I1162" s="1">
        <v>55604</v>
      </c>
    </row>
    <row r="1163" spans="1:9" x14ac:dyDescent="0.25">
      <c r="A1163" s="1">
        <v>20000123</v>
      </c>
      <c r="B1163" s="1" t="s">
        <v>8</v>
      </c>
      <c r="C1163" s="1">
        <v>10</v>
      </c>
      <c r="D1163" s="1">
        <v>1</v>
      </c>
      <c r="E1163" s="1">
        <v>1034084</v>
      </c>
      <c r="F1163" s="1" t="s">
        <v>1170</v>
      </c>
      <c r="G1163" s="1">
        <v>9946758</v>
      </c>
      <c r="H1163" s="3">
        <v>7798084684621</v>
      </c>
      <c r="I1163" s="1">
        <v>46758</v>
      </c>
    </row>
    <row r="1164" spans="1:9" x14ac:dyDescent="0.25">
      <c r="A1164" s="1">
        <v>20000123</v>
      </c>
      <c r="B1164" s="1" t="s">
        <v>8</v>
      </c>
      <c r="C1164" s="1">
        <v>10</v>
      </c>
      <c r="D1164" s="1">
        <v>1</v>
      </c>
      <c r="E1164" s="1">
        <v>1034087</v>
      </c>
      <c r="F1164" s="1" t="s">
        <v>1171</v>
      </c>
      <c r="G1164" s="1">
        <v>654697</v>
      </c>
      <c r="H1164" s="3">
        <v>7795348421718</v>
      </c>
      <c r="I1164" s="1">
        <v>55940</v>
      </c>
    </row>
    <row r="1165" spans="1:9" x14ac:dyDescent="0.25">
      <c r="A1165" s="1">
        <v>20000123</v>
      </c>
      <c r="B1165" s="1" t="s">
        <v>8</v>
      </c>
      <c r="C1165" s="1">
        <v>10</v>
      </c>
      <c r="D1165" s="1">
        <v>1</v>
      </c>
      <c r="E1165" s="1">
        <v>1034088</v>
      </c>
      <c r="F1165" s="1" t="s">
        <v>1172</v>
      </c>
      <c r="G1165" s="1">
        <v>654697</v>
      </c>
      <c r="H1165" s="3">
        <v>7795348421732</v>
      </c>
      <c r="I1165" s="1">
        <v>55941</v>
      </c>
    </row>
    <row r="1166" spans="1:9" x14ac:dyDescent="0.25">
      <c r="A1166" s="1">
        <v>20000123</v>
      </c>
      <c r="B1166" s="1" t="s">
        <v>8</v>
      </c>
      <c r="C1166" s="1">
        <v>10</v>
      </c>
      <c r="D1166" s="1">
        <v>1</v>
      </c>
      <c r="E1166" s="1">
        <v>1034089</v>
      </c>
      <c r="F1166" s="1" t="s">
        <v>1173</v>
      </c>
      <c r="G1166" s="1">
        <v>654700</v>
      </c>
      <c r="H1166" s="3">
        <v>7795348421725</v>
      </c>
      <c r="I1166" s="1">
        <v>55942</v>
      </c>
    </row>
    <row r="1167" spans="1:9" x14ac:dyDescent="0.25">
      <c r="A1167" s="1">
        <v>20000123</v>
      </c>
      <c r="B1167" s="1" t="s">
        <v>8</v>
      </c>
      <c r="C1167" s="1">
        <v>10</v>
      </c>
      <c r="D1167" s="1">
        <v>1</v>
      </c>
      <c r="E1167" s="1">
        <v>1034090</v>
      </c>
      <c r="F1167" s="1" t="s">
        <v>1174</v>
      </c>
      <c r="G1167" s="1">
        <v>654700</v>
      </c>
      <c r="H1167" s="3">
        <v>7795348421749</v>
      </c>
      <c r="I1167" s="1">
        <v>55943</v>
      </c>
    </row>
    <row r="1168" spans="1:9" x14ac:dyDescent="0.25">
      <c r="A1168" s="1">
        <v>20000123</v>
      </c>
      <c r="B1168" s="1" t="s">
        <v>8</v>
      </c>
      <c r="C1168" s="1">
        <v>10</v>
      </c>
      <c r="D1168" s="1">
        <v>1</v>
      </c>
      <c r="E1168" s="1">
        <v>1034098</v>
      </c>
      <c r="F1168" s="1" t="s">
        <v>1175</v>
      </c>
      <c r="G1168" s="1">
        <v>363060</v>
      </c>
      <c r="H1168" s="3">
        <v>7795376004419</v>
      </c>
      <c r="I1168" s="1">
        <v>55892</v>
      </c>
    </row>
    <row r="1169" spans="1:9" x14ac:dyDescent="0.25">
      <c r="A1169" s="1">
        <v>20000123</v>
      </c>
      <c r="B1169" s="1" t="s">
        <v>8</v>
      </c>
      <c r="C1169" s="1">
        <v>10</v>
      </c>
      <c r="D1169" s="1">
        <v>1</v>
      </c>
      <c r="E1169" s="1">
        <v>1034112</v>
      </c>
      <c r="F1169" s="1" t="s">
        <v>1176</v>
      </c>
      <c r="G1169" s="1">
        <v>655268</v>
      </c>
      <c r="H1169" s="3">
        <v>7798035314133</v>
      </c>
      <c r="I1169" s="1">
        <v>56009</v>
      </c>
    </row>
    <row r="1170" spans="1:9" x14ac:dyDescent="0.25">
      <c r="A1170" s="1">
        <v>20000123</v>
      </c>
      <c r="B1170" s="1" t="s">
        <v>8</v>
      </c>
      <c r="C1170" s="1">
        <v>10</v>
      </c>
      <c r="D1170" s="1">
        <v>1</v>
      </c>
      <c r="E1170" s="1">
        <v>1034113</v>
      </c>
      <c r="F1170" s="1" t="s">
        <v>1177</v>
      </c>
      <c r="G1170" s="1">
        <v>655255</v>
      </c>
      <c r="H1170" s="3">
        <v>7798035314126</v>
      </c>
      <c r="I1170" s="1">
        <v>56008</v>
      </c>
    </row>
    <row r="1171" spans="1:9" x14ac:dyDescent="0.25">
      <c r="A1171" s="1">
        <v>20000123</v>
      </c>
      <c r="B1171" s="1" t="s">
        <v>8</v>
      </c>
      <c r="C1171" s="1">
        <v>10</v>
      </c>
      <c r="D1171" s="1">
        <v>1</v>
      </c>
      <c r="E1171" s="1">
        <v>1034118</v>
      </c>
      <c r="F1171" s="1" t="s">
        <v>1178</v>
      </c>
      <c r="G1171" s="1">
        <v>9955140</v>
      </c>
      <c r="H1171" s="3">
        <v>7795348421091</v>
      </c>
      <c r="I1171" s="1">
        <v>55140</v>
      </c>
    </row>
    <row r="1172" spans="1:9" x14ac:dyDescent="0.25">
      <c r="A1172" s="1">
        <v>20000123</v>
      </c>
      <c r="B1172" s="1" t="s">
        <v>8</v>
      </c>
      <c r="C1172" s="1">
        <v>10</v>
      </c>
      <c r="D1172" s="1">
        <v>1</v>
      </c>
      <c r="E1172" s="1">
        <v>1034120</v>
      </c>
      <c r="F1172" s="1" t="s">
        <v>1179</v>
      </c>
      <c r="G1172" s="1">
        <v>449175</v>
      </c>
      <c r="H1172" s="3">
        <v>7795356002114</v>
      </c>
      <c r="I1172" s="1">
        <v>22618</v>
      </c>
    </row>
    <row r="1173" spans="1:9" x14ac:dyDescent="0.25">
      <c r="A1173" s="1">
        <v>20000123</v>
      </c>
      <c r="B1173" s="1" t="s">
        <v>8</v>
      </c>
      <c r="C1173" s="1">
        <v>10</v>
      </c>
      <c r="D1173" s="1">
        <v>1</v>
      </c>
      <c r="E1173" s="1">
        <v>1034124</v>
      </c>
      <c r="F1173" s="1" t="s">
        <v>1180</v>
      </c>
      <c r="G1173" s="1">
        <v>4441251</v>
      </c>
      <c r="H1173" s="3">
        <v>7795356999896</v>
      </c>
      <c r="I1173" s="1">
        <v>16548</v>
      </c>
    </row>
    <row r="1174" spans="1:9" x14ac:dyDescent="0.25">
      <c r="A1174" s="1">
        <v>20000123</v>
      </c>
      <c r="B1174" s="1" t="s">
        <v>8</v>
      </c>
      <c r="C1174" s="1">
        <v>10</v>
      </c>
      <c r="D1174" s="1">
        <v>1</v>
      </c>
      <c r="E1174" s="1">
        <v>1034125</v>
      </c>
      <c r="F1174" s="1" t="s">
        <v>1181</v>
      </c>
      <c r="G1174" s="1">
        <v>649442</v>
      </c>
      <c r="H1174" s="3">
        <v>7795306512212</v>
      </c>
      <c r="I1174" s="1">
        <v>55962</v>
      </c>
    </row>
    <row r="1175" spans="1:9" x14ac:dyDescent="0.25">
      <c r="A1175" s="1">
        <v>20000123</v>
      </c>
      <c r="B1175" s="1" t="s">
        <v>8</v>
      </c>
      <c r="C1175" s="1">
        <v>10</v>
      </c>
      <c r="D1175" s="1">
        <v>1</v>
      </c>
      <c r="E1175" s="1">
        <v>1034133</v>
      </c>
      <c r="F1175" s="1" t="s">
        <v>1182</v>
      </c>
      <c r="G1175" s="1">
        <v>651355</v>
      </c>
      <c r="H1175" s="3">
        <v>7795306471403</v>
      </c>
      <c r="I1175" s="1">
        <v>55949</v>
      </c>
    </row>
    <row r="1176" spans="1:9" x14ac:dyDescent="0.25">
      <c r="A1176" s="1">
        <v>20000123</v>
      </c>
      <c r="B1176" s="1" t="s">
        <v>8</v>
      </c>
      <c r="C1176" s="1">
        <v>10</v>
      </c>
      <c r="D1176" s="1">
        <v>1</v>
      </c>
      <c r="E1176" s="1">
        <v>1034137</v>
      </c>
      <c r="F1176" s="1" t="s">
        <v>1183</v>
      </c>
      <c r="G1176" s="1">
        <v>626355</v>
      </c>
      <c r="H1176" s="3">
        <v>7795381411370</v>
      </c>
      <c r="I1176" s="1">
        <v>50449</v>
      </c>
    </row>
    <row r="1177" spans="1:9" x14ac:dyDescent="0.25">
      <c r="A1177" s="1">
        <v>20000123</v>
      </c>
      <c r="B1177" s="1" t="s">
        <v>8</v>
      </c>
      <c r="C1177" s="1">
        <v>10</v>
      </c>
      <c r="D1177" s="1">
        <v>1</v>
      </c>
      <c r="E1177" s="1">
        <v>1034142</v>
      </c>
      <c r="F1177" s="1" t="s">
        <v>1184</v>
      </c>
      <c r="G1177" s="1">
        <v>652055</v>
      </c>
      <c r="H1177" s="3">
        <v>7798311370303</v>
      </c>
      <c r="I1177" s="1">
        <v>55600</v>
      </c>
    </row>
    <row r="1178" spans="1:9" x14ac:dyDescent="0.25">
      <c r="A1178" s="1">
        <v>20000123</v>
      </c>
      <c r="B1178" s="1" t="s">
        <v>8</v>
      </c>
      <c r="C1178" s="1">
        <v>10</v>
      </c>
      <c r="D1178" s="1">
        <v>1</v>
      </c>
      <c r="E1178" s="1">
        <v>1034150</v>
      </c>
      <c r="F1178" s="1" t="s">
        <v>1185</v>
      </c>
      <c r="G1178" s="1">
        <v>9955939</v>
      </c>
      <c r="H1178" s="3">
        <v>7795320052008</v>
      </c>
      <c r="I1178" s="1">
        <v>55939</v>
      </c>
    </row>
    <row r="1179" spans="1:9" x14ac:dyDescent="0.25">
      <c r="A1179" s="1">
        <v>20000123</v>
      </c>
      <c r="B1179" s="1" t="s">
        <v>8</v>
      </c>
      <c r="C1179" s="1">
        <v>10</v>
      </c>
      <c r="D1179" s="1">
        <v>1</v>
      </c>
      <c r="E1179" s="1">
        <v>1034160</v>
      </c>
      <c r="F1179" s="1" t="s">
        <v>1186</v>
      </c>
      <c r="G1179" s="1">
        <v>653913</v>
      </c>
      <c r="H1179" s="3">
        <v>7795314193649</v>
      </c>
      <c r="I1179" s="1">
        <v>55828</v>
      </c>
    </row>
    <row r="1180" spans="1:9" x14ac:dyDescent="0.25">
      <c r="A1180" s="1">
        <v>20000123</v>
      </c>
      <c r="B1180" s="1" t="s">
        <v>8</v>
      </c>
      <c r="C1180" s="1">
        <v>10</v>
      </c>
      <c r="D1180" s="1">
        <v>1</v>
      </c>
      <c r="E1180" s="1">
        <v>1034161</v>
      </c>
      <c r="F1180" s="1" t="s">
        <v>1187</v>
      </c>
      <c r="G1180" s="1">
        <v>9956025</v>
      </c>
      <c r="H1180" s="3">
        <v>7798260150391</v>
      </c>
      <c r="I1180" s="1">
        <v>56025</v>
      </c>
    </row>
    <row r="1181" spans="1:9" x14ac:dyDescent="0.25">
      <c r="A1181" s="1">
        <v>20000123</v>
      </c>
      <c r="B1181" s="1" t="s">
        <v>8</v>
      </c>
      <c r="C1181" s="1">
        <v>10</v>
      </c>
      <c r="D1181" s="1">
        <v>1</v>
      </c>
      <c r="E1181" s="1">
        <v>1034162</v>
      </c>
      <c r="F1181" s="1" t="s">
        <v>1188</v>
      </c>
      <c r="G1181" s="1">
        <v>9956026</v>
      </c>
      <c r="H1181" s="3">
        <v>7798260150407</v>
      </c>
      <c r="I1181" s="1">
        <v>56026</v>
      </c>
    </row>
    <row r="1182" spans="1:9" x14ac:dyDescent="0.25">
      <c r="A1182" s="1">
        <v>20000123</v>
      </c>
      <c r="B1182" s="1" t="s">
        <v>8</v>
      </c>
      <c r="C1182" s="1">
        <v>10</v>
      </c>
      <c r="D1182" s="1">
        <v>1</v>
      </c>
      <c r="E1182" s="1">
        <v>1034163</v>
      </c>
      <c r="F1182" s="1" t="s">
        <v>1189</v>
      </c>
      <c r="G1182" s="1">
        <v>9956027</v>
      </c>
      <c r="H1182" s="3">
        <v>7798260150421</v>
      </c>
      <c r="I1182" s="1">
        <v>56027</v>
      </c>
    </row>
    <row r="1183" spans="1:9" x14ac:dyDescent="0.25">
      <c r="A1183" s="1">
        <v>20000123</v>
      </c>
      <c r="B1183" s="1" t="s">
        <v>8</v>
      </c>
      <c r="C1183" s="1">
        <v>10</v>
      </c>
      <c r="D1183" s="1">
        <v>1</v>
      </c>
      <c r="E1183" s="1">
        <v>1034165</v>
      </c>
      <c r="F1183" s="1" t="s">
        <v>1190</v>
      </c>
      <c r="G1183" s="1">
        <v>9956052</v>
      </c>
      <c r="H1183" s="3">
        <v>7795384010495</v>
      </c>
      <c r="I1183" s="1">
        <v>56052</v>
      </c>
    </row>
    <row r="1184" spans="1:9" x14ac:dyDescent="0.25">
      <c r="A1184" s="1">
        <v>20000123</v>
      </c>
      <c r="B1184" s="1" t="s">
        <v>8</v>
      </c>
      <c r="C1184" s="1">
        <v>10</v>
      </c>
      <c r="D1184" s="1">
        <v>1</v>
      </c>
      <c r="E1184" s="1">
        <v>1034169</v>
      </c>
      <c r="F1184" s="1" t="s">
        <v>1191</v>
      </c>
      <c r="G1184" s="1">
        <v>6472131</v>
      </c>
      <c r="H1184" s="3">
        <v>7795312003209</v>
      </c>
      <c r="I1184" s="1">
        <v>56028</v>
      </c>
    </row>
    <row r="1185" spans="1:9" x14ac:dyDescent="0.25">
      <c r="A1185" s="1">
        <v>20000123</v>
      </c>
      <c r="B1185" s="1" t="s">
        <v>8</v>
      </c>
      <c r="C1185" s="1">
        <v>10</v>
      </c>
      <c r="D1185" s="1">
        <v>1</v>
      </c>
      <c r="E1185" s="1">
        <v>1034170</v>
      </c>
      <c r="F1185" s="1" t="s">
        <v>1192</v>
      </c>
      <c r="G1185" s="1">
        <v>654171</v>
      </c>
      <c r="H1185" s="3">
        <v>7798035314140</v>
      </c>
      <c r="I1185" s="1">
        <v>56085</v>
      </c>
    </row>
    <row r="1186" spans="1:9" x14ac:dyDescent="0.25">
      <c r="A1186" s="1">
        <v>20000123</v>
      </c>
      <c r="B1186" s="1" t="s">
        <v>8</v>
      </c>
      <c r="C1186" s="1">
        <v>10</v>
      </c>
      <c r="D1186" s="1">
        <v>1</v>
      </c>
      <c r="E1186" s="1">
        <v>1034171</v>
      </c>
      <c r="F1186" s="1" t="s">
        <v>1193</v>
      </c>
      <c r="G1186" s="1">
        <v>6541711</v>
      </c>
      <c r="H1186" s="3">
        <v>7798035314157</v>
      </c>
      <c r="I1186" s="1">
        <v>56086</v>
      </c>
    </row>
    <row r="1187" spans="1:9" x14ac:dyDescent="0.25">
      <c r="A1187" s="1">
        <v>20000123</v>
      </c>
      <c r="B1187" s="1" t="s">
        <v>8</v>
      </c>
      <c r="C1187" s="1">
        <v>10</v>
      </c>
      <c r="D1187" s="1">
        <v>1</v>
      </c>
      <c r="E1187" s="1">
        <v>1034182</v>
      </c>
      <c r="F1187" s="1" t="s">
        <v>1194</v>
      </c>
      <c r="G1187" s="1">
        <v>6433841</v>
      </c>
      <c r="H1187" s="3">
        <v>7798084685598</v>
      </c>
      <c r="I1187" s="1">
        <v>55676</v>
      </c>
    </row>
    <row r="1188" spans="1:9" x14ac:dyDescent="0.25">
      <c r="A1188" s="1">
        <v>20000123</v>
      </c>
      <c r="B1188" s="1" t="s">
        <v>8</v>
      </c>
      <c r="C1188" s="1">
        <v>10</v>
      </c>
      <c r="D1188" s="1">
        <v>1</v>
      </c>
      <c r="E1188" s="1">
        <v>1034184</v>
      </c>
      <c r="F1188" s="1" t="s">
        <v>1195</v>
      </c>
      <c r="G1188" s="1">
        <v>5527001</v>
      </c>
      <c r="H1188" s="3">
        <v>7796285110062</v>
      </c>
      <c r="I1188" s="1">
        <v>39635</v>
      </c>
    </row>
    <row r="1189" spans="1:9" x14ac:dyDescent="0.25">
      <c r="A1189" s="1">
        <v>20000123</v>
      </c>
      <c r="B1189" s="1" t="s">
        <v>8</v>
      </c>
      <c r="C1189" s="1">
        <v>10</v>
      </c>
      <c r="D1189" s="1">
        <v>1</v>
      </c>
      <c r="E1189" s="1">
        <v>1034190</v>
      </c>
      <c r="F1189" s="1" t="s">
        <v>1196</v>
      </c>
      <c r="G1189" s="1">
        <v>9956143</v>
      </c>
      <c r="H1189" s="3">
        <v>7798180921415</v>
      </c>
      <c r="I1189" s="1">
        <v>56143</v>
      </c>
    </row>
    <row r="1190" spans="1:9" x14ac:dyDescent="0.25">
      <c r="A1190" s="1">
        <v>20000123</v>
      </c>
      <c r="B1190" s="1" t="s">
        <v>8</v>
      </c>
      <c r="C1190" s="1">
        <v>10</v>
      </c>
      <c r="D1190" s="1">
        <v>1</v>
      </c>
      <c r="E1190" s="1">
        <v>1034191</v>
      </c>
      <c r="F1190" s="1" t="s">
        <v>1197</v>
      </c>
      <c r="G1190" s="1">
        <v>6494391</v>
      </c>
      <c r="H1190" s="3">
        <v>7798032935935</v>
      </c>
      <c r="I1190" s="1">
        <v>56125</v>
      </c>
    </row>
    <row r="1191" spans="1:9" x14ac:dyDescent="0.25">
      <c r="A1191" s="1">
        <v>20000123</v>
      </c>
      <c r="B1191" s="1" t="s">
        <v>8</v>
      </c>
      <c r="C1191" s="1">
        <v>10</v>
      </c>
      <c r="D1191" s="1">
        <v>1</v>
      </c>
      <c r="E1191" s="1">
        <v>1034192</v>
      </c>
      <c r="F1191" s="1" t="s">
        <v>1198</v>
      </c>
      <c r="G1191" s="1">
        <v>9954846</v>
      </c>
      <c r="H1191" s="3">
        <v>7798083522382</v>
      </c>
      <c r="I1191" s="1">
        <v>54846</v>
      </c>
    </row>
    <row r="1192" spans="1:9" x14ac:dyDescent="0.25">
      <c r="A1192" s="1">
        <v>20000123</v>
      </c>
      <c r="B1192" s="1" t="s">
        <v>8</v>
      </c>
      <c r="C1192" s="1">
        <v>10</v>
      </c>
      <c r="D1192" s="1">
        <v>1</v>
      </c>
      <c r="E1192" s="1">
        <v>1034201</v>
      </c>
      <c r="F1192" s="1" t="s">
        <v>1199</v>
      </c>
      <c r="G1192" s="1">
        <v>6556551</v>
      </c>
      <c r="H1192" s="3">
        <v>7795348421831</v>
      </c>
      <c r="I1192" s="1">
        <v>56148</v>
      </c>
    </row>
    <row r="1193" spans="1:9" x14ac:dyDescent="0.25">
      <c r="A1193" s="1">
        <v>20000123</v>
      </c>
      <c r="B1193" s="1" t="s">
        <v>8</v>
      </c>
      <c r="C1193" s="1">
        <v>10</v>
      </c>
      <c r="D1193" s="1">
        <v>1</v>
      </c>
      <c r="E1193" s="1">
        <v>1034202</v>
      </c>
      <c r="F1193" s="1" t="s">
        <v>1200</v>
      </c>
      <c r="G1193" s="1">
        <v>6442843</v>
      </c>
      <c r="H1193" s="3">
        <v>7798313410052</v>
      </c>
      <c r="I1193" s="1">
        <v>53462</v>
      </c>
    </row>
    <row r="1194" spans="1:9" x14ac:dyDescent="0.25">
      <c r="A1194" s="1">
        <v>20000123</v>
      </c>
      <c r="B1194" s="1" t="s">
        <v>8</v>
      </c>
      <c r="C1194" s="1">
        <v>10</v>
      </c>
      <c r="D1194" s="1">
        <v>1</v>
      </c>
      <c r="E1194" s="1">
        <v>1034214</v>
      </c>
      <c r="F1194" s="1" t="s">
        <v>1201</v>
      </c>
      <c r="G1194" s="1">
        <v>6550391</v>
      </c>
      <c r="H1194" s="3">
        <v>7795306512298</v>
      </c>
      <c r="I1194" s="1">
        <v>55956</v>
      </c>
    </row>
    <row r="1195" spans="1:9" x14ac:dyDescent="0.25">
      <c r="A1195" s="1">
        <v>20000123</v>
      </c>
      <c r="B1195" s="1" t="s">
        <v>8</v>
      </c>
      <c r="C1195" s="1">
        <v>10</v>
      </c>
      <c r="D1195" s="1">
        <v>1</v>
      </c>
      <c r="E1195" s="1">
        <v>1034215</v>
      </c>
      <c r="F1195" s="1" t="s">
        <v>1202</v>
      </c>
      <c r="G1195" s="1">
        <v>653668</v>
      </c>
      <c r="H1195" s="3">
        <v>7798011832620</v>
      </c>
      <c r="I1195" s="1">
        <v>56228</v>
      </c>
    </row>
    <row r="1196" spans="1:9" x14ac:dyDescent="0.25">
      <c r="A1196" s="1">
        <v>20000123</v>
      </c>
      <c r="B1196" s="1" t="s">
        <v>8</v>
      </c>
      <c r="C1196" s="1">
        <v>10</v>
      </c>
      <c r="D1196" s="1">
        <v>1</v>
      </c>
      <c r="E1196" s="1">
        <v>1034216</v>
      </c>
      <c r="F1196" s="1" t="s">
        <v>1203</v>
      </c>
      <c r="G1196" s="1">
        <v>653671</v>
      </c>
      <c r="H1196" s="3">
        <v>7798011832637</v>
      </c>
      <c r="I1196" s="1">
        <v>56227</v>
      </c>
    </row>
    <row r="1197" spans="1:9" x14ac:dyDescent="0.25">
      <c r="A1197" s="1">
        <v>20000123</v>
      </c>
      <c r="B1197" s="1" t="s">
        <v>8</v>
      </c>
      <c r="C1197" s="1">
        <v>10</v>
      </c>
      <c r="D1197" s="1">
        <v>1</v>
      </c>
      <c r="E1197" s="1">
        <v>1034218</v>
      </c>
      <c r="F1197" s="1" t="s">
        <v>1204</v>
      </c>
      <c r="G1197" s="1">
        <v>655768</v>
      </c>
      <c r="H1197" s="3">
        <v>7796285283483</v>
      </c>
      <c r="I1197" s="1">
        <v>56221</v>
      </c>
    </row>
    <row r="1198" spans="1:9" x14ac:dyDescent="0.25">
      <c r="A1198" s="1">
        <v>20000123</v>
      </c>
      <c r="B1198" s="1" t="s">
        <v>8</v>
      </c>
      <c r="C1198" s="1">
        <v>10</v>
      </c>
      <c r="D1198" s="1">
        <v>1</v>
      </c>
      <c r="E1198" s="1">
        <v>1034221</v>
      </c>
      <c r="F1198" s="1" t="s">
        <v>1205</v>
      </c>
      <c r="G1198" s="1">
        <v>649100</v>
      </c>
      <c r="H1198" s="3">
        <v>7798058931768</v>
      </c>
      <c r="I1198" s="1">
        <v>55360</v>
      </c>
    </row>
    <row r="1199" spans="1:9" x14ac:dyDescent="0.25">
      <c r="A1199" s="1">
        <v>20000123</v>
      </c>
      <c r="B1199" s="1" t="s">
        <v>8</v>
      </c>
      <c r="C1199" s="1">
        <v>10</v>
      </c>
      <c r="D1199" s="1">
        <v>1</v>
      </c>
      <c r="E1199" s="1">
        <v>1034224</v>
      </c>
      <c r="F1199" s="1" t="s">
        <v>1206</v>
      </c>
      <c r="G1199" s="1">
        <v>6554971</v>
      </c>
      <c r="H1199" s="3">
        <v>7792371092793</v>
      </c>
      <c r="I1199" s="1">
        <v>56197</v>
      </c>
    </row>
    <row r="1200" spans="1:9" x14ac:dyDescent="0.25">
      <c r="A1200" s="1">
        <v>20000123</v>
      </c>
      <c r="B1200" s="1" t="s">
        <v>8</v>
      </c>
      <c r="C1200" s="1">
        <v>10</v>
      </c>
      <c r="D1200" s="1">
        <v>1</v>
      </c>
      <c r="E1200" s="1">
        <v>1034225</v>
      </c>
      <c r="F1200" s="1" t="s">
        <v>1207</v>
      </c>
      <c r="G1200" s="1">
        <v>6555001</v>
      </c>
      <c r="H1200" s="3">
        <v>7792371092809</v>
      </c>
      <c r="I1200" s="1">
        <v>56198</v>
      </c>
    </row>
    <row r="1201" spans="1:9" x14ac:dyDescent="0.25">
      <c r="A1201" s="1">
        <v>20000123</v>
      </c>
      <c r="B1201" s="1" t="s">
        <v>8</v>
      </c>
      <c r="C1201" s="1">
        <v>10</v>
      </c>
      <c r="D1201" s="1">
        <v>1</v>
      </c>
      <c r="E1201" s="1">
        <v>1034226</v>
      </c>
      <c r="F1201" s="1" t="s">
        <v>1208</v>
      </c>
      <c r="G1201" s="1">
        <v>6555131</v>
      </c>
      <c r="H1201" s="3">
        <v>7792371092786</v>
      </c>
      <c r="I1201" s="1">
        <v>56199</v>
      </c>
    </row>
    <row r="1202" spans="1:9" x14ac:dyDescent="0.25">
      <c r="A1202" s="1">
        <v>20000123</v>
      </c>
      <c r="B1202" s="1" t="s">
        <v>8</v>
      </c>
      <c r="C1202" s="1">
        <v>10</v>
      </c>
      <c r="D1202" s="1">
        <v>1</v>
      </c>
      <c r="E1202" s="1">
        <v>1034227</v>
      </c>
      <c r="F1202" s="1" t="s">
        <v>1209</v>
      </c>
      <c r="G1202" s="1">
        <v>6555261</v>
      </c>
      <c r="H1202" s="3">
        <v>7792371092779</v>
      </c>
      <c r="I1202" s="1">
        <v>56200</v>
      </c>
    </row>
    <row r="1203" spans="1:9" x14ac:dyDescent="0.25">
      <c r="A1203" s="1">
        <v>20000123</v>
      </c>
      <c r="B1203" s="1" t="s">
        <v>8</v>
      </c>
      <c r="C1203" s="1">
        <v>10</v>
      </c>
      <c r="D1203" s="1">
        <v>1</v>
      </c>
      <c r="E1203" s="1">
        <v>1034228</v>
      </c>
      <c r="F1203" s="1" t="s">
        <v>1210</v>
      </c>
      <c r="G1203" s="1">
        <v>6555711</v>
      </c>
      <c r="H1203" s="3">
        <v>7792371069818</v>
      </c>
      <c r="I1203" s="1">
        <v>56226</v>
      </c>
    </row>
    <row r="1204" spans="1:9" x14ac:dyDescent="0.25">
      <c r="A1204" s="1">
        <v>20000123</v>
      </c>
      <c r="B1204" s="1" t="s">
        <v>8</v>
      </c>
      <c r="C1204" s="1">
        <v>10</v>
      </c>
      <c r="D1204" s="1">
        <v>1</v>
      </c>
      <c r="E1204" s="1">
        <v>1034229</v>
      </c>
      <c r="F1204" s="1" t="s">
        <v>1211</v>
      </c>
      <c r="G1204" s="1">
        <v>608297</v>
      </c>
      <c r="H1204" s="3">
        <v>7793397052044</v>
      </c>
      <c r="I1204" s="1">
        <v>46767</v>
      </c>
    </row>
    <row r="1205" spans="1:9" x14ac:dyDescent="0.25">
      <c r="A1205" s="1">
        <v>20000123</v>
      </c>
      <c r="B1205" s="1" t="s">
        <v>8</v>
      </c>
      <c r="C1205" s="1">
        <v>10</v>
      </c>
      <c r="D1205" s="1">
        <v>1</v>
      </c>
      <c r="E1205" s="1">
        <v>1034234</v>
      </c>
      <c r="F1205" s="1" t="s">
        <v>1212</v>
      </c>
      <c r="G1205" s="1">
        <v>6492421</v>
      </c>
      <c r="H1205" s="3">
        <v>7797416012811</v>
      </c>
      <c r="I1205" s="1">
        <v>55259</v>
      </c>
    </row>
    <row r="1206" spans="1:9" x14ac:dyDescent="0.25">
      <c r="A1206" s="1">
        <v>20000123</v>
      </c>
      <c r="B1206" s="1" t="s">
        <v>8</v>
      </c>
      <c r="C1206" s="1">
        <v>10</v>
      </c>
      <c r="D1206" s="1">
        <v>1</v>
      </c>
      <c r="E1206" s="1">
        <v>1034245</v>
      </c>
      <c r="F1206" s="1" t="s">
        <v>1213</v>
      </c>
      <c r="G1206" s="1">
        <v>6554131</v>
      </c>
      <c r="H1206" s="3">
        <v>7792183489736</v>
      </c>
      <c r="I1206" s="1">
        <v>56051</v>
      </c>
    </row>
    <row r="1207" spans="1:9" x14ac:dyDescent="0.25">
      <c r="A1207" s="1">
        <v>20000123</v>
      </c>
      <c r="B1207" s="1" t="s">
        <v>8</v>
      </c>
      <c r="C1207" s="1">
        <v>10</v>
      </c>
      <c r="D1207" s="1">
        <v>1</v>
      </c>
      <c r="E1207" s="1">
        <v>1034248</v>
      </c>
      <c r="F1207" s="1" t="s">
        <v>1214</v>
      </c>
      <c r="G1207" s="1">
        <v>9938364</v>
      </c>
      <c r="H1207" s="3">
        <v>4051895006574</v>
      </c>
      <c r="I1207" s="1">
        <v>38364</v>
      </c>
    </row>
    <row r="1208" spans="1:9" x14ac:dyDescent="0.25">
      <c r="A1208" s="1">
        <v>20000123</v>
      </c>
      <c r="B1208" s="1" t="s">
        <v>8</v>
      </c>
      <c r="C1208" s="1">
        <v>10</v>
      </c>
      <c r="D1208" s="1">
        <v>1</v>
      </c>
      <c r="E1208" s="1">
        <v>1034251</v>
      </c>
      <c r="F1208" s="1" t="s">
        <v>1215</v>
      </c>
      <c r="G1208" s="1">
        <v>6537681</v>
      </c>
      <c r="H1208" s="3">
        <v>7793397052051</v>
      </c>
      <c r="I1208" s="1">
        <v>56233</v>
      </c>
    </row>
    <row r="1209" spans="1:9" x14ac:dyDescent="0.25">
      <c r="A1209" s="1">
        <v>20000123</v>
      </c>
      <c r="B1209" s="1" t="s">
        <v>8</v>
      </c>
      <c r="C1209" s="1">
        <v>10</v>
      </c>
      <c r="D1209" s="1">
        <v>1</v>
      </c>
      <c r="E1209" s="1">
        <v>1034272</v>
      </c>
      <c r="F1209" s="1" t="s">
        <v>1216</v>
      </c>
      <c r="G1209" s="1">
        <v>6547131</v>
      </c>
      <c r="H1209" s="3">
        <v>7795314572338</v>
      </c>
      <c r="I1209" s="1">
        <v>56170</v>
      </c>
    </row>
    <row r="1210" spans="1:9" x14ac:dyDescent="0.25">
      <c r="A1210" s="1">
        <v>20000123</v>
      </c>
      <c r="B1210" s="1" t="s">
        <v>8</v>
      </c>
      <c r="C1210" s="1">
        <v>10</v>
      </c>
      <c r="D1210" s="1">
        <v>1</v>
      </c>
      <c r="E1210" s="1">
        <v>1034275</v>
      </c>
      <c r="F1210" s="1" t="s">
        <v>1217</v>
      </c>
      <c r="G1210" s="1">
        <v>6423420</v>
      </c>
      <c r="H1210" s="3">
        <v>7793397090411</v>
      </c>
      <c r="I1210" s="1">
        <v>53741</v>
      </c>
    </row>
    <row r="1211" spans="1:9" x14ac:dyDescent="0.25">
      <c r="A1211" s="1">
        <v>20000123</v>
      </c>
      <c r="B1211" s="1" t="s">
        <v>8</v>
      </c>
      <c r="C1211" s="1">
        <v>10</v>
      </c>
      <c r="D1211" s="1">
        <v>1</v>
      </c>
      <c r="E1211" s="1">
        <v>1034276</v>
      </c>
      <c r="F1211" s="1" t="s">
        <v>1218</v>
      </c>
      <c r="G1211" s="1">
        <v>5566422</v>
      </c>
      <c r="H1211" s="3">
        <v>7798035313914</v>
      </c>
      <c r="I1211" s="1">
        <v>46570</v>
      </c>
    </row>
    <row r="1212" spans="1:9" x14ac:dyDescent="0.25">
      <c r="A1212" s="1">
        <v>20000123</v>
      </c>
      <c r="B1212" s="1" t="s">
        <v>8</v>
      </c>
      <c r="C1212" s="1">
        <v>10</v>
      </c>
      <c r="D1212" s="1">
        <v>1</v>
      </c>
      <c r="E1212" s="1">
        <v>1034283</v>
      </c>
      <c r="F1212" s="1" t="s">
        <v>1219</v>
      </c>
      <c r="G1212" s="1">
        <v>5959971</v>
      </c>
      <c r="H1212" s="3">
        <v>7793081057348</v>
      </c>
      <c r="I1212" s="1">
        <v>48476</v>
      </c>
    </row>
    <row r="1213" spans="1:9" x14ac:dyDescent="0.25">
      <c r="A1213" s="1">
        <v>20000123</v>
      </c>
      <c r="B1213" s="1" t="s">
        <v>8</v>
      </c>
      <c r="C1213" s="1">
        <v>10</v>
      </c>
      <c r="D1213" s="1">
        <v>1</v>
      </c>
      <c r="E1213" s="1">
        <v>1034284</v>
      </c>
      <c r="F1213" s="1" t="s">
        <v>1220</v>
      </c>
      <c r="G1213" s="1">
        <v>9956313</v>
      </c>
      <c r="H1213" s="3">
        <v>7795381411608</v>
      </c>
      <c r="I1213" s="1">
        <v>56313</v>
      </c>
    </row>
    <row r="1214" spans="1:9" x14ac:dyDescent="0.25">
      <c r="A1214" s="1">
        <v>20000123</v>
      </c>
      <c r="B1214" s="1" t="s">
        <v>8</v>
      </c>
      <c r="C1214" s="1">
        <v>10</v>
      </c>
      <c r="D1214" s="1">
        <v>1</v>
      </c>
      <c r="E1214" s="1">
        <v>1034291</v>
      </c>
      <c r="F1214" s="1" t="s">
        <v>361</v>
      </c>
      <c r="G1214" s="1">
        <v>5703261</v>
      </c>
      <c r="H1214" s="3">
        <v>7796285282097</v>
      </c>
      <c r="I1214" s="1">
        <v>41210</v>
      </c>
    </row>
    <row r="1215" spans="1:9" x14ac:dyDescent="0.25">
      <c r="A1215" s="1">
        <v>20000123</v>
      </c>
      <c r="B1215" s="1" t="s">
        <v>8</v>
      </c>
      <c r="C1215" s="1">
        <v>10</v>
      </c>
      <c r="D1215" s="1">
        <v>1</v>
      </c>
      <c r="E1215" s="1">
        <v>1034292</v>
      </c>
      <c r="F1215" s="1" t="s">
        <v>1221</v>
      </c>
      <c r="G1215" s="1">
        <v>9946766</v>
      </c>
      <c r="H1215" s="3">
        <v>7793397052037</v>
      </c>
      <c r="I1215" s="1">
        <v>46766</v>
      </c>
    </row>
    <row r="1216" spans="1:9" x14ac:dyDescent="0.25">
      <c r="A1216" s="1">
        <v>20000123</v>
      </c>
      <c r="B1216" s="1" t="s">
        <v>8</v>
      </c>
      <c r="C1216" s="1">
        <v>10</v>
      </c>
      <c r="D1216" s="1">
        <v>1</v>
      </c>
      <c r="E1216" s="1">
        <v>1034294</v>
      </c>
      <c r="F1216" s="1" t="s">
        <v>1222</v>
      </c>
      <c r="G1216" s="1">
        <v>653826</v>
      </c>
      <c r="H1216" s="3">
        <v>7793397051986</v>
      </c>
      <c r="I1216" s="1">
        <v>56321</v>
      </c>
    </row>
    <row r="1217" spans="1:9" x14ac:dyDescent="0.25">
      <c r="A1217" s="1">
        <v>20000123</v>
      </c>
      <c r="B1217" s="1" t="s">
        <v>8</v>
      </c>
      <c r="C1217" s="1">
        <v>10</v>
      </c>
      <c r="D1217" s="1">
        <v>1</v>
      </c>
      <c r="E1217" s="1">
        <v>1034297</v>
      </c>
      <c r="F1217" s="1" t="s">
        <v>1223</v>
      </c>
      <c r="G1217" s="1">
        <v>6543842</v>
      </c>
      <c r="H1217" s="3">
        <v>7791171102169</v>
      </c>
      <c r="I1217" s="1">
        <v>56098</v>
      </c>
    </row>
    <row r="1218" spans="1:9" x14ac:dyDescent="0.25">
      <c r="A1218" s="1">
        <v>20000123</v>
      </c>
      <c r="B1218" s="1" t="s">
        <v>8</v>
      </c>
      <c r="C1218" s="1">
        <v>10</v>
      </c>
      <c r="D1218" s="1">
        <v>1</v>
      </c>
      <c r="E1218" s="1">
        <v>1034298</v>
      </c>
      <c r="F1218" s="1" t="s">
        <v>1224</v>
      </c>
      <c r="G1218" s="1">
        <v>6543843</v>
      </c>
      <c r="H1218" s="3">
        <v>7791171102145</v>
      </c>
      <c r="I1218" s="1">
        <v>56099</v>
      </c>
    </row>
    <row r="1219" spans="1:9" x14ac:dyDescent="0.25">
      <c r="A1219" s="1">
        <v>20000123</v>
      </c>
      <c r="B1219" s="1" t="s">
        <v>8</v>
      </c>
      <c r="C1219" s="1">
        <v>10</v>
      </c>
      <c r="D1219" s="1">
        <v>1</v>
      </c>
      <c r="E1219" s="1">
        <v>1034303</v>
      </c>
      <c r="F1219" s="1" t="s">
        <v>1225</v>
      </c>
      <c r="G1219" s="1">
        <v>9955938</v>
      </c>
      <c r="H1219" s="3">
        <v>7795320052015</v>
      </c>
      <c r="I1219" s="1">
        <v>55938</v>
      </c>
    </row>
    <row r="1220" spans="1:9" x14ac:dyDescent="0.25">
      <c r="A1220" s="1">
        <v>20000123</v>
      </c>
      <c r="B1220" s="1" t="s">
        <v>8</v>
      </c>
      <c r="C1220" s="1">
        <v>10</v>
      </c>
      <c r="D1220" s="1">
        <v>1</v>
      </c>
      <c r="E1220" s="1">
        <v>1034306</v>
      </c>
      <c r="F1220" s="1" t="s">
        <v>1226</v>
      </c>
      <c r="G1220" s="1">
        <v>653926</v>
      </c>
      <c r="H1220" s="3">
        <v>7795314193656</v>
      </c>
      <c r="I1220" s="1">
        <v>56023</v>
      </c>
    </row>
    <row r="1221" spans="1:9" x14ac:dyDescent="0.25">
      <c r="A1221" s="1">
        <v>20000123</v>
      </c>
      <c r="B1221" s="1" t="s">
        <v>8</v>
      </c>
      <c r="C1221" s="1">
        <v>10</v>
      </c>
      <c r="D1221" s="1">
        <v>1</v>
      </c>
      <c r="E1221" s="1">
        <v>1034307</v>
      </c>
      <c r="F1221" s="1" t="s">
        <v>1227</v>
      </c>
      <c r="G1221" s="1">
        <v>653939</v>
      </c>
      <c r="H1221" s="3">
        <v>7795314193663</v>
      </c>
      <c r="I1221" s="1">
        <v>56024</v>
      </c>
    </row>
    <row r="1222" spans="1:9" x14ac:dyDescent="0.25">
      <c r="A1222" s="1">
        <v>20000123</v>
      </c>
      <c r="B1222" s="1" t="s">
        <v>8</v>
      </c>
      <c r="C1222" s="1">
        <v>10</v>
      </c>
      <c r="D1222" s="1">
        <v>1</v>
      </c>
      <c r="E1222" s="1">
        <v>1034308</v>
      </c>
      <c r="F1222" s="1" t="s">
        <v>1228</v>
      </c>
      <c r="G1222" s="1">
        <v>653942</v>
      </c>
      <c r="H1222" s="3">
        <v>7795314193670</v>
      </c>
      <c r="I1222" s="1">
        <v>55829</v>
      </c>
    </row>
    <row r="1223" spans="1:9" x14ac:dyDescent="0.25">
      <c r="A1223" s="1">
        <v>20000123</v>
      </c>
      <c r="B1223" s="1" t="s">
        <v>8</v>
      </c>
      <c r="C1223" s="1">
        <v>10</v>
      </c>
      <c r="D1223" s="1">
        <v>1</v>
      </c>
      <c r="E1223" s="1">
        <v>1034309</v>
      </c>
      <c r="F1223" s="1" t="s">
        <v>1229</v>
      </c>
      <c r="G1223" s="1">
        <v>6556261</v>
      </c>
      <c r="H1223" s="3">
        <v>7795314177069</v>
      </c>
      <c r="I1223" s="1">
        <v>56327</v>
      </c>
    </row>
    <row r="1224" spans="1:9" x14ac:dyDescent="0.25">
      <c r="A1224" s="1">
        <v>20000123</v>
      </c>
      <c r="B1224" s="1" t="s">
        <v>8</v>
      </c>
      <c r="C1224" s="1">
        <v>10</v>
      </c>
      <c r="D1224" s="1">
        <v>1</v>
      </c>
      <c r="E1224" s="1">
        <v>1034314</v>
      </c>
      <c r="F1224" s="1" t="s">
        <v>1230</v>
      </c>
      <c r="G1224" s="1">
        <v>656500</v>
      </c>
      <c r="H1224" s="3">
        <v>7790375268053</v>
      </c>
      <c r="I1224" s="1">
        <v>56386</v>
      </c>
    </row>
    <row r="1225" spans="1:9" x14ac:dyDescent="0.25">
      <c r="A1225" s="1">
        <v>20000123</v>
      </c>
      <c r="B1225" s="1" t="s">
        <v>8</v>
      </c>
      <c r="C1225" s="1">
        <v>10</v>
      </c>
      <c r="D1225" s="1">
        <v>1</v>
      </c>
      <c r="E1225" s="1">
        <v>1034317</v>
      </c>
      <c r="F1225" s="1" t="s">
        <v>1231</v>
      </c>
      <c r="G1225" s="1">
        <v>6564841</v>
      </c>
      <c r="H1225" s="3">
        <v>8002660028976</v>
      </c>
      <c r="I1225" s="1">
        <v>56296</v>
      </c>
    </row>
    <row r="1226" spans="1:9" x14ac:dyDescent="0.25">
      <c r="A1226" s="1">
        <v>20000123</v>
      </c>
      <c r="B1226" s="1" t="s">
        <v>8</v>
      </c>
      <c r="C1226" s="1">
        <v>10</v>
      </c>
      <c r="D1226" s="1">
        <v>1</v>
      </c>
      <c r="E1226" s="1">
        <v>1034325</v>
      </c>
      <c r="F1226" s="1" t="s">
        <v>1232</v>
      </c>
      <c r="G1226" s="1">
        <v>6557551</v>
      </c>
      <c r="H1226" s="3">
        <v>7795990002280</v>
      </c>
      <c r="I1226" s="1">
        <v>56346</v>
      </c>
    </row>
    <row r="1227" spans="1:9" x14ac:dyDescent="0.25">
      <c r="A1227" s="1">
        <v>20000123</v>
      </c>
      <c r="B1227" s="1" t="s">
        <v>8</v>
      </c>
      <c r="C1227" s="1">
        <v>10</v>
      </c>
      <c r="D1227" s="1">
        <v>1</v>
      </c>
      <c r="E1227" s="1">
        <v>1034328</v>
      </c>
      <c r="F1227" s="1" t="s">
        <v>1233</v>
      </c>
      <c r="G1227" s="1">
        <v>6557421</v>
      </c>
      <c r="H1227" s="3">
        <v>7795990002273</v>
      </c>
      <c r="I1227" s="1">
        <v>56345</v>
      </c>
    </row>
    <row r="1228" spans="1:9" x14ac:dyDescent="0.25">
      <c r="A1228" s="1">
        <v>20000123</v>
      </c>
      <c r="B1228" s="1" t="s">
        <v>8</v>
      </c>
      <c r="C1228" s="1">
        <v>10</v>
      </c>
      <c r="D1228" s="1">
        <v>1</v>
      </c>
      <c r="E1228" s="1">
        <v>1034329</v>
      </c>
      <c r="F1228" s="1" t="s">
        <v>1234</v>
      </c>
      <c r="G1228" s="1">
        <v>6557391</v>
      </c>
      <c r="H1228" s="3">
        <v>7795990002266</v>
      </c>
      <c r="I1228" s="1">
        <v>56344</v>
      </c>
    </row>
    <row r="1229" spans="1:9" x14ac:dyDescent="0.25">
      <c r="A1229" s="1">
        <v>20000123</v>
      </c>
      <c r="B1229" s="1" t="s">
        <v>8</v>
      </c>
      <c r="C1229" s="1">
        <v>10</v>
      </c>
      <c r="D1229" s="1">
        <v>1</v>
      </c>
      <c r="E1229" s="1">
        <v>1034330</v>
      </c>
      <c r="F1229" s="1" t="s">
        <v>1235</v>
      </c>
      <c r="G1229" s="1">
        <v>6557261</v>
      </c>
      <c r="H1229" s="3">
        <v>7795990002259</v>
      </c>
      <c r="I1229" s="1">
        <v>56343</v>
      </c>
    </row>
    <row r="1230" spans="1:9" x14ac:dyDescent="0.25">
      <c r="A1230" s="1">
        <v>20000123</v>
      </c>
      <c r="B1230" s="1" t="s">
        <v>8</v>
      </c>
      <c r="C1230" s="1">
        <v>10</v>
      </c>
      <c r="D1230" s="1">
        <v>1</v>
      </c>
      <c r="E1230" s="1">
        <v>1034334</v>
      </c>
      <c r="F1230" s="1" t="s">
        <v>1236</v>
      </c>
      <c r="G1230" s="1">
        <v>5703002</v>
      </c>
      <c r="H1230" s="3">
        <v>7796285282073</v>
      </c>
      <c r="I1230" s="1">
        <v>41207</v>
      </c>
    </row>
    <row r="1231" spans="1:9" x14ac:dyDescent="0.25">
      <c r="A1231" s="1">
        <v>20000123</v>
      </c>
      <c r="B1231" s="1" t="s">
        <v>8</v>
      </c>
      <c r="C1231" s="1">
        <v>10</v>
      </c>
      <c r="D1231" s="1">
        <v>1</v>
      </c>
      <c r="E1231" s="1">
        <v>1034340</v>
      </c>
      <c r="F1231" s="1" t="s">
        <v>1237</v>
      </c>
      <c r="G1231" s="1">
        <v>5946551</v>
      </c>
      <c r="H1231" s="3">
        <v>7795314192567</v>
      </c>
      <c r="I1231" s="1">
        <v>56328</v>
      </c>
    </row>
    <row r="1232" spans="1:9" x14ac:dyDescent="0.25">
      <c r="A1232" s="1">
        <v>20000123</v>
      </c>
      <c r="B1232" s="1" t="s">
        <v>8</v>
      </c>
      <c r="C1232" s="1">
        <v>10</v>
      </c>
      <c r="D1232" s="1">
        <v>1</v>
      </c>
      <c r="E1232" s="1">
        <v>1034341</v>
      </c>
      <c r="F1232" s="1" t="s">
        <v>1238</v>
      </c>
      <c r="G1232" s="1">
        <v>9955655</v>
      </c>
      <c r="H1232" s="3">
        <v>8054083017068</v>
      </c>
      <c r="I1232" s="1">
        <v>55655</v>
      </c>
    </row>
    <row r="1233" spans="1:9" x14ac:dyDescent="0.25">
      <c r="A1233" s="1">
        <v>20000123</v>
      </c>
      <c r="B1233" s="1" t="s">
        <v>8</v>
      </c>
      <c r="C1233" s="1">
        <v>10</v>
      </c>
      <c r="D1233" s="1">
        <v>1</v>
      </c>
      <c r="E1233" s="1">
        <v>1034344</v>
      </c>
      <c r="F1233" s="1" t="s">
        <v>1239</v>
      </c>
      <c r="G1233" s="1">
        <v>6570551</v>
      </c>
      <c r="H1233" s="3">
        <v>5000456032872</v>
      </c>
      <c r="I1233" s="1">
        <v>56462</v>
      </c>
    </row>
    <row r="1234" spans="1:9" x14ac:dyDescent="0.25">
      <c r="A1234" s="1">
        <v>20000123</v>
      </c>
      <c r="B1234" s="1" t="s">
        <v>8</v>
      </c>
      <c r="C1234" s="1">
        <v>10</v>
      </c>
      <c r="D1234" s="1">
        <v>1</v>
      </c>
      <c r="E1234" s="1">
        <v>1034352</v>
      </c>
      <c r="F1234" s="1" t="s">
        <v>1240</v>
      </c>
      <c r="G1234" s="1">
        <v>651939</v>
      </c>
      <c r="H1234" s="3">
        <v>7798032936055</v>
      </c>
      <c r="I1234" s="1">
        <v>56434</v>
      </c>
    </row>
    <row r="1235" spans="1:9" x14ac:dyDescent="0.25">
      <c r="A1235" s="1">
        <v>20000123</v>
      </c>
      <c r="B1235" s="1" t="s">
        <v>8</v>
      </c>
      <c r="C1235" s="1">
        <v>10</v>
      </c>
      <c r="D1235" s="1">
        <v>1</v>
      </c>
      <c r="E1235" s="1">
        <v>1034354</v>
      </c>
      <c r="F1235" s="1" t="s">
        <v>1241</v>
      </c>
      <c r="G1235" s="1">
        <v>651942</v>
      </c>
      <c r="H1235" s="3">
        <v>7798032936062</v>
      </c>
      <c r="I1235" s="1">
        <v>56435</v>
      </c>
    </row>
    <row r="1236" spans="1:9" x14ac:dyDescent="0.25">
      <c r="A1236" s="1">
        <v>20000123</v>
      </c>
      <c r="B1236" s="1" t="s">
        <v>8</v>
      </c>
      <c r="C1236" s="1">
        <v>10</v>
      </c>
      <c r="D1236" s="1">
        <v>1</v>
      </c>
      <c r="E1236" s="1">
        <v>1034366</v>
      </c>
      <c r="F1236" s="1" t="s">
        <v>1242</v>
      </c>
      <c r="G1236" s="1">
        <v>6494681</v>
      </c>
      <c r="H1236" s="3">
        <v>7793397051894</v>
      </c>
      <c r="I1236" s="1">
        <v>56487</v>
      </c>
    </row>
    <row r="1237" spans="1:9" x14ac:dyDescent="0.25">
      <c r="A1237" s="1">
        <v>20000123</v>
      </c>
      <c r="B1237" s="1" t="s">
        <v>8</v>
      </c>
      <c r="C1237" s="1">
        <v>10</v>
      </c>
      <c r="D1237" s="1">
        <v>1</v>
      </c>
      <c r="E1237" s="1">
        <v>1034367</v>
      </c>
      <c r="F1237" s="1" t="s">
        <v>1243</v>
      </c>
      <c r="G1237" s="1">
        <v>6494711</v>
      </c>
      <c r="H1237" s="3">
        <v>7793397051900</v>
      </c>
      <c r="I1237" s="1">
        <v>56488</v>
      </c>
    </row>
    <row r="1238" spans="1:9" x14ac:dyDescent="0.25">
      <c r="A1238" s="1">
        <v>20000123</v>
      </c>
      <c r="B1238" s="1" t="s">
        <v>8</v>
      </c>
      <c r="C1238" s="1">
        <v>10</v>
      </c>
      <c r="D1238" s="1">
        <v>1</v>
      </c>
      <c r="E1238" s="1">
        <v>1034382</v>
      </c>
      <c r="F1238" s="1" t="s">
        <v>1244</v>
      </c>
      <c r="G1238" s="1">
        <v>642513</v>
      </c>
      <c r="H1238" s="3">
        <v>7795367548496</v>
      </c>
      <c r="I1238" s="1">
        <v>53647</v>
      </c>
    </row>
    <row r="1239" spans="1:9" x14ac:dyDescent="0.25">
      <c r="A1239" s="1">
        <v>20000123</v>
      </c>
      <c r="B1239" s="1" t="s">
        <v>8</v>
      </c>
      <c r="C1239" s="1">
        <v>10</v>
      </c>
      <c r="D1239" s="1">
        <v>1</v>
      </c>
      <c r="E1239" s="1">
        <v>1034383</v>
      </c>
      <c r="F1239" s="1" t="s">
        <v>1245</v>
      </c>
      <c r="G1239" s="1">
        <v>9956034</v>
      </c>
      <c r="H1239" s="3">
        <v>7795306440829</v>
      </c>
      <c r="I1239" s="1">
        <v>56034</v>
      </c>
    </row>
    <row r="1240" spans="1:9" x14ac:dyDescent="0.25">
      <c r="A1240" s="1">
        <v>20000123</v>
      </c>
      <c r="B1240" s="1" t="s">
        <v>8</v>
      </c>
      <c r="C1240" s="1">
        <v>10</v>
      </c>
      <c r="D1240" s="1">
        <v>1</v>
      </c>
      <c r="E1240" s="1">
        <v>1034393</v>
      </c>
      <c r="F1240" s="1" t="s">
        <v>1246</v>
      </c>
      <c r="G1240" s="1">
        <v>608268</v>
      </c>
      <c r="H1240" s="3">
        <v>7793397052020</v>
      </c>
      <c r="I1240" s="1">
        <v>46765</v>
      </c>
    </row>
    <row r="1241" spans="1:9" x14ac:dyDescent="0.25">
      <c r="A1241" s="1">
        <v>20000123</v>
      </c>
      <c r="B1241" s="1" t="s">
        <v>8</v>
      </c>
      <c r="C1241" s="1">
        <v>10</v>
      </c>
      <c r="D1241" s="1">
        <v>1</v>
      </c>
      <c r="E1241" s="1">
        <v>1034396</v>
      </c>
      <c r="F1241" s="1" t="s">
        <v>1247</v>
      </c>
      <c r="G1241" s="1"/>
      <c r="H1241" s="3">
        <v>4015630879199</v>
      </c>
      <c r="I1241" s="1"/>
    </row>
    <row r="1242" spans="1:9" x14ac:dyDescent="0.25">
      <c r="A1242" s="1">
        <v>20000123</v>
      </c>
      <c r="B1242" s="1" t="s">
        <v>8</v>
      </c>
      <c r="C1242" s="1">
        <v>10</v>
      </c>
      <c r="D1242" s="1">
        <v>1</v>
      </c>
      <c r="E1242" s="1">
        <v>1034397</v>
      </c>
      <c r="F1242" s="1" t="s">
        <v>1248</v>
      </c>
      <c r="G1242" s="1"/>
      <c r="H1242" s="3">
        <v>4015630881048</v>
      </c>
      <c r="I1242" s="1"/>
    </row>
    <row r="1243" spans="1:9" x14ac:dyDescent="0.25">
      <c r="A1243" s="1">
        <v>20000123</v>
      </c>
      <c r="B1243" s="1" t="s">
        <v>8</v>
      </c>
      <c r="C1243" s="1">
        <v>10</v>
      </c>
      <c r="D1243" s="1">
        <v>1</v>
      </c>
      <c r="E1243" s="1">
        <v>1034398</v>
      </c>
      <c r="F1243" s="1" t="s">
        <v>1249</v>
      </c>
      <c r="G1243" s="1"/>
      <c r="H1243" s="3">
        <v>4015630881703</v>
      </c>
      <c r="I1243" s="1"/>
    </row>
    <row r="1244" spans="1:9" x14ac:dyDescent="0.25">
      <c r="A1244" s="1">
        <v>20000123</v>
      </c>
      <c r="B1244" s="1" t="s">
        <v>8</v>
      </c>
      <c r="C1244" s="1">
        <v>10</v>
      </c>
      <c r="D1244" s="1">
        <v>1</v>
      </c>
      <c r="E1244" s="1">
        <v>1034399</v>
      </c>
      <c r="F1244" s="1" t="s">
        <v>1250</v>
      </c>
      <c r="G1244" s="1"/>
      <c r="H1244" s="3">
        <v>4015630880393</v>
      </c>
      <c r="I1244" s="1"/>
    </row>
    <row r="1245" spans="1:9" x14ac:dyDescent="0.25">
      <c r="A1245" s="1">
        <v>20000123</v>
      </c>
      <c r="B1245" s="1" t="s">
        <v>8</v>
      </c>
      <c r="C1245" s="1">
        <v>10</v>
      </c>
      <c r="D1245" s="1">
        <v>1</v>
      </c>
      <c r="E1245" s="1">
        <v>1034400</v>
      </c>
      <c r="F1245" s="1" t="s">
        <v>1251</v>
      </c>
      <c r="G1245" s="1"/>
      <c r="H1245" s="3">
        <v>4015630881635</v>
      </c>
      <c r="I1245" s="1"/>
    </row>
    <row r="1246" spans="1:9" x14ac:dyDescent="0.25">
      <c r="A1246" s="1">
        <v>20000123</v>
      </c>
      <c r="B1246" s="1" t="s">
        <v>8</v>
      </c>
      <c r="C1246" s="1">
        <v>10</v>
      </c>
      <c r="D1246" s="1">
        <v>1</v>
      </c>
      <c r="E1246" s="1">
        <v>1034401</v>
      </c>
      <c r="F1246" s="1" t="s">
        <v>1252</v>
      </c>
      <c r="G1246" s="1"/>
      <c r="H1246" s="3">
        <v>4015630881642</v>
      </c>
      <c r="I1246" s="1"/>
    </row>
    <row r="1247" spans="1:9" x14ac:dyDescent="0.25">
      <c r="A1247" s="1">
        <v>20000123</v>
      </c>
      <c r="B1247" s="1" t="s">
        <v>8</v>
      </c>
      <c r="C1247" s="1">
        <v>10</v>
      </c>
      <c r="D1247" s="1">
        <v>1</v>
      </c>
      <c r="E1247" s="1">
        <v>1034402</v>
      </c>
      <c r="F1247" s="1" t="s">
        <v>1253</v>
      </c>
      <c r="G1247" s="1"/>
      <c r="H1247" s="3">
        <v>4015630881659</v>
      </c>
      <c r="I1247" s="1"/>
    </row>
    <row r="1248" spans="1:9" x14ac:dyDescent="0.25">
      <c r="A1248" s="1">
        <v>20000123</v>
      </c>
      <c r="B1248" s="1" t="s">
        <v>8</v>
      </c>
      <c r="C1248" s="1">
        <v>10</v>
      </c>
      <c r="D1248" s="1">
        <v>1</v>
      </c>
      <c r="E1248" s="1">
        <v>1034408</v>
      </c>
      <c r="F1248" s="1" t="s">
        <v>1254</v>
      </c>
      <c r="G1248" s="1">
        <v>628455</v>
      </c>
      <c r="H1248" s="3">
        <v>7798337900034</v>
      </c>
      <c r="I1248" s="1">
        <v>51954</v>
      </c>
    </row>
    <row r="1249" spans="1:9" x14ac:dyDescent="0.25">
      <c r="A1249" s="1">
        <v>20000123</v>
      </c>
      <c r="B1249" s="1" t="s">
        <v>8</v>
      </c>
      <c r="C1249" s="1">
        <v>10</v>
      </c>
      <c r="D1249" s="1">
        <v>1</v>
      </c>
      <c r="E1249" s="1">
        <v>1034409</v>
      </c>
      <c r="F1249" s="1" t="s">
        <v>1255</v>
      </c>
      <c r="G1249" s="1">
        <v>6226391</v>
      </c>
      <c r="H1249" s="3">
        <v>7796285110109</v>
      </c>
      <c r="I1249" s="1">
        <v>52155</v>
      </c>
    </row>
    <row r="1250" spans="1:9" x14ac:dyDescent="0.25">
      <c r="A1250" s="1">
        <v>20000123</v>
      </c>
      <c r="B1250" s="1" t="s">
        <v>8</v>
      </c>
      <c r="C1250" s="1">
        <v>10</v>
      </c>
      <c r="D1250" s="1">
        <v>1</v>
      </c>
      <c r="E1250" s="1">
        <v>1034413</v>
      </c>
      <c r="F1250" s="1" t="s">
        <v>1256</v>
      </c>
      <c r="G1250" s="1">
        <v>9956656</v>
      </c>
      <c r="H1250" s="3">
        <v>7798032936178</v>
      </c>
      <c r="I1250" s="1">
        <v>56656</v>
      </c>
    </row>
    <row r="1251" spans="1:9" x14ac:dyDescent="0.25">
      <c r="A1251" s="1">
        <v>20000123</v>
      </c>
      <c r="B1251" s="1" t="s">
        <v>8</v>
      </c>
      <c r="C1251" s="1">
        <v>10</v>
      </c>
      <c r="D1251" s="1">
        <v>1</v>
      </c>
      <c r="E1251" s="1">
        <v>1034415</v>
      </c>
      <c r="F1251" s="1" t="s">
        <v>1257</v>
      </c>
      <c r="G1251" s="1">
        <v>9956659</v>
      </c>
      <c r="H1251" s="3">
        <v>7798032936185</v>
      </c>
      <c r="I1251" s="1">
        <v>56659</v>
      </c>
    </row>
    <row r="1252" spans="1:9" x14ac:dyDescent="0.25">
      <c r="A1252" s="1">
        <v>20000123</v>
      </c>
      <c r="B1252" s="1" t="s">
        <v>8</v>
      </c>
      <c r="C1252" s="1">
        <v>10</v>
      </c>
      <c r="D1252" s="1">
        <v>1</v>
      </c>
      <c r="E1252" s="1">
        <v>1034423</v>
      </c>
      <c r="F1252" s="1" t="s">
        <v>1258</v>
      </c>
      <c r="G1252" s="1">
        <v>6581393</v>
      </c>
      <c r="H1252" s="3">
        <v>7792183489255</v>
      </c>
      <c r="I1252" s="1">
        <v>56634</v>
      </c>
    </row>
    <row r="1253" spans="1:9" x14ac:dyDescent="0.25">
      <c r="A1253" s="1">
        <v>20000123</v>
      </c>
      <c r="B1253" s="1" t="s">
        <v>8</v>
      </c>
      <c r="C1253" s="1">
        <v>10</v>
      </c>
      <c r="D1253" s="1">
        <v>1</v>
      </c>
      <c r="E1253" s="1">
        <v>1034425</v>
      </c>
      <c r="F1253" s="1" t="s">
        <v>1259</v>
      </c>
      <c r="G1253" s="1">
        <v>658300</v>
      </c>
      <c r="H1253" s="3">
        <v>7798035314225</v>
      </c>
      <c r="I1253" s="1">
        <v>56648</v>
      </c>
    </row>
    <row r="1254" spans="1:9" x14ac:dyDescent="0.25">
      <c r="A1254" s="1">
        <v>20000123</v>
      </c>
      <c r="B1254" s="1" t="s">
        <v>8</v>
      </c>
      <c r="C1254" s="1">
        <v>10</v>
      </c>
      <c r="D1254" s="1">
        <v>1</v>
      </c>
      <c r="E1254" s="1">
        <v>1034426</v>
      </c>
      <c r="F1254" s="1" t="s">
        <v>1260</v>
      </c>
      <c r="G1254" s="1">
        <v>658313</v>
      </c>
      <c r="H1254" s="3">
        <v>7798035314232</v>
      </c>
      <c r="I1254" s="1">
        <v>56649</v>
      </c>
    </row>
    <row r="1255" spans="1:9" x14ac:dyDescent="0.25">
      <c r="A1255" s="1">
        <v>20000123</v>
      </c>
      <c r="B1255" s="1" t="s">
        <v>8</v>
      </c>
      <c r="C1255" s="1">
        <v>10</v>
      </c>
      <c r="D1255" s="1">
        <v>1</v>
      </c>
      <c r="E1255" s="1">
        <v>1034435</v>
      </c>
      <c r="F1255" s="1" t="s">
        <v>1261</v>
      </c>
      <c r="G1255" s="1">
        <v>6565841</v>
      </c>
      <c r="H1255" s="3">
        <v>7796285283551</v>
      </c>
      <c r="I1255" s="1">
        <v>56653</v>
      </c>
    </row>
    <row r="1256" spans="1:9" x14ac:dyDescent="0.25">
      <c r="A1256" s="1">
        <v>20000123</v>
      </c>
      <c r="B1256" s="1" t="s">
        <v>8</v>
      </c>
      <c r="C1256" s="1">
        <v>10</v>
      </c>
      <c r="D1256" s="1">
        <v>1</v>
      </c>
      <c r="E1256" s="1">
        <v>1034437</v>
      </c>
      <c r="F1256" s="1" t="s">
        <v>1262</v>
      </c>
      <c r="G1256" s="1">
        <v>6514392</v>
      </c>
      <c r="H1256" s="3">
        <v>7798122020510</v>
      </c>
      <c r="I1256" s="1">
        <v>56652</v>
      </c>
    </row>
    <row r="1257" spans="1:9" x14ac:dyDescent="0.25">
      <c r="A1257" s="1">
        <v>20000123</v>
      </c>
      <c r="B1257" s="1" t="s">
        <v>8</v>
      </c>
      <c r="C1257" s="1">
        <v>10</v>
      </c>
      <c r="D1257" s="1">
        <v>1</v>
      </c>
      <c r="E1257" s="1">
        <v>1034438</v>
      </c>
      <c r="F1257" s="1" t="s">
        <v>1263</v>
      </c>
      <c r="G1257" s="1">
        <v>6514262</v>
      </c>
      <c r="H1257" s="3">
        <v>7798122020503</v>
      </c>
      <c r="I1257" s="1">
        <v>56654</v>
      </c>
    </row>
    <row r="1258" spans="1:9" x14ac:dyDescent="0.25">
      <c r="A1258" s="1">
        <v>20000123</v>
      </c>
      <c r="B1258" s="1" t="s">
        <v>8</v>
      </c>
      <c r="C1258" s="1">
        <v>10</v>
      </c>
      <c r="D1258" s="1">
        <v>1</v>
      </c>
      <c r="E1258" s="1">
        <v>1034439</v>
      </c>
      <c r="F1258" s="1" t="s">
        <v>1264</v>
      </c>
      <c r="G1258" s="1">
        <v>6562681</v>
      </c>
      <c r="H1258" s="3">
        <v>7798122020497</v>
      </c>
      <c r="I1258" s="1">
        <v>56562</v>
      </c>
    </row>
    <row r="1259" spans="1:9" x14ac:dyDescent="0.25">
      <c r="A1259" s="1">
        <v>20000123</v>
      </c>
      <c r="B1259" s="1" t="s">
        <v>8</v>
      </c>
      <c r="C1259" s="1">
        <v>10</v>
      </c>
      <c r="D1259" s="1">
        <v>1</v>
      </c>
      <c r="E1259" s="1">
        <v>1034440</v>
      </c>
      <c r="F1259" s="1" t="s">
        <v>1265</v>
      </c>
      <c r="G1259" s="1">
        <v>9954867</v>
      </c>
      <c r="H1259" s="3">
        <v>7798311370273</v>
      </c>
      <c r="I1259" s="1">
        <v>54867</v>
      </c>
    </row>
    <row r="1260" spans="1:9" x14ac:dyDescent="0.25">
      <c r="A1260" s="1">
        <v>20000123</v>
      </c>
      <c r="B1260" s="1" t="s">
        <v>8</v>
      </c>
      <c r="C1260" s="1">
        <v>10</v>
      </c>
      <c r="D1260" s="1">
        <v>1</v>
      </c>
      <c r="E1260" s="1">
        <v>1034441</v>
      </c>
      <c r="F1260" s="1" t="s">
        <v>1266</v>
      </c>
      <c r="G1260" s="1">
        <v>9954868</v>
      </c>
      <c r="H1260" s="3">
        <v>7798311370280</v>
      </c>
      <c r="I1260" s="1">
        <v>54868</v>
      </c>
    </row>
    <row r="1261" spans="1:9" x14ac:dyDescent="0.25">
      <c r="A1261" s="1">
        <v>20000123</v>
      </c>
      <c r="B1261" s="1" t="s">
        <v>8</v>
      </c>
      <c r="C1261" s="1">
        <v>10</v>
      </c>
      <c r="D1261" s="1">
        <v>1</v>
      </c>
      <c r="E1261" s="1">
        <v>1034468</v>
      </c>
      <c r="F1261" s="1" t="s">
        <v>1267</v>
      </c>
      <c r="G1261" s="1">
        <v>6571262</v>
      </c>
      <c r="H1261" s="3">
        <v>7792219911859</v>
      </c>
      <c r="I1261" s="1">
        <v>56566</v>
      </c>
    </row>
    <row r="1262" spans="1:9" x14ac:dyDescent="0.25">
      <c r="A1262" s="1">
        <v>20000123</v>
      </c>
      <c r="B1262" s="1" t="s">
        <v>8</v>
      </c>
      <c r="C1262" s="1">
        <v>10</v>
      </c>
      <c r="D1262" s="1">
        <v>1</v>
      </c>
      <c r="E1262" s="1">
        <v>1034471</v>
      </c>
      <c r="F1262" s="1" t="s">
        <v>1268</v>
      </c>
      <c r="G1262" s="1">
        <v>655684</v>
      </c>
      <c r="H1262" s="3">
        <v>7798112993954</v>
      </c>
      <c r="I1262" s="1">
        <v>56655</v>
      </c>
    </row>
    <row r="1263" spans="1:9" x14ac:dyDescent="0.25">
      <c r="A1263" s="1">
        <v>20000123</v>
      </c>
      <c r="B1263" s="1" t="s">
        <v>8</v>
      </c>
      <c r="C1263" s="1">
        <v>10</v>
      </c>
      <c r="D1263" s="1">
        <v>1</v>
      </c>
      <c r="E1263" s="1">
        <v>1034473</v>
      </c>
      <c r="F1263" s="1" t="s">
        <v>1269</v>
      </c>
      <c r="G1263" s="1">
        <v>656326</v>
      </c>
      <c r="H1263" s="3">
        <v>7798088128930</v>
      </c>
      <c r="I1263" s="1">
        <v>56351</v>
      </c>
    </row>
    <row r="1264" spans="1:9" x14ac:dyDescent="0.25">
      <c r="A1264" s="1">
        <v>20000123</v>
      </c>
      <c r="B1264" s="1" t="s">
        <v>8</v>
      </c>
      <c r="C1264" s="1">
        <v>10</v>
      </c>
      <c r="D1264" s="1">
        <v>1</v>
      </c>
      <c r="E1264" s="1">
        <v>1034474</v>
      </c>
      <c r="F1264" s="1" t="s">
        <v>1270</v>
      </c>
      <c r="G1264" s="1">
        <v>6472391</v>
      </c>
      <c r="H1264" s="3">
        <v>5000456031165</v>
      </c>
      <c r="I1264" s="1">
        <v>54937</v>
      </c>
    </row>
    <row r="1265" spans="1:9" x14ac:dyDescent="0.25">
      <c r="A1265" s="1">
        <v>20000123</v>
      </c>
      <c r="B1265" s="1" t="s">
        <v>8</v>
      </c>
      <c r="C1265" s="1">
        <v>10</v>
      </c>
      <c r="D1265" s="1">
        <v>1</v>
      </c>
      <c r="E1265" s="1">
        <v>1034482</v>
      </c>
      <c r="F1265" s="1" t="s">
        <v>1271</v>
      </c>
      <c r="G1265" s="1"/>
      <c r="H1265" s="3">
        <v>7798091910560</v>
      </c>
      <c r="I1265" s="1">
        <v>56511</v>
      </c>
    </row>
    <row r="1266" spans="1:9" x14ac:dyDescent="0.25">
      <c r="A1266" s="1">
        <v>20000123</v>
      </c>
      <c r="B1266" s="1" t="s">
        <v>8</v>
      </c>
      <c r="C1266" s="1">
        <v>10</v>
      </c>
      <c r="D1266" s="1">
        <v>1</v>
      </c>
      <c r="E1266" s="1">
        <v>1034484</v>
      </c>
      <c r="F1266" s="1" t="s">
        <v>1272</v>
      </c>
      <c r="G1266" s="1">
        <v>9956657</v>
      </c>
      <c r="H1266" s="3">
        <v>7798032936260</v>
      </c>
      <c r="I1266" s="1">
        <v>56657</v>
      </c>
    </row>
    <row r="1267" spans="1:9" x14ac:dyDescent="0.25">
      <c r="A1267" s="1">
        <v>20000123</v>
      </c>
      <c r="B1267" s="1" t="s">
        <v>8</v>
      </c>
      <c r="C1267" s="1">
        <v>10</v>
      </c>
      <c r="D1267" s="1">
        <v>1</v>
      </c>
      <c r="E1267" s="1">
        <v>1034485</v>
      </c>
      <c r="F1267" s="1" t="s">
        <v>1273</v>
      </c>
      <c r="G1267" s="1">
        <v>9956658</v>
      </c>
      <c r="H1267" s="3">
        <v>7798032936277</v>
      </c>
      <c r="I1267" s="1">
        <v>56658</v>
      </c>
    </row>
    <row r="1268" spans="1:9" x14ac:dyDescent="0.25">
      <c r="A1268" s="1">
        <v>20000123</v>
      </c>
      <c r="B1268" s="1" t="s">
        <v>8</v>
      </c>
      <c r="C1268" s="1">
        <v>10</v>
      </c>
      <c r="D1268" s="1">
        <v>1</v>
      </c>
      <c r="E1268" s="1">
        <v>1034487</v>
      </c>
      <c r="F1268" s="1" t="s">
        <v>1274</v>
      </c>
      <c r="G1268" s="1">
        <v>9948275</v>
      </c>
      <c r="H1268" s="3">
        <v>70074112442</v>
      </c>
      <c r="I1268" s="1">
        <v>48275</v>
      </c>
    </row>
    <row r="1269" spans="1:9" x14ac:dyDescent="0.25">
      <c r="A1269" s="1">
        <v>20000123</v>
      </c>
      <c r="B1269" s="1" t="s">
        <v>8</v>
      </c>
      <c r="C1269" s="1">
        <v>10</v>
      </c>
      <c r="D1269" s="1">
        <v>1</v>
      </c>
      <c r="E1269" s="1">
        <v>1034489</v>
      </c>
      <c r="F1269" s="1" t="s">
        <v>1275</v>
      </c>
      <c r="G1269" s="1">
        <v>649984</v>
      </c>
      <c r="H1269" s="3">
        <v>7798083522665</v>
      </c>
      <c r="I1269" s="1">
        <v>56324</v>
      </c>
    </row>
    <row r="1270" spans="1:9" x14ac:dyDescent="0.25">
      <c r="A1270" s="1">
        <v>20000123</v>
      </c>
      <c r="B1270" s="1" t="s">
        <v>8</v>
      </c>
      <c r="C1270" s="1">
        <v>10</v>
      </c>
      <c r="D1270" s="1">
        <v>1</v>
      </c>
      <c r="E1270" s="1">
        <v>1034490</v>
      </c>
      <c r="F1270" s="1" t="s">
        <v>1276</v>
      </c>
      <c r="G1270" s="1">
        <v>649984</v>
      </c>
      <c r="H1270" s="3">
        <v>7798083522689</v>
      </c>
      <c r="I1270" s="1">
        <v>56323</v>
      </c>
    </row>
    <row r="1271" spans="1:9" x14ac:dyDescent="0.25">
      <c r="A1271" s="1">
        <v>20000123</v>
      </c>
      <c r="B1271" s="1" t="s">
        <v>8</v>
      </c>
      <c r="C1271" s="1">
        <v>10</v>
      </c>
      <c r="D1271" s="1">
        <v>1</v>
      </c>
      <c r="E1271" s="1">
        <v>1034493</v>
      </c>
      <c r="F1271" s="1" t="s">
        <v>1277</v>
      </c>
      <c r="G1271" s="1">
        <v>657142</v>
      </c>
      <c r="H1271" s="3">
        <v>7798035314218</v>
      </c>
      <c r="I1271" s="1">
        <v>56684</v>
      </c>
    </row>
    <row r="1272" spans="1:9" x14ac:dyDescent="0.25">
      <c r="A1272" s="1">
        <v>20000123</v>
      </c>
      <c r="B1272" s="1" t="s">
        <v>8</v>
      </c>
      <c r="C1272" s="1">
        <v>10</v>
      </c>
      <c r="D1272" s="1">
        <v>1</v>
      </c>
      <c r="E1272" s="1">
        <v>1034503</v>
      </c>
      <c r="F1272" s="1" t="s">
        <v>1278</v>
      </c>
      <c r="G1272" s="1">
        <v>6563421</v>
      </c>
      <c r="H1272" s="3">
        <v>7798084686151</v>
      </c>
      <c r="I1272" s="1">
        <v>56730</v>
      </c>
    </row>
    <row r="1273" spans="1:9" x14ac:dyDescent="0.25">
      <c r="A1273" s="1">
        <v>20000123</v>
      </c>
      <c r="B1273" s="1" t="s">
        <v>8</v>
      </c>
      <c r="C1273" s="1">
        <v>10</v>
      </c>
      <c r="D1273" s="1">
        <v>1</v>
      </c>
      <c r="E1273" s="1">
        <v>1034505</v>
      </c>
      <c r="F1273" s="1" t="s">
        <v>1279</v>
      </c>
      <c r="G1273" s="1">
        <v>6563661</v>
      </c>
      <c r="H1273" s="3">
        <v>7798084686168</v>
      </c>
      <c r="I1273" s="1">
        <v>56729</v>
      </c>
    </row>
    <row r="1274" spans="1:9" x14ac:dyDescent="0.25">
      <c r="A1274" s="1">
        <v>20000123</v>
      </c>
      <c r="B1274" s="1" t="s">
        <v>8</v>
      </c>
      <c r="C1274" s="1">
        <v>10</v>
      </c>
      <c r="D1274" s="1">
        <v>1</v>
      </c>
      <c r="E1274" s="1">
        <v>1034512</v>
      </c>
      <c r="F1274" s="1" t="s">
        <v>1280</v>
      </c>
      <c r="G1274" s="1">
        <v>5361972</v>
      </c>
      <c r="H1274" s="3">
        <v>7795320052084</v>
      </c>
      <c r="I1274" s="1">
        <v>37812</v>
      </c>
    </row>
    <row r="1275" spans="1:9" x14ac:dyDescent="0.25">
      <c r="A1275" s="1">
        <v>20000123</v>
      </c>
      <c r="B1275" s="1" t="s">
        <v>8</v>
      </c>
      <c r="C1275" s="1">
        <v>10</v>
      </c>
      <c r="D1275" s="1">
        <v>1</v>
      </c>
      <c r="E1275" s="1">
        <v>1034514</v>
      </c>
      <c r="F1275" s="1" t="s">
        <v>1281</v>
      </c>
      <c r="G1275" s="1">
        <v>654542</v>
      </c>
      <c r="H1275" s="3">
        <v>7795306997736</v>
      </c>
      <c r="I1275" s="1">
        <v>56714</v>
      </c>
    </row>
    <row r="1276" spans="1:9" x14ac:dyDescent="0.25">
      <c r="A1276" s="1">
        <v>20000123</v>
      </c>
      <c r="B1276" s="1" t="s">
        <v>8</v>
      </c>
      <c r="C1276" s="1">
        <v>10</v>
      </c>
      <c r="D1276" s="1">
        <v>1</v>
      </c>
      <c r="E1276" s="1">
        <v>1034515</v>
      </c>
      <c r="F1276" s="1" t="s">
        <v>1282</v>
      </c>
      <c r="G1276" s="1">
        <v>656426</v>
      </c>
      <c r="H1276" s="3">
        <v>7795367548786</v>
      </c>
      <c r="I1276" s="1">
        <v>56696</v>
      </c>
    </row>
    <row r="1277" spans="1:9" x14ac:dyDescent="0.25">
      <c r="A1277" s="1">
        <v>20000123</v>
      </c>
      <c r="B1277" s="1" t="s">
        <v>8</v>
      </c>
      <c r="C1277" s="1">
        <v>10</v>
      </c>
      <c r="D1277" s="1">
        <v>1</v>
      </c>
      <c r="E1277" s="1">
        <v>1034524</v>
      </c>
      <c r="F1277" s="1" t="s">
        <v>1283</v>
      </c>
      <c r="G1277" s="1">
        <v>6569841</v>
      </c>
      <c r="H1277" s="3">
        <v>7793081098419</v>
      </c>
      <c r="I1277" s="1">
        <v>56381</v>
      </c>
    </row>
    <row r="1278" spans="1:9" x14ac:dyDescent="0.25">
      <c r="A1278" s="1">
        <v>20000123</v>
      </c>
      <c r="B1278" s="1" t="s">
        <v>8</v>
      </c>
      <c r="C1278" s="1">
        <v>10</v>
      </c>
      <c r="D1278" s="1">
        <v>1</v>
      </c>
      <c r="E1278" s="1">
        <v>1034532</v>
      </c>
      <c r="F1278" s="1" t="s">
        <v>1284</v>
      </c>
      <c r="G1278" s="1">
        <v>6390261</v>
      </c>
      <c r="H1278" s="3">
        <v>7795320000566</v>
      </c>
      <c r="I1278" s="1">
        <v>53141</v>
      </c>
    </row>
    <row r="1279" spans="1:9" x14ac:dyDescent="0.25">
      <c r="A1279" s="1">
        <v>20000123</v>
      </c>
      <c r="B1279" s="1" t="s">
        <v>8</v>
      </c>
      <c r="C1279" s="1">
        <v>10</v>
      </c>
      <c r="D1279" s="1">
        <v>1</v>
      </c>
      <c r="E1279" s="1">
        <v>1034540</v>
      </c>
      <c r="F1279" s="1" t="s">
        <v>1285</v>
      </c>
      <c r="G1279" s="1">
        <v>647455</v>
      </c>
      <c r="H1279" s="3">
        <v>7798180920746</v>
      </c>
      <c r="I1279" s="1">
        <v>55027</v>
      </c>
    </row>
    <row r="1280" spans="1:9" x14ac:dyDescent="0.25">
      <c r="A1280" s="1">
        <v>20000123</v>
      </c>
      <c r="B1280" s="1" t="s">
        <v>8</v>
      </c>
      <c r="C1280" s="1">
        <v>10</v>
      </c>
      <c r="D1280" s="1">
        <v>1</v>
      </c>
      <c r="E1280" s="1">
        <v>1034541</v>
      </c>
      <c r="F1280" s="1" t="s">
        <v>1286</v>
      </c>
      <c r="G1280" s="1">
        <v>9954782</v>
      </c>
      <c r="H1280" s="3">
        <v>7798180920784</v>
      </c>
      <c r="I1280" s="1">
        <v>54782</v>
      </c>
    </row>
    <row r="1281" spans="1:9" x14ac:dyDescent="0.25">
      <c r="A1281" s="1">
        <v>20000123</v>
      </c>
      <c r="B1281" s="1" t="s">
        <v>8</v>
      </c>
      <c r="C1281" s="1">
        <v>10</v>
      </c>
      <c r="D1281" s="1">
        <v>1</v>
      </c>
      <c r="E1281" s="1">
        <v>1034542</v>
      </c>
      <c r="F1281" s="1" t="s">
        <v>1287</v>
      </c>
      <c r="G1281" s="1">
        <v>9954783</v>
      </c>
      <c r="H1281" s="3">
        <v>7798180920791</v>
      </c>
      <c r="I1281" s="1">
        <v>54783</v>
      </c>
    </row>
    <row r="1282" spans="1:9" x14ac:dyDescent="0.25">
      <c r="A1282" s="1">
        <v>20000123</v>
      </c>
      <c r="B1282" s="1" t="s">
        <v>8</v>
      </c>
      <c r="C1282" s="1">
        <v>10</v>
      </c>
      <c r="D1282" s="1">
        <v>1</v>
      </c>
      <c r="E1282" s="1">
        <v>1034543</v>
      </c>
      <c r="F1282" s="1" t="s">
        <v>1288</v>
      </c>
      <c r="G1282" s="1">
        <v>9955986</v>
      </c>
      <c r="H1282" s="3">
        <v>7798180921422</v>
      </c>
      <c r="I1282" s="1">
        <v>55986</v>
      </c>
    </row>
    <row r="1283" spans="1:9" x14ac:dyDescent="0.25">
      <c r="A1283" s="1">
        <v>20000123</v>
      </c>
      <c r="B1283" s="1" t="s">
        <v>8</v>
      </c>
      <c r="C1283" s="1">
        <v>10</v>
      </c>
      <c r="D1283" s="1">
        <v>1</v>
      </c>
      <c r="E1283" s="1">
        <v>1034544</v>
      </c>
      <c r="F1283" s="1" t="s">
        <v>1289</v>
      </c>
      <c r="G1283" s="1">
        <v>9955987</v>
      </c>
      <c r="H1283" s="3">
        <v>7798180921439</v>
      </c>
      <c r="I1283" s="1">
        <v>55987</v>
      </c>
    </row>
    <row r="1284" spans="1:9" x14ac:dyDescent="0.25">
      <c r="A1284" s="1">
        <v>20000123</v>
      </c>
      <c r="B1284" s="1" t="s">
        <v>8</v>
      </c>
      <c r="C1284" s="1">
        <v>10</v>
      </c>
      <c r="D1284" s="1">
        <v>1</v>
      </c>
      <c r="E1284" s="1">
        <v>1034545</v>
      </c>
      <c r="F1284" s="1" t="s">
        <v>1290</v>
      </c>
      <c r="G1284" s="1">
        <v>9955988</v>
      </c>
      <c r="H1284" s="3">
        <v>7798180921446</v>
      </c>
      <c r="I1284" s="1">
        <v>55988</v>
      </c>
    </row>
    <row r="1285" spans="1:9" x14ac:dyDescent="0.25">
      <c r="A1285" s="1">
        <v>20000123</v>
      </c>
      <c r="B1285" s="1" t="s">
        <v>8</v>
      </c>
      <c r="C1285" s="1">
        <v>10</v>
      </c>
      <c r="D1285" s="1">
        <v>1</v>
      </c>
      <c r="E1285" s="1">
        <v>1034546</v>
      </c>
      <c r="F1285" s="1" t="s">
        <v>1291</v>
      </c>
      <c r="G1285" s="1">
        <v>9955989</v>
      </c>
      <c r="H1285" s="3">
        <v>7798180921453</v>
      </c>
      <c r="I1285" s="1">
        <v>55989</v>
      </c>
    </row>
    <row r="1286" spans="1:9" x14ac:dyDescent="0.25">
      <c r="A1286" s="1">
        <v>20000123</v>
      </c>
      <c r="B1286" s="1" t="s">
        <v>8</v>
      </c>
      <c r="C1286" s="1">
        <v>10</v>
      </c>
      <c r="D1286" s="1">
        <v>1</v>
      </c>
      <c r="E1286" s="1">
        <v>1034547</v>
      </c>
      <c r="F1286" s="1" t="s">
        <v>1292</v>
      </c>
      <c r="G1286" s="1">
        <v>9954658</v>
      </c>
      <c r="H1286" s="3">
        <v>7798180920760</v>
      </c>
      <c r="I1286" s="1">
        <v>54658</v>
      </c>
    </row>
    <row r="1287" spans="1:9" x14ac:dyDescent="0.25">
      <c r="A1287" s="1">
        <v>20000123</v>
      </c>
      <c r="B1287" s="1" t="s">
        <v>8</v>
      </c>
      <c r="C1287" s="1">
        <v>10</v>
      </c>
      <c r="D1287" s="1">
        <v>1</v>
      </c>
      <c r="E1287" s="1">
        <v>1034550</v>
      </c>
      <c r="F1287" s="1" t="s">
        <v>1293</v>
      </c>
      <c r="G1287" s="1">
        <v>6481001</v>
      </c>
      <c r="H1287" s="3">
        <v>7792371992543</v>
      </c>
      <c r="I1287" s="1">
        <v>56697</v>
      </c>
    </row>
    <row r="1288" spans="1:9" x14ac:dyDescent="0.25">
      <c r="A1288" s="1">
        <v>20000123</v>
      </c>
      <c r="B1288" s="1" t="s">
        <v>8</v>
      </c>
      <c r="C1288" s="1">
        <v>10</v>
      </c>
      <c r="D1288" s="1">
        <v>1</v>
      </c>
      <c r="E1288" s="1">
        <v>1034554</v>
      </c>
      <c r="F1288" s="1" t="s">
        <v>1294</v>
      </c>
      <c r="G1288" s="1">
        <v>656797</v>
      </c>
      <c r="H1288" s="3">
        <v>7795367548885</v>
      </c>
      <c r="I1288" s="1">
        <v>56705</v>
      </c>
    </row>
    <row r="1289" spans="1:9" x14ac:dyDescent="0.25">
      <c r="A1289" s="1">
        <v>20000123</v>
      </c>
      <c r="B1289" s="1" t="s">
        <v>8</v>
      </c>
      <c r="C1289" s="1">
        <v>10</v>
      </c>
      <c r="D1289" s="1">
        <v>1</v>
      </c>
      <c r="E1289" s="1">
        <v>1034557</v>
      </c>
      <c r="F1289" s="1" t="s">
        <v>1295</v>
      </c>
      <c r="G1289" s="1">
        <v>9956115</v>
      </c>
      <c r="H1289" s="3">
        <v>4051895010007</v>
      </c>
      <c r="I1289" s="1">
        <v>56115</v>
      </c>
    </row>
    <row r="1290" spans="1:9" x14ac:dyDescent="0.25">
      <c r="A1290" s="1">
        <v>20000123</v>
      </c>
      <c r="B1290" s="1" t="s">
        <v>8</v>
      </c>
      <c r="C1290" s="1">
        <v>10</v>
      </c>
      <c r="D1290" s="1">
        <v>1</v>
      </c>
      <c r="E1290" s="1">
        <v>1034559</v>
      </c>
      <c r="F1290" s="1" t="s">
        <v>1296</v>
      </c>
      <c r="G1290" s="1">
        <v>652442</v>
      </c>
      <c r="H1290" s="3">
        <v>7798061752671</v>
      </c>
      <c r="I1290" s="1">
        <v>56693</v>
      </c>
    </row>
    <row r="1291" spans="1:9" x14ac:dyDescent="0.25">
      <c r="A1291" s="1">
        <v>20000123</v>
      </c>
      <c r="B1291" s="1" t="s">
        <v>8</v>
      </c>
      <c r="C1291" s="1">
        <v>10</v>
      </c>
      <c r="D1291" s="1">
        <v>1</v>
      </c>
      <c r="E1291" s="1">
        <v>1034562</v>
      </c>
      <c r="F1291" s="1" t="s">
        <v>1297</v>
      </c>
      <c r="G1291" s="1">
        <v>652455</v>
      </c>
      <c r="H1291" s="3">
        <v>7798061752688</v>
      </c>
      <c r="I1291" s="1">
        <v>56694</v>
      </c>
    </row>
    <row r="1292" spans="1:9" x14ac:dyDescent="0.25">
      <c r="A1292" s="1">
        <v>20000123</v>
      </c>
      <c r="B1292" s="1" t="s">
        <v>8</v>
      </c>
      <c r="C1292" s="1">
        <v>10</v>
      </c>
      <c r="D1292" s="1">
        <v>1</v>
      </c>
      <c r="E1292" s="1">
        <v>1034563</v>
      </c>
      <c r="F1292" s="1" t="s">
        <v>1298</v>
      </c>
      <c r="G1292" s="1">
        <v>652468</v>
      </c>
      <c r="H1292" s="3">
        <v>7798061752695</v>
      </c>
      <c r="I1292" s="1">
        <v>56695</v>
      </c>
    </row>
    <row r="1293" spans="1:9" x14ac:dyDescent="0.25">
      <c r="A1293" s="1">
        <v>20000123</v>
      </c>
      <c r="B1293" s="1" t="s">
        <v>8</v>
      </c>
      <c r="C1293" s="1">
        <v>10</v>
      </c>
      <c r="D1293" s="1">
        <v>1</v>
      </c>
      <c r="E1293" s="1">
        <v>1034568</v>
      </c>
      <c r="F1293" s="1" t="s">
        <v>1299</v>
      </c>
      <c r="G1293" s="1">
        <v>654142</v>
      </c>
      <c r="H1293" s="3">
        <v>7793236000809</v>
      </c>
      <c r="I1293" s="1">
        <v>56480</v>
      </c>
    </row>
    <row r="1294" spans="1:9" x14ac:dyDescent="0.25">
      <c r="A1294" s="1">
        <v>20000123</v>
      </c>
      <c r="B1294" s="1" t="s">
        <v>8</v>
      </c>
      <c r="C1294" s="1">
        <v>10</v>
      </c>
      <c r="D1294" s="1">
        <v>1</v>
      </c>
      <c r="E1294" s="1">
        <v>1034571</v>
      </c>
      <c r="F1294" s="1" t="s">
        <v>1300</v>
      </c>
      <c r="G1294" s="1">
        <v>657197</v>
      </c>
      <c r="H1294" s="3">
        <v>7795314191164</v>
      </c>
      <c r="I1294" s="1">
        <v>56765</v>
      </c>
    </row>
    <row r="1295" spans="1:9" x14ac:dyDescent="0.25">
      <c r="A1295" s="1">
        <v>20000123</v>
      </c>
      <c r="B1295" s="1" t="s">
        <v>8</v>
      </c>
      <c r="C1295" s="1">
        <v>10</v>
      </c>
      <c r="D1295" s="1">
        <v>1</v>
      </c>
      <c r="E1295" s="1">
        <v>1034580</v>
      </c>
      <c r="F1295" s="1" t="s">
        <v>1301</v>
      </c>
      <c r="G1295" s="1">
        <v>9956260</v>
      </c>
      <c r="H1295" s="3">
        <v>7791829019573</v>
      </c>
      <c r="I1295" s="1">
        <v>56260</v>
      </c>
    </row>
    <row r="1296" spans="1:9" x14ac:dyDescent="0.25">
      <c r="A1296" s="1">
        <v>20000123</v>
      </c>
      <c r="B1296" s="1" t="s">
        <v>8</v>
      </c>
      <c r="C1296" s="1">
        <v>10</v>
      </c>
      <c r="D1296" s="1">
        <v>1</v>
      </c>
      <c r="E1296" s="1">
        <v>1034583</v>
      </c>
      <c r="F1296" s="1" t="s">
        <v>1302</v>
      </c>
      <c r="G1296" s="1">
        <v>444448</v>
      </c>
      <c r="H1296" s="3">
        <v>7795356002084</v>
      </c>
      <c r="I1296" s="1">
        <v>13608</v>
      </c>
    </row>
    <row r="1297" spans="1:9" x14ac:dyDescent="0.25">
      <c r="A1297" s="1">
        <v>20000123</v>
      </c>
      <c r="B1297" s="1" t="s">
        <v>8</v>
      </c>
      <c r="C1297" s="1">
        <v>10</v>
      </c>
      <c r="D1297" s="1">
        <v>1</v>
      </c>
      <c r="E1297" s="1">
        <v>1034585</v>
      </c>
      <c r="F1297" s="1" t="s">
        <v>1303</v>
      </c>
      <c r="G1297" s="1">
        <v>637413</v>
      </c>
      <c r="H1297" s="3">
        <v>7791829001226</v>
      </c>
      <c r="I1297" s="1">
        <v>53649</v>
      </c>
    </row>
    <row r="1298" spans="1:9" x14ac:dyDescent="0.25">
      <c r="A1298" s="1">
        <v>20000123</v>
      </c>
      <c r="B1298" s="1" t="s">
        <v>8</v>
      </c>
      <c r="C1298" s="1">
        <v>10</v>
      </c>
      <c r="D1298" s="1">
        <v>1</v>
      </c>
      <c r="E1298" s="1">
        <v>1034587</v>
      </c>
      <c r="F1298" s="1" t="s">
        <v>1304</v>
      </c>
      <c r="G1298" s="1">
        <v>657155</v>
      </c>
      <c r="H1298" s="3">
        <v>7798147400526</v>
      </c>
      <c r="I1298" s="1">
        <v>57048</v>
      </c>
    </row>
    <row r="1299" spans="1:9" x14ac:dyDescent="0.25">
      <c r="A1299" s="1">
        <v>20000123</v>
      </c>
      <c r="B1299" s="1" t="s">
        <v>8</v>
      </c>
      <c r="C1299" s="1">
        <v>10</v>
      </c>
      <c r="D1299" s="1">
        <v>1</v>
      </c>
      <c r="E1299" s="1">
        <v>1034594</v>
      </c>
      <c r="F1299" s="1" t="s">
        <v>1305</v>
      </c>
      <c r="G1299" s="1">
        <v>655826</v>
      </c>
      <c r="H1299" s="3">
        <v>7792183489743</v>
      </c>
      <c r="I1299" s="1">
        <v>56673</v>
      </c>
    </row>
    <row r="1300" spans="1:9" x14ac:dyDescent="0.25">
      <c r="A1300" s="1">
        <v>20000123</v>
      </c>
      <c r="B1300" s="1" t="s">
        <v>8</v>
      </c>
      <c r="C1300" s="1">
        <v>10</v>
      </c>
      <c r="D1300" s="1">
        <v>1</v>
      </c>
      <c r="E1300" s="1">
        <v>1034601</v>
      </c>
      <c r="F1300" s="1" t="s">
        <v>1306</v>
      </c>
      <c r="G1300" s="1">
        <v>643313</v>
      </c>
      <c r="H1300" s="3">
        <v>4048846011466</v>
      </c>
      <c r="I1300" s="1">
        <v>53651</v>
      </c>
    </row>
    <row r="1301" spans="1:9" x14ac:dyDescent="0.25">
      <c r="A1301" s="1">
        <v>20000123</v>
      </c>
      <c r="B1301" s="1" t="s">
        <v>8</v>
      </c>
      <c r="C1301" s="1">
        <v>10</v>
      </c>
      <c r="D1301" s="1">
        <v>1</v>
      </c>
      <c r="E1301" s="1">
        <v>1034605</v>
      </c>
      <c r="F1301" s="1" t="s">
        <v>1307</v>
      </c>
      <c r="G1301" s="1">
        <v>646397</v>
      </c>
      <c r="H1301" s="3">
        <v>7797416012804</v>
      </c>
      <c r="I1301" s="1">
        <v>55260</v>
      </c>
    </row>
    <row r="1302" spans="1:9" x14ac:dyDescent="0.25">
      <c r="A1302" s="1">
        <v>20000123</v>
      </c>
      <c r="B1302" s="1" t="s">
        <v>8</v>
      </c>
      <c r="C1302" s="1">
        <v>10</v>
      </c>
      <c r="D1302" s="1">
        <v>1</v>
      </c>
      <c r="E1302" s="1">
        <v>1034610</v>
      </c>
      <c r="F1302" s="1" t="s">
        <v>1308</v>
      </c>
      <c r="G1302" s="1">
        <v>6464261</v>
      </c>
      <c r="H1302" s="3">
        <v>4048846012630</v>
      </c>
      <c r="I1302" s="1">
        <v>54450</v>
      </c>
    </row>
    <row r="1303" spans="1:9" x14ac:dyDescent="0.25">
      <c r="A1303" s="1">
        <v>20000123</v>
      </c>
      <c r="B1303" s="1" t="s">
        <v>8</v>
      </c>
      <c r="C1303" s="1">
        <v>10</v>
      </c>
      <c r="D1303" s="1">
        <v>1</v>
      </c>
      <c r="E1303" s="1">
        <v>1034628</v>
      </c>
      <c r="F1303" s="1" t="s">
        <v>1309</v>
      </c>
      <c r="G1303" s="1">
        <v>6583391</v>
      </c>
      <c r="H1303" s="3">
        <v>7798337900010</v>
      </c>
      <c r="I1303" s="1">
        <v>56943</v>
      </c>
    </row>
    <row r="1304" spans="1:9" x14ac:dyDescent="0.25">
      <c r="A1304" s="1">
        <v>20000123</v>
      </c>
      <c r="B1304" s="1" t="s">
        <v>8</v>
      </c>
      <c r="C1304" s="1">
        <v>10</v>
      </c>
      <c r="D1304" s="1">
        <v>1</v>
      </c>
      <c r="E1304" s="1">
        <v>1034629</v>
      </c>
      <c r="F1304" s="1" t="s">
        <v>1310</v>
      </c>
      <c r="G1304" s="1">
        <v>659539</v>
      </c>
      <c r="H1304" s="3">
        <v>8054083018706</v>
      </c>
      <c r="I1304" s="1">
        <v>56945</v>
      </c>
    </row>
    <row r="1305" spans="1:9" x14ac:dyDescent="0.25">
      <c r="A1305" s="1">
        <v>20000123</v>
      </c>
      <c r="B1305" s="1" t="s">
        <v>8</v>
      </c>
      <c r="C1305" s="1">
        <v>10</v>
      </c>
      <c r="D1305" s="1">
        <v>1</v>
      </c>
      <c r="E1305" s="1">
        <v>1034632</v>
      </c>
      <c r="F1305" s="1" t="s">
        <v>1311</v>
      </c>
      <c r="G1305" s="1">
        <v>6581421</v>
      </c>
      <c r="H1305" s="3">
        <v>5000456032070</v>
      </c>
      <c r="I1305" s="1">
        <v>56960</v>
      </c>
    </row>
    <row r="1306" spans="1:9" x14ac:dyDescent="0.25">
      <c r="A1306" s="1">
        <v>20000123</v>
      </c>
      <c r="B1306" s="1" t="s">
        <v>8</v>
      </c>
      <c r="C1306" s="1">
        <v>10</v>
      </c>
      <c r="D1306" s="1">
        <v>1</v>
      </c>
      <c r="E1306" s="1">
        <v>1034633</v>
      </c>
      <c r="F1306" s="1" t="s">
        <v>1312</v>
      </c>
      <c r="G1306" s="1">
        <v>6581551</v>
      </c>
      <c r="H1306" s="3">
        <v>5000456032087</v>
      </c>
      <c r="I1306" s="1">
        <v>56961</v>
      </c>
    </row>
    <row r="1307" spans="1:9" x14ac:dyDescent="0.25">
      <c r="A1307" s="1">
        <v>20000123</v>
      </c>
      <c r="B1307" s="1" t="s">
        <v>8</v>
      </c>
      <c r="C1307" s="1">
        <v>10</v>
      </c>
      <c r="D1307" s="1">
        <v>1</v>
      </c>
      <c r="E1307" s="1">
        <v>1034641</v>
      </c>
      <c r="F1307" s="1" t="s">
        <v>1313</v>
      </c>
      <c r="G1307" s="1">
        <v>571100</v>
      </c>
      <c r="H1307" s="3">
        <v>7795306845976</v>
      </c>
      <c r="I1307" s="1">
        <v>55636</v>
      </c>
    </row>
    <row r="1308" spans="1:9" x14ac:dyDescent="0.25">
      <c r="A1308" s="1">
        <v>20000123</v>
      </c>
      <c r="B1308" s="1" t="s">
        <v>8</v>
      </c>
      <c r="C1308" s="1">
        <v>10</v>
      </c>
      <c r="D1308" s="1">
        <v>1</v>
      </c>
      <c r="E1308" s="1">
        <v>1034642</v>
      </c>
      <c r="F1308" s="1" t="s">
        <v>1314</v>
      </c>
      <c r="G1308" s="1">
        <v>6569711</v>
      </c>
      <c r="H1308" s="3">
        <v>7796285284336</v>
      </c>
      <c r="I1308" s="1">
        <v>56904</v>
      </c>
    </row>
    <row r="1309" spans="1:9" x14ac:dyDescent="0.25">
      <c r="A1309" s="1">
        <v>20000123</v>
      </c>
      <c r="B1309" s="1" t="s">
        <v>8</v>
      </c>
      <c r="C1309" s="1">
        <v>10</v>
      </c>
      <c r="D1309" s="1">
        <v>1</v>
      </c>
      <c r="E1309" s="1">
        <v>1034643</v>
      </c>
      <c r="F1309" s="1" t="s">
        <v>1315</v>
      </c>
      <c r="G1309" s="1">
        <v>656971</v>
      </c>
      <c r="H1309" s="3">
        <v>7796285284343</v>
      </c>
      <c r="I1309" s="1">
        <v>56905</v>
      </c>
    </row>
    <row r="1310" spans="1:9" x14ac:dyDescent="0.25">
      <c r="A1310" s="1">
        <v>20000123</v>
      </c>
      <c r="B1310" s="1" t="s">
        <v>8</v>
      </c>
      <c r="C1310" s="1">
        <v>10</v>
      </c>
      <c r="D1310" s="1">
        <v>1</v>
      </c>
      <c r="E1310" s="1">
        <v>1034713</v>
      </c>
      <c r="F1310" s="1" t="s">
        <v>1316</v>
      </c>
      <c r="G1310" s="1">
        <v>657713</v>
      </c>
      <c r="H1310" s="3">
        <v>7798147400533</v>
      </c>
      <c r="I1310" s="1">
        <v>57047</v>
      </c>
    </row>
    <row r="1311" spans="1:9" x14ac:dyDescent="0.25">
      <c r="A1311" s="1">
        <v>20000123</v>
      </c>
      <c r="B1311" s="1" t="s">
        <v>8</v>
      </c>
      <c r="C1311" s="1">
        <v>10</v>
      </c>
      <c r="D1311" s="1">
        <v>1</v>
      </c>
      <c r="E1311" s="1">
        <v>1034714</v>
      </c>
      <c r="F1311" s="1" t="s">
        <v>1317</v>
      </c>
      <c r="G1311" s="1">
        <v>6562551</v>
      </c>
      <c r="H1311" s="3">
        <v>7793081098389</v>
      </c>
      <c r="I1311" s="1">
        <v>56490</v>
      </c>
    </row>
    <row r="1312" spans="1:9" x14ac:dyDescent="0.25">
      <c r="A1312" s="1">
        <v>20000123</v>
      </c>
      <c r="B1312" s="1" t="s">
        <v>8</v>
      </c>
      <c r="C1312" s="1">
        <v>10</v>
      </c>
      <c r="D1312" s="1">
        <v>1</v>
      </c>
      <c r="E1312" s="1">
        <v>1034715</v>
      </c>
      <c r="F1312" s="1" t="s">
        <v>1318</v>
      </c>
      <c r="G1312" s="1">
        <v>642368</v>
      </c>
      <c r="H1312" s="3">
        <v>8054083013329</v>
      </c>
      <c r="I1312" s="1">
        <v>56205</v>
      </c>
    </row>
    <row r="1313" spans="1:9" x14ac:dyDescent="0.25">
      <c r="A1313" s="1">
        <v>20000123</v>
      </c>
      <c r="B1313" s="1" t="s">
        <v>8</v>
      </c>
      <c r="C1313" s="1">
        <v>10</v>
      </c>
      <c r="D1313" s="1">
        <v>1</v>
      </c>
      <c r="E1313" s="1">
        <v>1034716</v>
      </c>
      <c r="F1313" s="1" t="s">
        <v>1319</v>
      </c>
      <c r="G1313" s="1">
        <v>642371</v>
      </c>
      <c r="H1313" s="3">
        <v>8054083013312</v>
      </c>
      <c r="I1313" s="1">
        <v>56206</v>
      </c>
    </row>
    <row r="1314" spans="1:9" x14ac:dyDescent="0.25">
      <c r="A1314" s="1">
        <v>20000123</v>
      </c>
      <c r="B1314" s="1" t="s">
        <v>8</v>
      </c>
      <c r="C1314" s="1">
        <v>10</v>
      </c>
      <c r="D1314" s="1">
        <v>1</v>
      </c>
      <c r="E1314" s="1">
        <v>1034742</v>
      </c>
      <c r="F1314" s="1" t="s">
        <v>1320</v>
      </c>
      <c r="G1314" s="1">
        <v>652500</v>
      </c>
      <c r="H1314" s="3">
        <v>7793397090510</v>
      </c>
      <c r="I1314" s="1">
        <v>55241</v>
      </c>
    </row>
    <row r="1315" spans="1:9" x14ac:dyDescent="0.25">
      <c r="A1315" s="1">
        <v>20000123</v>
      </c>
      <c r="B1315" s="1" t="s">
        <v>8</v>
      </c>
      <c r="C1315" s="1">
        <v>10</v>
      </c>
      <c r="D1315" s="1">
        <v>1</v>
      </c>
      <c r="E1315" s="1">
        <v>1034743</v>
      </c>
      <c r="F1315" s="1" t="s">
        <v>1321</v>
      </c>
      <c r="G1315" s="1">
        <v>652400</v>
      </c>
      <c r="H1315" s="3">
        <v>7798091910584</v>
      </c>
      <c r="I1315" s="1">
        <v>57009</v>
      </c>
    </row>
    <row r="1316" spans="1:9" x14ac:dyDescent="0.25">
      <c r="A1316" s="1">
        <v>20000123</v>
      </c>
      <c r="B1316" s="1" t="s">
        <v>8</v>
      </c>
      <c r="C1316" s="1">
        <v>10</v>
      </c>
      <c r="D1316" s="1">
        <v>1</v>
      </c>
      <c r="E1316" s="1">
        <v>1034752</v>
      </c>
      <c r="F1316" s="1" t="s">
        <v>1322</v>
      </c>
      <c r="G1316" s="1">
        <v>657342</v>
      </c>
      <c r="H1316" s="3">
        <v>7793081098426</v>
      </c>
      <c r="I1316" s="1">
        <v>56387</v>
      </c>
    </row>
    <row r="1317" spans="1:9" x14ac:dyDescent="0.25">
      <c r="A1317" s="1">
        <v>20000123</v>
      </c>
      <c r="B1317" s="1" t="s">
        <v>8</v>
      </c>
      <c r="C1317" s="1">
        <v>10</v>
      </c>
      <c r="D1317" s="1">
        <v>1</v>
      </c>
      <c r="E1317" s="1">
        <v>1034764</v>
      </c>
      <c r="F1317" s="1" t="s">
        <v>1323</v>
      </c>
      <c r="G1317" s="1">
        <v>505140</v>
      </c>
      <c r="H1317" s="3">
        <v>7795312109321</v>
      </c>
      <c r="I1317" s="1">
        <v>52241</v>
      </c>
    </row>
    <row r="1318" spans="1:9" x14ac:dyDescent="0.25">
      <c r="A1318" s="1">
        <v>20000123</v>
      </c>
      <c r="B1318" s="1" t="s">
        <v>8</v>
      </c>
      <c r="C1318" s="1">
        <v>10</v>
      </c>
      <c r="D1318" s="1">
        <v>1</v>
      </c>
      <c r="E1318" s="1">
        <v>1034770</v>
      </c>
      <c r="F1318" s="1" t="s">
        <v>1324</v>
      </c>
      <c r="G1318" s="1">
        <v>658542</v>
      </c>
      <c r="H1318" s="3">
        <v>7795306997804</v>
      </c>
      <c r="I1318" s="1">
        <v>57033</v>
      </c>
    </row>
    <row r="1319" spans="1:9" x14ac:dyDescent="0.25">
      <c r="A1319" s="1">
        <v>20000123</v>
      </c>
      <c r="B1319" s="1" t="s">
        <v>8</v>
      </c>
      <c r="C1319" s="1">
        <v>10</v>
      </c>
      <c r="D1319" s="1">
        <v>1</v>
      </c>
      <c r="E1319" s="1">
        <v>1034771</v>
      </c>
      <c r="F1319" s="1" t="s">
        <v>1325</v>
      </c>
      <c r="G1319" s="1">
        <v>658542</v>
      </c>
      <c r="H1319" s="3">
        <v>7795306997828</v>
      </c>
      <c r="I1319" s="1">
        <v>57035</v>
      </c>
    </row>
    <row r="1320" spans="1:9" x14ac:dyDescent="0.25">
      <c r="A1320" s="1">
        <v>20000123</v>
      </c>
      <c r="B1320" s="1" t="s">
        <v>8</v>
      </c>
      <c r="C1320" s="1">
        <v>10</v>
      </c>
      <c r="D1320" s="1">
        <v>1</v>
      </c>
      <c r="E1320" s="1">
        <v>1034785</v>
      </c>
      <c r="F1320" s="1" t="s">
        <v>1326</v>
      </c>
      <c r="G1320" s="1">
        <v>657326</v>
      </c>
      <c r="H1320" s="3">
        <v>5000456021906</v>
      </c>
      <c r="I1320" s="1">
        <v>56972</v>
      </c>
    </row>
    <row r="1321" spans="1:9" x14ac:dyDescent="0.25">
      <c r="A1321" s="1">
        <v>20000123</v>
      </c>
      <c r="B1321" s="1" t="s">
        <v>8</v>
      </c>
      <c r="C1321" s="1">
        <v>10</v>
      </c>
      <c r="D1321" s="1">
        <v>1</v>
      </c>
      <c r="E1321" s="1">
        <v>1034790</v>
      </c>
      <c r="F1321" s="1" t="s">
        <v>1327</v>
      </c>
      <c r="G1321" s="1">
        <v>630884</v>
      </c>
      <c r="H1321" s="3">
        <v>7798180921835</v>
      </c>
      <c r="I1321" s="1">
        <v>57042</v>
      </c>
    </row>
    <row r="1322" spans="1:9" x14ac:dyDescent="0.25">
      <c r="A1322" s="1">
        <v>20000123</v>
      </c>
      <c r="B1322" s="1" t="s">
        <v>8</v>
      </c>
      <c r="C1322" s="1">
        <v>10</v>
      </c>
      <c r="D1322" s="1">
        <v>1</v>
      </c>
      <c r="E1322" s="1">
        <v>1034791</v>
      </c>
      <c r="F1322" s="1" t="s">
        <v>1328</v>
      </c>
      <c r="G1322" s="1">
        <v>630897</v>
      </c>
      <c r="H1322" s="3">
        <v>7798180921842</v>
      </c>
      <c r="I1322" s="1">
        <v>57043</v>
      </c>
    </row>
    <row r="1323" spans="1:9" x14ac:dyDescent="0.25">
      <c r="A1323" s="1">
        <v>20000123</v>
      </c>
      <c r="B1323" s="1" t="s">
        <v>8</v>
      </c>
      <c r="C1323" s="1">
        <v>10</v>
      </c>
      <c r="D1323" s="1">
        <v>1</v>
      </c>
      <c r="E1323" s="1">
        <v>1034792</v>
      </c>
      <c r="F1323" s="1" t="s">
        <v>1329</v>
      </c>
      <c r="G1323" s="1">
        <v>657368</v>
      </c>
      <c r="H1323" s="3">
        <v>7793081098433</v>
      </c>
      <c r="I1323" s="1">
        <v>56388</v>
      </c>
    </row>
    <row r="1324" spans="1:9" x14ac:dyDescent="0.25">
      <c r="A1324" s="1">
        <v>20000123</v>
      </c>
      <c r="B1324" s="1" t="s">
        <v>8</v>
      </c>
      <c r="C1324" s="1">
        <v>10</v>
      </c>
      <c r="D1324" s="1">
        <v>1</v>
      </c>
      <c r="E1324" s="1">
        <v>1034793</v>
      </c>
      <c r="F1324" s="1" t="s">
        <v>1330</v>
      </c>
      <c r="G1324" s="1">
        <v>9957044</v>
      </c>
      <c r="H1324" s="3">
        <v>7798337900119</v>
      </c>
      <c r="I1324" s="1">
        <v>57044</v>
      </c>
    </row>
    <row r="1325" spans="1:9" x14ac:dyDescent="0.25">
      <c r="A1325" s="1">
        <v>20000123</v>
      </c>
      <c r="B1325" s="1" t="s">
        <v>8</v>
      </c>
      <c r="C1325" s="1">
        <v>10</v>
      </c>
      <c r="D1325" s="1">
        <v>1</v>
      </c>
      <c r="E1325" s="1">
        <v>1034795</v>
      </c>
      <c r="F1325" s="1" t="s">
        <v>1331</v>
      </c>
      <c r="G1325" s="1">
        <v>656613</v>
      </c>
      <c r="H1325" s="3">
        <v>7793397090527</v>
      </c>
      <c r="I1325" s="1">
        <v>57051</v>
      </c>
    </row>
    <row r="1326" spans="1:9" x14ac:dyDescent="0.25">
      <c r="A1326" s="1">
        <v>20000123</v>
      </c>
      <c r="B1326" s="1" t="s">
        <v>8</v>
      </c>
      <c r="C1326" s="1">
        <v>10</v>
      </c>
      <c r="D1326" s="1">
        <v>1</v>
      </c>
      <c r="E1326" s="1">
        <v>1034810</v>
      </c>
      <c r="F1326" s="1" t="s">
        <v>1332</v>
      </c>
      <c r="G1326" s="1">
        <v>655342</v>
      </c>
      <c r="H1326" s="3">
        <v>7795306997767</v>
      </c>
      <c r="I1326" s="1">
        <v>57012</v>
      </c>
    </row>
    <row r="1327" spans="1:9" x14ac:dyDescent="0.25">
      <c r="A1327" s="1">
        <v>20000123</v>
      </c>
      <c r="B1327" s="1" t="s">
        <v>8</v>
      </c>
      <c r="C1327" s="1">
        <v>10</v>
      </c>
      <c r="D1327" s="1">
        <v>1</v>
      </c>
      <c r="E1327" s="1">
        <v>1034811</v>
      </c>
      <c r="F1327" s="1" t="s">
        <v>1333</v>
      </c>
      <c r="G1327" s="1">
        <v>6281550</v>
      </c>
      <c r="H1327" s="3">
        <v>7793397052082</v>
      </c>
      <c r="I1327" s="1">
        <v>51961</v>
      </c>
    </row>
    <row r="1328" spans="1:9" x14ac:dyDescent="0.25">
      <c r="A1328" s="1">
        <v>20000123</v>
      </c>
      <c r="B1328" s="1" t="s">
        <v>8</v>
      </c>
      <c r="C1328" s="1">
        <v>10</v>
      </c>
      <c r="D1328" s="1">
        <v>1</v>
      </c>
      <c r="E1328" s="1">
        <v>1034812</v>
      </c>
      <c r="F1328" s="1" t="s">
        <v>1334</v>
      </c>
      <c r="G1328" s="1">
        <v>6281680</v>
      </c>
      <c r="H1328" s="3">
        <v>7793397052099</v>
      </c>
      <c r="I1328" s="1">
        <v>51962</v>
      </c>
    </row>
    <row r="1329" spans="1:9" x14ac:dyDescent="0.25">
      <c r="A1329" s="1">
        <v>20000123</v>
      </c>
      <c r="B1329" s="1" t="s">
        <v>8</v>
      </c>
      <c r="C1329" s="1">
        <v>10</v>
      </c>
      <c r="D1329" s="1">
        <v>1</v>
      </c>
      <c r="E1329" s="1">
        <v>1034813</v>
      </c>
      <c r="F1329" s="1" t="s">
        <v>1335</v>
      </c>
      <c r="G1329" s="1">
        <v>658597</v>
      </c>
      <c r="H1329" s="3">
        <v>8054083018980</v>
      </c>
      <c r="I1329" s="1">
        <v>57037</v>
      </c>
    </row>
    <row r="1330" spans="1:9" x14ac:dyDescent="0.25">
      <c r="A1330" s="1">
        <v>20000123</v>
      </c>
      <c r="B1330" s="1" t="s">
        <v>8</v>
      </c>
      <c r="C1330" s="1">
        <v>10</v>
      </c>
      <c r="D1330" s="1">
        <v>1</v>
      </c>
      <c r="E1330" s="1">
        <v>1034819</v>
      </c>
      <c r="F1330" s="1" t="s">
        <v>1336</v>
      </c>
      <c r="G1330" s="1">
        <v>6573133</v>
      </c>
      <c r="H1330" s="3">
        <v>7793397090534</v>
      </c>
      <c r="I1330" s="1">
        <v>57079</v>
      </c>
    </row>
    <row r="1331" spans="1:9" x14ac:dyDescent="0.25">
      <c r="A1331" s="1">
        <v>20000123</v>
      </c>
      <c r="B1331" s="1" t="s">
        <v>8</v>
      </c>
      <c r="C1331" s="1">
        <v>10</v>
      </c>
      <c r="D1331" s="1">
        <v>1</v>
      </c>
      <c r="E1331" s="1">
        <v>1034837</v>
      </c>
      <c r="F1331" s="1" t="s">
        <v>1337</v>
      </c>
      <c r="G1331" s="1">
        <v>6598002</v>
      </c>
      <c r="H1331" s="3">
        <v>7790375268275</v>
      </c>
      <c r="I1331" s="1">
        <v>57101</v>
      </c>
    </row>
    <row r="1332" spans="1:9" x14ac:dyDescent="0.25">
      <c r="A1332" s="1">
        <v>20000123</v>
      </c>
      <c r="B1332" s="1" t="s">
        <v>8</v>
      </c>
      <c r="C1332" s="1">
        <v>10</v>
      </c>
      <c r="D1332" s="1">
        <v>1</v>
      </c>
      <c r="E1332" s="1">
        <v>1034838</v>
      </c>
      <c r="F1332" s="1" t="s">
        <v>1338</v>
      </c>
      <c r="G1332" s="1">
        <v>6598132</v>
      </c>
      <c r="H1332" s="3">
        <v>7790375268282</v>
      </c>
      <c r="I1332" s="1">
        <v>57100</v>
      </c>
    </row>
    <row r="1333" spans="1:9" x14ac:dyDescent="0.25">
      <c r="A1333" s="1">
        <v>20000123</v>
      </c>
      <c r="B1333" s="1" t="s">
        <v>8</v>
      </c>
      <c r="C1333" s="1">
        <v>10</v>
      </c>
      <c r="D1333" s="1">
        <v>1</v>
      </c>
      <c r="E1333" s="1">
        <v>1034840</v>
      </c>
      <c r="F1333" s="1" t="s">
        <v>1339</v>
      </c>
      <c r="G1333" s="1">
        <v>613039</v>
      </c>
      <c r="H1333" s="3">
        <v>7798337900058</v>
      </c>
      <c r="I1333" s="1">
        <v>52338</v>
      </c>
    </row>
    <row r="1334" spans="1:9" x14ac:dyDescent="0.25">
      <c r="A1334" s="1">
        <v>20000123</v>
      </c>
      <c r="B1334" s="1" t="s">
        <v>8</v>
      </c>
      <c r="C1334" s="1">
        <v>10</v>
      </c>
      <c r="D1334" s="1">
        <v>1</v>
      </c>
      <c r="E1334" s="1">
        <v>1034842</v>
      </c>
      <c r="F1334" s="1" t="s">
        <v>1340</v>
      </c>
      <c r="G1334" s="1">
        <v>9957141</v>
      </c>
      <c r="H1334" s="3">
        <v>7795381411646</v>
      </c>
      <c r="I1334" s="1">
        <v>57141</v>
      </c>
    </row>
    <row r="1335" spans="1:9" x14ac:dyDescent="0.25">
      <c r="A1335" s="1">
        <v>20000123</v>
      </c>
      <c r="B1335" s="1" t="s">
        <v>8</v>
      </c>
      <c r="C1335" s="1">
        <v>10</v>
      </c>
      <c r="D1335" s="1">
        <v>1</v>
      </c>
      <c r="E1335" s="1">
        <v>1034843</v>
      </c>
      <c r="F1335" s="1" t="s">
        <v>1341</v>
      </c>
      <c r="G1335" s="1">
        <v>9957142</v>
      </c>
      <c r="H1335" s="3">
        <v>7795381411653</v>
      </c>
      <c r="I1335" s="1">
        <v>57142</v>
      </c>
    </row>
    <row r="1336" spans="1:9" x14ac:dyDescent="0.25">
      <c r="A1336" s="1">
        <v>20000123</v>
      </c>
      <c r="B1336" s="1" t="s">
        <v>8</v>
      </c>
      <c r="C1336" s="1">
        <v>10</v>
      </c>
      <c r="D1336" s="1">
        <v>1</v>
      </c>
      <c r="E1336" s="1">
        <v>1034846</v>
      </c>
      <c r="F1336" s="1" t="s">
        <v>1342</v>
      </c>
      <c r="G1336" s="1">
        <v>9957152</v>
      </c>
      <c r="H1336" s="3">
        <v>7795306831450</v>
      </c>
      <c r="I1336" s="1">
        <v>57152</v>
      </c>
    </row>
    <row r="1337" spans="1:9" x14ac:dyDescent="0.25">
      <c r="A1337" s="1">
        <v>20000123</v>
      </c>
      <c r="B1337" s="1" t="s">
        <v>8</v>
      </c>
      <c r="C1337" s="1">
        <v>10</v>
      </c>
      <c r="D1337" s="1">
        <v>1</v>
      </c>
      <c r="E1337" s="1">
        <v>1034847</v>
      </c>
      <c r="F1337" s="1" t="s">
        <v>1343</v>
      </c>
      <c r="G1337" s="1">
        <v>9957153</v>
      </c>
      <c r="H1337" s="3">
        <v>7795306831443</v>
      </c>
      <c r="I1337" s="1">
        <v>57153</v>
      </c>
    </row>
    <row r="1338" spans="1:9" x14ac:dyDescent="0.25">
      <c r="A1338" s="1">
        <v>20000123</v>
      </c>
      <c r="B1338" s="1" t="s">
        <v>8</v>
      </c>
      <c r="C1338" s="1">
        <v>10</v>
      </c>
      <c r="D1338" s="1">
        <v>1</v>
      </c>
      <c r="E1338" s="1">
        <v>1034849</v>
      </c>
      <c r="F1338" s="1" t="s">
        <v>1344</v>
      </c>
      <c r="G1338" s="1">
        <v>1704073</v>
      </c>
      <c r="H1338" s="3">
        <v>7798333230029</v>
      </c>
      <c r="I1338" s="1">
        <v>23937</v>
      </c>
    </row>
    <row r="1339" spans="1:9" x14ac:dyDescent="0.25">
      <c r="A1339" s="1">
        <v>20000123</v>
      </c>
      <c r="B1339" s="1" t="s">
        <v>8</v>
      </c>
      <c r="C1339" s="1">
        <v>10</v>
      </c>
      <c r="D1339" s="1">
        <v>1</v>
      </c>
      <c r="E1339" s="1">
        <v>1034850</v>
      </c>
      <c r="F1339" s="1" t="s">
        <v>1345</v>
      </c>
      <c r="G1339" s="1">
        <v>1704071</v>
      </c>
      <c r="H1339" s="3">
        <v>7798333230012</v>
      </c>
      <c r="I1339" s="1">
        <v>9108</v>
      </c>
    </row>
    <row r="1340" spans="1:9" x14ac:dyDescent="0.25">
      <c r="A1340" s="1">
        <v>20000123</v>
      </c>
      <c r="B1340" s="1" t="s">
        <v>8</v>
      </c>
      <c r="C1340" s="1">
        <v>10</v>
      </c>
      <c r="D1340" s="1">
        <v>1</v>
      </c>
      <c r="E1340" s="1">
        <v>1034853</v>
      </c>
      <c r="F1340" s="1" t="s">
        <v>1346</v>
      </c>
      <c r="G1340" s="1">
        <v>9957140</v>
      </c>
      <c r="H1340" s="3">
        <v>7798337900133</v>
      </c>
      <c r="I1340" s="1">
        <v>57140</v>
      </c>
    </row>
    <row r="1341" spans="1:9" x14ac:dyDescent="0.25">
      <c r="A1341" s="1">
        <v>20000123</v>
      </c>
      <c r="B1341" s="1" t="s">
        <v>8</v>
      </c>
      <c r="C1341" s="1">
        <v>10</v>
      </c>
      <c r="D1341" s="1">
        <v>1</v>
      </c>
      <c r="E1341" s="1">
        <v>1034864</v>
      </c>
      <c r="F1341" s="1" t="s">
        <v>1347</v>
      </c>
      <c r="G1341" s="1">
        <v>4422281</v>
      </c>
      <c r="H1341" s="3">
        <v>7792219911903</v>
      </c>
      <c r="I1341" s="1">
        <v>22069</v>
      </c>
    </row>
    <row r="1342" spans="1:9" x14ac:dyDescent="0.25">
      <c r="A1342" s="1">
        <v>20000123</v>
      </c>
      <c r="B1342" s="1" t="s">
        <v>8</v>
      </c>
      <c r="C1342" s="1">
        <v>10</v>
      </c>
      <c r="D1342" s="1">
        <v>1</v>
      </c>
      <c r="E1342" s="1">
        <v>1034866</v>
      </c>
      <c r="F1342" s="1" t="s">
        <v>1348</v>
      </c>
      <c r="G1342" s="1">
        <v>9954849</v>
      </c>
      <c r="H1342" s="3">
        <v>7798083521286</v>
      </c>
      <c r="I1342" s="1">
        <v>54849</v>
      </c>
    </row>
    <row r="1343" spans="1:9" x14ac:dyDescent="0.25">
      <c r="A1343" s="1">
        <v>20000123</v>
      </c>
      <c r="B1343" s="1" t="s">
        <v>8</v>
      </c>
      <c r="C1343" s="1">
        <v>10</v>
      </c>
      <c r="D1343" s="1">
        <v>1</v>
      </c>
      <c r="E1343" s="1">
        <v>1034869</v>
      </c>
      <c r="F1343" s="1" t="s">
        <v>1349</v>
      </c>
      <c r="G1343" s="1">
        <v>6276973</v>
      </c>
      <c r="H1343" s="3">
        <v>7798058931812</v>
      </c>
      <c r="I1343" s="1">
        <v>57128</v>
      </c>
    </row>
    <row r="1344" spans="1:9" x14ac:dyDescent="0.25">
      <c r="A1344" s="1">
        <v>20000123</v>
      </c>
      <c r="B1344" s="1" t="s">
        <v>8</v>
      </c>
      <c r="C1344" s="1">
        <v>10</v>
      </c>
      <c r="D1344" s="1">
        <v>1</v>
      </c>
      <c r="E1344" s="1">
        <v>1034873</v>
      </c>
      <c r="F1344" s="1" t="s">
        <v>1350</v>
      </c>
      <c r="G1344" s="1">
        <v>656200</v>
      </c>
      <c r="H1344" s="3">
        <v>7795367548823</v>
      </c>
      <c r="I1344" s="1">
        <v>56830</v>
      </c>
    </row>
    <row r="1345" spans="1:9" x14ac:dyDescent="0.25">
      <c r="A1345" s="1">
        <v>20000123</v>
      </c>
      <c r="B1345" s="1" t="s">
        <v>8</v>
      </c>
      <c r="C1345" s="1">
        <v>10</v>
      </c>
      <c r="D1345" s="1">
        <v>1</v>
      </c>
      <c r="E1345" s="1">
        <v>1034874</v>
      </c>
      <c r="F1345" s="1" t="s">
        <v>1351</v>
      </c>
      <c r="G1345" s="1">
        <v>656213</v>
      </c>
      <c r="H1345" s="3">
        <v>7795367548830</v>
      </c>
      <c r="I1345" s="1">
        <v>56829</v>
      </c>
    </row>
    <row r="1346" spans="1:9" x14ac:dyDescent="0.25">
      <c r="A1346" s="1">
        <v>20000123</v>
      </c>
      <c r="B1346" s="1" t="s">
        <v>8</v>
      </c>
      <c r="C1346" s="1">
        <v>10</v>
      </c>
      <c r="D1346" s="1">
        <v>1</v>
      </c>
      <c r="E1346" s="1">
        <v>1034877</v>
      </c>
      <c r="F1346" s="1" t="s">
        <v>1352</v>
      </c>
      <c r="G1346" s="1">
        <v>9957068</v>
      </c>
      <c r="H1346" s="3">
        <v>7795376424187</v>
      </c>
      <c r="I1346" s="1">
        <v>57068</v>
      </c>
    </row>
    <row r="1347" spans="1:9" x14ac:dyDescent="0.25">
      <c r="A1347" s="1">
        <v>20000123</v>
      </c>
      <c r="B1347" s="1" t="s">
        <v>8</v>
      </c>
      <c r="C1347" s="1">
        <v>10</v>
      </c>
      <c r="D1347" s="1">
        <v>1</v>
      </c>
      <c r="E1347" s="1">
        <v>1034879</v>
      </c>
      <c r="F1347" s="1" t="s">
        <v>1353</v>
      </c>
      <c r="G1347" s="1">
        <v>6576971</v>
      </c>
      <c r="H1347" s="3">
        <v>7796285285227</v>
      </c>
      <c r="I1347" s="1">
        <v>57276</v>
      </c>
    </row>
    <row r="1348" spans="1:9" x14ac:dyDescent="0.25">
      <c r="A1348" s="1">
        <v>20000123</v>
      </c>
      <c r="B1348" s="1" t="s">
        <v>8</v>
      </c>
      <c r="C1348" s="1">
        <v>10</v>
      </c>
      <c r="D1348" s="1">
        <v>1</v>
      </c>
      <c r="E1348" s="1">
        <v>1034880</v>
      </c>
      <c r="F1348" s="1" t="s">
        <v>1354</v>
      </c>
      <c r="G1348" s="1">
        <v>6577001</v>
      </c>
      <c r="H1348" s="3">
        <v>7796285285302</v>
      </c>
      <c r="I1348" s="1">
        <v>57277</v>
      </c>
    </row>
    <row r="1349" spans="1:9" x14ac:dyDescent="0.25">
      <c r="A1349" s="1">
        <v>20000123</v>
      </c>
      <c r="B1349" s="1" t="s">
        <v>8</v>
      </c>
      <c r="C1349" s="1">
        <v>10</v>
      </c>
      <c r="D1349" s="1">
        <v>1</v>
      </c>
      <c r="E1349" s="1">
        <v>1034920</v>
      </c>
      <c r="F1349" s="1" t="s">
        <v>1355</v>
      </c>
      <c r="G1349" s="1">
        <v>4717061</v>
      </c>
      <c r="H1349" s="3">
        <v>7792219911910</v>
      </c>
      <c r="I1349" s="1">
        <v>26008</v>
      </c>
    </row>
    <row r="1350" spans="1:9" x14ac:dyDescent="0.25">
      <c r="A1350" s="1">
        <v>20000123</v>
      </c>
      <c r="B1350" s="1" t="s">
        <v>8</v>
      </c>
      <c r="C1350" s="1">
        <v>10</v>
      </c>
      <c r="D1350" s="1">
        <v>1</v>
      </c>
      <c r="E1350" s="1">
        <v>1034923</v>
      </c>
      <c r="F1350" s="1" t="s">
        <v>1356</v>
      </c>
      <c r="G1350" s="1">
        <v>6605131</v>
      </c>
      <c r="H1350" s="3">
        <v>7793397052105</v>
      </c>
      <c r="I1350" s="1">
        <v>57053</v>
      </c>
    </row>
    <row r="1351" spans="1:9" x14ac:dyDescent="0.25">
      <c r="A1351" s="1">
        <v>20000123</v>
      </c>
      <c r="B1351" s="1" t="s">
        <v>8</v>
      </c>
      <c r="C1351" s="1">
        <v>10</v>
      </c>
      <c r="D1351" s="1">
        <v>1</v>
      </c>
      <c r="E1351" s="1">
        <v>1034924</v>
      </c>
      <c r="F1351" s="1" t="s">
        <v>1357</v>
      </c>
      <c r="G1351" s="1">
        <v>9957302</v>
      </c>
      <c r="H1351" s="3">
        <v>7795381411400</v>
      </c>
      <c r="I1351" s="1">
        <v>57302</v>
      </c>
    </row>
    <row r="1352" spans="1:9" x14ac:dyDescent="0.25">
      <c r="A1352" s="1">
        <v>20000123</v>
      </c>
      <c r="B1352" s="1" t="s">
        <v>8</v>
      </c>
      <c r="C1352" s="1">
        <v>10</v>
      </c>
      <c r="D1352" s="1">
        <v>1</v>
      </c>
      <c r="E1352" s="1">
        <v>1034925</v>
      </c>
      <c r="F1352" s="1" t="s">
        <v>1358</v>
      </c>
      <c r="G1352" s="1">
        <v>9957303</v>
      </c>
      <c r="H1352" s="3">
        <v>7795381411417</v>
      </c>
      <c r="I1352" s="1">
        <v>57303</v>
      </c>
    </row>
    <row r="1353" spans="1:9" x14ac:dyDescent="0.25">
      <c r="A1353" s="1">
        <v>20000123</v>
      </c>
      <c r="B1353" s="1" t="s">
        <v>8</v>
      </c>
      <c r="C1353" s="1">
        <v>10</v>
      </c>
      <c r="D1353" s="1">
        <v>1</v>
      </c>
      <c r="E1353" s="1">
        <v>1034937</v>
      </c>
      <c r="F1353" s="1" t="s">
        <v>1359</v>
      </c>
      <c r="G1353" s="1">
        <v>743521</v>
      </c>
      <c r="H1353" s="3">
        <v>7798333230036</v>
      </c>
      <c r="I1353" s="1">
        <v>9114</v>
      </c>
    </row>
    <row r="1354" spans="1:9" x14ac:dyDescent="0.25">
      <c r="A1354" s="1">
        <v>20000123</v>
      </c>
      <c r="B1354" s="1" t="s">
        <v>8</v>
      </c>
      <c r="C1354" s="1">
        <v>10</v>
      </c>
      <c r="D1354" s="1">
        <v>1</v>
      </c>
      <c r="E1354" s="1">
        <v>1034952</v>
      </c>
      <c r="F1354" s="1" t="s">
        <v>1360</v>
      </c>
      <c r="G1354" s="1">
        <v>654039</v>
      </c>
      <c r="H1354" s="3">
        <v>7795306839227</v>
      </c>
      <c r="I1354" s="1">
        <v>57011</v>
      </c>
    </row>
    <row r="1355" spans="1:9" x14ac:dyDescent="0.25">
      <c r="A1355" s="1">
        <v>20000123</v>
      </c>
      <c r="B1355" s="1" t="s">
        <v>8</v>
      </c>
      <c r="C1355" s="1">
        <v>10</v>
      </c>
      <c r="D1355" s="1">
        <v>1</v>
      </c>
      <c r="E1355" s="1">
        <v>1034962</v>
      </c>
      <c r="F1355" s="1" t="s">
        <v>1361</v>
      </c>
      <c r="G1355" s="1">
        <v>9955270</v>
      </c>
      <c r="H1355" s="3">
        <v>7797416013184</v>
      </c>
      <c r="I1355" s="1">
        <v>55270</v>
      </c>
    </row>
    <row r="1356" spans="1:9" x14ac:dyDescent="0.25">
      <c r="A1356" s="1">
        <v>20000123</v>
      </c>
      <c r="B1356" s="1" t="s">
        <v>8</v>
      </c>
      <c r="C1356" s="1">
        <v>10</v>
      </c>
      <c r="D1356" s="1">
        <v>1</v>
      </c>
      <c r="E1356" s="1">
        <v>1034963</v>
      </c>
      <c r="F1356" s="1" t="s">
        <v>1362</v>
      </c>
      <c r="G1356" s="1">
        <v>9955271</v>
      </c>
      <c r="H1356" s="3">
        <v>7797416013191</v>
      </c>
      <c r="I1356" s="1">
        <v>55271</v>
      </c>
    </row>
    <row r="1357" spans="1:9" x14ac:dyDescent="0.25">
      <c r="A1357" s="1">
        <v>20000123</v>
      </c>
      <c r="B1357" s="1" t="s">
        <v>8</v>
      </c>
      <c r="C1357" s="1">
        <v>10</v>
      </c>
      <c r="D1357" s="1">
        <v>1</v>
      </c>
      <c r="E1357" s="1">
        <v>1034964</v>
      </c>
      <c r="F1357" s="1" t="s">
        <v>1363</v>
      </c>
      <c r="G1357" s="1">
        <v>6601711</v>
      </c>
      <c r="H1357" s="3">
        <v>7792183489941</v>
      </c>
      <c r="I1357" s="1">
        <v>57420</v>
      </c>
    </row>
    <row r="1358" spans="1:9" x14ac:dyDescent="0.25">
      <c r="A1358" s="1">
        <v>20000123</v>
      </c>
      <c r="B1358" s="1" t="s">
        <v>8</v>
      </c>
      <c r="C1358" s="1">
        <v>10</v>
      </c>
      <c r="D1358" s="1">
        <v>1</v>
      </c>
      <c r="E1358" s="1">
        <v>1034966</v>
      </c>
      <c r="F1358" s="1" t="s">
        <v>1364</v>
      </c>
      <c r="G1358" s="1">
        <v>6601841</v>
      </c>
      <c r="H1358" s="3">
        <v>7792183489958</v>
      </c>
      <c r="I1358" s="1">
        <v>57421</v>
      </c>
    </row>
    <row r="1359" spans="1:9" x14ac:dyDescent="0.25">
      <c r="A1359" s="1">
        <v>20000123</v>
      </c>
      <c r="B1359" s="1" t="s">
        <v>8</v>
      </c>
      <c r="C1359" s="1">
        <v>10</v>
      </c>
      <c r="D1359" s="1">
        <v>1</v>
      </c>
      <c r="E1359" s="1">
        <v>1034968</v>
      </c>
      <c r="F1359" s="1" t="s">
        <v>1365</v>
      </c>
      <c r="G1359" s="1">
        <v>6601971</v>
      </c>
      <c r="H1359" s="3">
        <v>7792183489965</v>
      </c>
      <c r="I1359" s="1">
        <v>57422</v>
      </c>
    </row>
    <row r="1360" spans="1:9" x14ac:dyDescent="0.25">
      <c r="A1360" s="1">
        <v>20000123</v>
      </c>
      <c r="B1360" s="1" t="s">
        <v>8</v>
      </c>
      <c r="C1360" s="1">
        <v>10</v>
      </c>
      <c r="D1360" s="1">
        <v>1</v>
      </c>
      <c r="E1360" s="1">
        <v>1034969</v>
      </c>
      <c r="F1360" s="1" t="s">
        <v>1366</v>
      </c>
      <c r="G1360" s="1">
        <v>6544391</v>
      </c>
      <c r="H1360" s="3">
        <v>7793397052075</v>
      </c>
      <c r="I1360" s="1">
        <v>57078</v>
      </c>
    </row>
    <row r="1361" spans="1:9" x14ac:dyDescent="0.25">
      <c r="A1361" s="1">
        <v>20000123</v>
      </c>
      <c r="B1361" s="1" t="s">
        <v>8</v>
      </c>
      <c r="C1361" s="1">
        <v>10</v>
      </c>
      <c r="D1361" s="1">
        <v>1</v>
      </c>
      <c r="E1361" s="1">
        <v>1034979</v>
      </c>
      <c r="F1361" s="1" t="s">
        <v>1367</v>
      </c>
      <c r="G1361" s="1">
        <v>5702972</v>
      </c>
      <c r="H1361" s="3">
        <v>7796285282066</v>
      </c>
      <c r="I1361" s="1">
        <v>41205</v>
      </c>
    </row>
    <row r="1362" spans="1:9" x14ac:dyDescent="0.25">
      <c r="A1362" s="1">
        <v>20000123</v>
      </c>
      <c r="B1362" s="1" t="s">
        <v>8</v>
      </c>
      <c r="C1362" s="1">
        <v>10</v>
      </c>
      <c r="D1362" s="1">
        <v>1</v>
      </c>
      <c r="E1362" s="1">
        <v>1034982</v>
      </c>
      <c r="F1362" s="1" t="s">
        <v>1368</v>
      </c>
      <c r="G1362" s="1">
        <v>5703131</v>
      </c>
      <c r="H1362" s="3">
        <v>7796285282080</v>
      </c>
      <c r="I1362" s="1">
        <v>41209</v>
      </c>
    </row>
    <row r="1363" spans="1:9" x14ac:dyDescent="0.25">
      <c r="A1363" s="1">
        <v>20000123</v>
      </c>
      <c r="B1363" s="1" t="s">
        <v>8</v>
      </c>
      <c r="C1363" s="1">
        <v>10</v>
      </c>
      <c r="D1363" s="1">
        <v>1</v>
      </c>
      <c r="E1363" s="1">
        <v>1034985</v>
      </c>
      <c r="F1363" s="1" t="s">
        <v>1369</v>
      </c>
      <c r="G1363" s="1">
        <v>6386261</v>
      </c>
      <c r="H1363" s="3">
        <v>7796285283063</v>
      </c>
      <c r="I1363" s="1">
        <v>55803</v>
      </c>
    </row>
    <row r="1364" spans="1:9" x14ac:dyDescent="0.25">
      <c r="A1364" s="1">
        <v>20000123</v>
      </c>
      <c r="B1364" s="1" t="s">
        <v>8</v>
      </c>
      <c r="C1364" s="1">
        <v>10</v>
      </c>
      <c r="D1364" s="1">
        <v>1</v>
      </c>
      <c r="E1364" s="1">
        <v>1034987</v>
      </c>
      <c r="F1364" s="1" t="s">
        <v>1370</v>
      </c>
      <c r="G1364" s="1">
        <v>6386001</v>
      </c>
      <c r="H1364" s="3">
        <v>7796285283025</v>
      </c>
      <c r="I1364" s="1">
        <v>55804</v>
      </c>
    </row>
    <row r="1365" spans="1:9" x14ac:dyDescent="0.25">
      <c r="A1365" s="1">
        <v>20000123</v>
      </c>
      <c r="B1365" s="1" t="s">
        <v>8</v>
      </c>
      <c r="C1365" s="1">
        <v>10</v>
      </c>
      <c r="D1365" s="1">
        <v>1</v>
      </c>
      <c r="E1365" s="1">
        <v>1034988</v>
      </c>
      <c r="F1365" s="1" t="s">
        <v>1371</v>
      </c>
      <c r="G1365" s="1">
        <v>6386002</v>
      </c>
      <c r="H1365" s="3">
        <v>7796285283643</v>
      </c>
      <c r="I1365" s="1">
        <v>55805</v>
      </c>
    </row>
    <row r="1366" spans="1:9" x14ac:dyDescent="0.25">
      <c r="A1366" s="1">
        <v>20000123</v>
      </c>
      <c r="B1366" s="1" t="s">
        <v>8</v>
      </c>
      <c r="C1366" s="1">
        <v>10</v>
      </c>
      <c r="D1366" s="1">
        <v>1</v>
      </c>
      <c r="E1366" s="1">
        <v>1034989</v>
      </c>
      <c r="F1366" s="1" t="s">
        <v>1372</v>
      </c>
      <c r="G1366" s="1">
        <v>6386131</v>
      </c>
      <c r="H1366" s="3">
        <v>7796285283032</v>
      </c>
      <c r="I1366" s="1">
        <v>55806</v>
      </c>
    </row>
    <row r="1367" spans="1:9" x14ac:dyDescent="0.25">
      <c r="A1367" s="1">
        <v>20000123</v>
      </c>
      <c r="B1367" s="1" t="s">
        <v>8</v>
      </c>
      <c r="C1367" s="1">
        <v>10</v>
      </c>
      <c r="D1367" s="1">
        <v>1</v>
      </c>
      <c r="E1367" s="1">
        <v>1034991</v>
      </c>
      <c r="F1367" s="1" t="s">
        <v>1373</v>
      </c>
      <c r="G1367" s="1">
        <v>6385132</v>
      </c>
      <c r="H1367" s="3">
        <v>7796285283650</v>
      </c>
      <c r="I1367" s="1">
        <v>55807</v>
      </c>
    </row>
    <row r="1368" spans="1:9" x14ac:dyDescent="0.25">
      <c r="A1368" s="1">
        <v>20000123</v>
      </c>
      <c r="B1368" s="1" t="s">
        <v>8</v>
      </c>
      <c r="C1368" s="1">
        <v>10</v>
      </c>
      <c r="D1368" s="1">
        <v>1</v>
      </c>
      <c r="E1368" s="1">
        <v>1034997</v>
      </c>
      <c r="F1368" s="1" t="s">
        <v>1374</v>
      </c>
      <c r="G1368" s="1">
        <v>9957474</v>
      </c>
      <c r="H1368" s="3">
        <v>7798084686304</v>
      </c>
      <c r="I1368" s="1">
        <v>57474</v>
      </c>
    </row>
    <row r="1369" spans="1:9" x14ac:dyDescent="0.25">
      <c r="A1369" s="1">
        <v>20000123</v>
      </c>
      <c r="B1369" s="1" t="s">
        <v>8</v>
      </c>
      <c r="C1369" s="1">
        <v>10</v>
      </c>
      <c r="D1369" s="1">
        <v>1</v>
      </c>
      <c r="E1369" s="1">
        <v>1034998</v>
      </c>
      <c r="F1369" s="1" t="s">
        <v>1375</v>
      </c>
      <c r="G1369" s="1">
        <v>6519552</v>
      </c>
      <c r="H1369" s="3">
        <v>7793397051993</v>
      </c>
      <c r="I1369" s="1">
        <v>57080</v>
      </c>
    </row>
    <row r="1370" spans="1:9" x14ac:dyDescent="0.25">
      <c r="A1370" s="1">
        <v>20000123</v>
      </c>
      <c r="B1370" s="1" t="s">
        <v>8</v>
      </c>
      <c r="C1370" s="1">
        <v>10</v>
      </c>
      <c r="D1370" s="1">
        <v>1</v>
      </c>
      <c r="E1370" s="1">
        <v>1035011</v>
      </c>
      <c r="F1370" s="1" t="s">
        <v>1376</v>
      </c>
      <c r="G1370" s="1">
        <v>5940392</v>
      </c>
      <c r="H1370" s="3">
        <v>7792219912009</v>
      </c>
      <c r="I1370" s="1">
        <v>46756</v>
      </c>
    </row>
    <row r="1371" spans="1:9" x14ac:dyDescent="0.25">
      <c r="A1371" s="1">
        <v>20000123</v>
      </c>
      <c r="B1371" s="1" t="s">
        <v>8</v>
      </c>
      <c r="C1371" s="1">
        <v>10</v>
      </c>
      <c r="D1371" s="1">
        <v>1</v>
      </c>
      <c r="E1371" s="1">
        <v>1035021</v>
      </c>
      <c r="F1371" s="1" t="s">
        <v>1377</v>
      </c>
      <c r="G1371" s="1">
        <v>4475841</v>
      </c>
      <c r="H1371" s="3">
        <v>7792219911866</v>
      </c>
      <c r="I1371" s="1">
        <v>25495</v>
      </c>
    </row>
    <row r="1372" spans="1:9" x14ac:dyDescent="0.25">
      <c r="A1372" s="1">
        <v>20000123</v>
      </c>
      <c r="B1372" s="1" t="s">
        <v>8</v>
      </c>
      <c r="C1372" s="1">
        <v>10</v>
      </c>
      <c r="D1372" s="1">
        <v>1</v>
      </c>
      <c r="E1372" s="1">
        <v>1035023</v>
      </c>
      <c r="F1372" s="1" t="s">
        <v>1378</v>
      </c>
      <c r="G1372" s="1">
        <v>9957154</v>
      </c>
      <c r="H1372" s="3">
        <v>7795323773849</v>
      </c>
      <c r="I1372" s="1">
        <v>57154</v>
      </c>
    </row>
    <row r="1373" spans="1:9" x14ac:dyDescent="0.25">
      <c r="A1373" s="1">
        <v>20000123</v>
      </c>
      <c r="B1373" s="1" t="s">
        <v>8</v>
      </c>
      <c r="C1373" s="1">
        <v>10</v>
      </c>
      <c r="D1373" s="1">
        <v>1</v>
      </c>
      <c r="E1373" s="1">
        <v>1035044</v>
      </c>
      <c r="F1373" s="1" t="s">
        <v>1379</v>
      </c>
      <c r="G1373" s="1">
        <v>4139981</v>
      </c>
      <c r="H1373" s="3">
        <v>7795356002237</v>
      </c>
      <c r="I1373" s="1">
        <v>20299</v>
      </c>
    </row>
    <row r="1374" spans="1:9" x14ac:dyDescent="0.25">
      <c r="A1374" s="1">
        <v>20000123</v>
      </c>
      <c r="B1374" s="1" t="s">
        <v>8</v>
      </c>
      <c r="C1374" s="1">
        <v>10</v>
      </c>
      <c r="D1374" s="1">
        <v>1</v>
      </c>
      <c r="E1374" s="1">
        <v>1035050</v>
      </c>
      <c r="F1374" s="1" t="s">
        <v>1380</v>
      </c>
      <c r="G1374" s="1">
        <v>6605421</v>
      </c>
      <c r="H1374" s="3">
        <v>5000456055635</v>
      </c>
      <c r="I1374" s="1">
        <v>57547</v>
      </c>
    </row>
    <row r="1375" spans="1:9" x14ac:dyDescent="0.25">
      <c r="A1375" s="1">
        <v>20000123</v>
      </c>
      <c r="B1375" s="1" t="s">
        <v>8</v>
      </c>
      <c r="C1375" s="1">
        <v>10</v>
      </c>
      <c r="D1375" s="1">
        <v>1</v>
      </c>
      <c r="E1375" s="1">
        <v>1035051</v>
      </c>
      <c r="F1375" s="1" t="s">
        <v>1381</v>
      </c>
      <c r="G1375" s="1">
        <v>6605551</v>
      </c>
      <c r="H1375" s="3">
        <v>5000456055352</v>
      </c>
      <c r="I1375" s="1">
        <v>57548</v>
      </c>
    </row>
    <row r="1376" spans="1:9" x14ac:dyDescent="0.25">
      <c r="A1376" s="1">
        <v>20000123</v>
      </c>
      <c r="B1376" s="1" t="s">
        <v>8</v>
      </c>
      <c r="C1376" s="1">
        <v>10</v>
      </c>
      <c r="D1376" s="1">
        <v>1</v>
      </c>
      <c r="E1376" s="1">
        <v>1035061</v>
      </c>
      <c r="F1376" s="1" t="s">
        <v>1382</v>
      </c>
      <c r="G1376" s="1">
        <v>9957584</v>
      </c>
      <c r="H1376" s="3">
        <v>7798163501016</v>
      </c>
      <c r="I1376" s="1">
        <v>57584</v>
      </c>
    </row>
    <row r="1377" spans="1:9" x14ac:dyDescent="0.25">
      <c r="A1377" s="1">
        <v>20000123</v>
      </c>
      <c r="B1377" s="1" t="s">
        <v>8</v>
      </c>
      <c r="C1377" s="1">
        <v>10</v>
      </c>
      <c r="D1377" s="1">
        <v>1</v>
      </c>
      <c r="E1377" s="1">
        <v>1035097</v>
      </c>
      <c r="F1377" s="1" t="s">
        <v>1383</v>
      </c>
      <c r="G1377" s="1">
        <v>9957616</v>
      </c>
      <c r="H1377" s="3">
        <v>7795381411691</v>
      </c>
      <c r="I1377" s="1">
        <v>57616</v>
      </c>
    </row>
    <row r="1378" spans="1:9" x14ac:dyDescent="0.25">
      <c r="A1378" s="1">
        <v>20000123</v>
      </c>
      <c r="B1378" s="1" t="s">
        <v>8</v>
      </c>
      <c r="C1378" s="1">
        <v>10</v>
      </c>
      <c r="D1378" s="1">
        <v>1</v>
      </c>
      <c r="E1378" s="1">
        <v>1035098</v>
      </c>
      <c r="F1378" s="1" t="s">
        <v>1384</v>
      </c>
      <c r="G1378" s="1">
        <v>9957615</v>
      </c>
      <c r="H1378" s="3">
        <v>7795381411707</v>
      </c>
      <c r="I1378" s="1">
        <v>57615</v>
      </c>
    </row>
    <row r="1379" spans="1:9" x14ac:dyDescent="0.25">
      <c r="A1379" s="1">
        <v>20000123</v>
      </c>
      <c r="B1379" s="1" t="s">
        <v>8</v>
      </c>
      <c r="C1379" s="1">
        <v>10</v>
      </c>
      <c r="D1379" s="1">
        <v>1</v>
      </c>
      <c r="E1379" s="1">
        <v>1035112</v>
      </c>
      <c r="F1379" s="1" t="s">
        <v>1385</v>
      </c>
      <c r="G1379" s="1">
        <v>6605681</v>
      </c>
      <c r="H1379" s="3">
        <v>7795348423446</v>
      </c>
      <c r="I1379" s="1">
        <v>57621</v>
      </c>
    </row>
    <row r="1380" spans="1:9" x14ac:dyDescent="0.25">
      <c r="A1380" s="1">
        <v>20000123</v>
      </c>
      <c r="B1380" s="1" t="s">
        <v>8</v>
      </c>
      <c r="C1380" s="1">
        <v>10</v>
      </c>
      <c r="D1380" s="1">
        <v>1</v>
      </c>
      <c r="E1380" s="1">
        <v>1035113</v>
      </c>
      <c r="F1380" s="1" t="s">
        <v>1386</v>
      </c>
      <c r="G1380" s="1">
        <v>6571841</v>
      </c>
      <c r="H1380" s="3">
        <v>7798337900157</v>
      </c>
      <c r="I1380" s="1">
        <v>57597</v>
      </c>
    </row>
    <row r="1381" spans="1:9" x14ac:dyDescent="0.25">
      <c r="A1381" s="1">
        <v>20000123</v>
      </c>
      <c r="B1381" s="1" t="s">
        <v>8</v>
      </c>
      <c r="C1381" s="1">
        <v>10</v>
      </c>
      <c r="D1381" s="1">
        <v>1</v>
      </c>
      <c r="E1381" s="1">
        <v>1035125</v>
      </c>
      <c r="F1381" s="1" t="s">
        <v>1387</v>
      </c>
      <c r="G1381" s="1">
        <v>415093</v>
      </c>
      <c r="H1381" s="3">
        <v>7798311370235</v>
      </c>
      <c r="I1381" s="1"/>
    </row>
    <row r="1382" spans="1:9" x14ac:dyDescent="0.25">
      <c r="A1382" s="1">
        <v>20000123</v>
      </c>
      <c r="B1382" s="1" t="s">
        <v>8</v>
      </c>
      <c r="C1382" s="1">
        <v>10</v>
      </c>
      <c r="D1382" s="1">
        <v>1</v>
      </c>
      <c r="E1382" s="1">
        <v>1035127</v>
      </c>
      <c r="F1382" s="1" t="s">
        <v>1388</v>
      </c>
      <c r="G1382" s="1">
        <v>744011</v>
      </c>
      <c r="H1382" s="3">
        <v>7798333230340</v>
      </c>
      <c r="I1382" s="1">
        <v>9122</v>
      </c>
    </row>
    <row r="1383" spans="1:9" x14ac:dyDescent="0.25">
      <c r="A1383" s="1">
        <v>20000123</v>
      </c>
      <c r="B1383" s="1" t="s">
        <v>8</v>
      </c>
      <c r="C1383" s="1">
        <v>10</v>
      </c>
      <c r="D1383" s="1">
        <v>1</v>
      </c>
      <c r="E1383" s="1">
        <v>1035128</v>
      </c>
      <c r="F1383" s="1" t="s">
        <v>1389</v>
      </c>
      <c r="G1383" s="1">
        <v>415093</v>
      </c>
      <c r="H1383" s="3">
        <v>7795355998258</v>
      </c>
      <c r="I1383" s="1">
        <v>56722</v>
      </c>
    </row>
    <row r="1384" spans="1:9" x14ac:dyDescent="0.25">
      <c r="A1384" s="1">
        <v>20000123</v>
      </c>
      <c r="B1384" s="1" t="s">
        <v>8</v>
      </c>
      <c r="C1384" s="1">
        <v>10</v>
      </c>
      <c r="D1384" s="1">
        <v>1</v>
      </c>
      <c r="E1384" s="1">
        <v>1035129</v>
      </c>
      <c r="F1384" s="1" t="s">
        <v>1390</v>
      </c>
      <c r="G1384" s="1">
        <v>9954685</v>
      </c>
      <c r="H1384" s="3">
        <v>7798021443663</v>
      </c>
      <c r="I1384" s="1">
        <v>54685</v>
      </c>
    </row>
    <row r="1385" spans="1:9" x14ac:dyDescent="0.25">
      <c r="A1385" s="1">
        <v>20000123</v>
      </c>
      <c r="B1385" s="1" t="s">
        <v>8</v>
      </c>
      <c r="C1385" s="1">
        <v>10</v>
      </c>
      <c r="D1385" s="1">
        <v>1</v>
      </c>
      <c r="E1385" s="1">
        <v>1035140</v>
      </c>
      <c r="F1385" s="1" t="s">
        <v>1391</v>
      </c>
      <c r="G1385" s="1">
        <v>9957612</v>
      </c>
      <c r="H1385" s="3">
        <v>7798180921750</v>
      </c>
      <c r="I1385" s="1">
        <v>57612</v>
      </c>
    </row>
    <row r="1386" spans="1:9" x14ac:dyDescent="0.25">
      <c r="A1386" s="1">
        <v>20000123</v>
      </c>
      <c r="B1386" s="1" t="s">
        <v>8</v>
      </c>
      <c r="C1386" s="1">
        <v>10</v>
      </c>
      <c r="D1386" s="1">
        <v>1</v>
      </c>
      <c r="E1386" s="1">
        <v>1035141</v>
      </c>
      <c r="F1386" s="1" t="s">
        <v>1392</v>
      </c>
      <c r="G1386" s="1">
        <v>653055</v>
      </c>
      <c r="H1386" s="3">
        <v>7798180921620</v>
      </c>
      <c r="I1386" s="1">
        <v>57613</v>
      </c>
    </row>
    <row r="1387" spans="1:9" x14ac:dyDescent="0.25">
      <c r="A1387" s="1">
        <v>20000123</v>
      </c>
      <c r="B1387" s="1" t="s">
        <v>8</v>
      </c>
      <c r="C1387" s="1">
        <v>10</v>
      </c>
      <c r="D1387" s="1">
        <v>1</v>
      </c>
      <c r="E1387" s="1">
        <v>1035142</v>
      </c>
      <c r="F1387" s="1" t="s">
        <v>1393</v>
      </c>
      <c r="G1387" s="1">
        <v>653068</v>
      </c>
      <c r="H1387" s="3">
        <v>7798180921637</v>
      </c>
      <c r="I1387" s="1">
        <v>57614</v>
      </c>
    </row>
    <row r="1388" spans="1:9" x14ac:dyDescent="0.25">
      <c r="A1388" s="1">
        <v>20000123</v>
      </c>
      <c r="B1388" s="1" t="s">
        <v>8</v>
      </c>
      <c r="C1388" s="1">
        <v>10</v>
      </c>
      <c r="D1388" s="1">
        <v>1</v>
      </c>
      <c r="E1388" s="1">
        <v>1035197</v>
      </c>
      <c r="F1388" s="1" t="s">
        <v>1394</v>
      </c>
      <c r="G1388" s="1">
        <v>9956999</v>
      </c>
      <c r="H1388" s="3">
        <v>7797416013733</v>
      </c>
      <c r="I1388" s="1">
        <v>56999</v>
      </c>
    </row>
    <row r="1389" spans="1:9" x14ac:dyDescent="0.25">
      <c r="A1389" s="1">
        <v>20000123</v>
      </c>
      <c r="B1389" s="1" t="s">
        <v>8</v>
      </c>
      <c r="C1389" s="1">
        <v>10</v>
      </c>
      <c r="D1389" s="1">
        <v>1</v>
      </c>
      <c r="E1389" s="1">
        <v>1035198</v>
      </c>
      <c r="F1389" s="1" t="s">
        <v>1395</v>
      </c>
      <c r="G1389" s="1">
        <v>9957000</v>
      </c>
      <c r="H1389" s="3">
        <v>7797416013740</v>
      </c>
      <c r="I1389" s="1">
        <v>57000</v>
      </c>
    </row>
    <row r="1390" spans="1:9" x14ac:dyDescent="0.25">
      <c r="A1390" s="1">
        <v>20000123</v>
      </c>
      <c r="B1390" s="1" t="s">
        <v>8</v>
      </c>
      <c r="C1390" s="1">
        <v>10</v>
      </c>
      <c r="D1390" s="1">
        <v>1</v>
      </c>
      <c r="E1390" s="1">
        <v>1035199</v>
      </c>
      <c r="F1390" s="1" t="s">
        <v>1396</v>
      </c>
      <c r="G1390" s="1">
        <v>9957001</v>
      </c>
      <c r="H1390" s="3">
        <v>7797416013757</v>
      </c>
      <c r="I1390" s="1">
        <v>57001</v>
      </c>
    </row>
    <row r="1391" spans="1:9" x14ac:dyDescent="0.25">
      <c r="A1391" s="1">
        <v>20000123</v>
      </c>
      <c r="B1391" s="1" t="s">
        <v>8</v>
      </c>
      <c r="C1391" s="1">
        <v>10</v>
      </c>
      <c r="D1391" s="1">
        <v>1</v>
      </c>
      <c r="E1391" s="1">
        <v>1035202</v>
      </c>
      <c r="F1391" s="1" t="s">
        <v>1397</v>
      </c>
      <c r="G1391" s="1">
        <v>6599971</v>
      </c>
      <c r="H1391" s="3">
        <v>7798035314263</v>
      </c>
      <c r="I1391" s="1">
        <v>57409</v>
      </c>
    </row>
    <row r="1392" spans="1:9" x14ac:dyDescent="0.25">
      <c r="A1392" s="1">
        <v>20000123</v>
      </c>
      <c r="B1392" s="1" t="s">
        <v>8</v>
      </c>
      <c r="C1392" s="1">
        <v>10</v>
      </c>
      <c r="D1392" s="1">
        <v>1</v>
      </c>
      <c r="E1392" s="1">
        <v>1035203</v>
      </c>
      <c r="F1392" s="1" t="s">
        <v>1398</v>
      </c>
      <c r="G1392" s="1">
        <v>6599973</v>
      </c>
      <c r="H1392" s="3">
        <v>7798035314270</v>
      </c>
      <c r="I1392" s="1">
        <v>57410</v>
      </c>
    </row>
    <row r="1393" spans="1:9" x14ac:dyDescent="0.25">
      <c r="A1393" s="1">
        <v>20000123</v>
      </c>
      <c r="B1393" s="1" t="s">
        <v>8</v>
      </c>
      <c r="C1393" s="1">
        <v>10</v>
      </c>
      <c r="D1393" s="1">
        <v>1</v>
      </c>
      <c r="E1393" s="1">
        <v>1035204</v>
      </c>
      <c r="F1393" s="1" t="s">
        <v>1399</v>
      </c>
      <c r="G1393" s="1">
        <v>6600001</v>
      </c>
      <c r="H1393" s="3">
        <v>7798035314256</v>
      </c>
      <c r="I1393" s="1">
        <v>57411</v>
      </c>
    </row>
    <row r="1394" spans="1:9" x14ac:dyDescent="0.25">
      <c r="A1394" s="1">
        <v>20000123</v>
      </c>
      <c r="B1394" s="1" t="s">
        <v>8</v>
      </c>
      <c r="C1394" s="1">
        <v>10</v>
      </c>
      <c r="D1394" s="1">
        <v>1</v>
      </c>
      <c r="E1394" s="1">
        <v>1035205</v>
      </c>
      <c r="F1394" s="1" t="s">
        <v>1400</v>
      </c>
      <c r="G1394" s="1">
        <v>6600003</v>
      </c>
      <c r="H1394" s="3">
        <v>7798035314249</v>
      </c>
      <c r="I1394" s="1">
        <v>57412</v>
      </c>
    </row>
    <row r="1395" spans="1:9" x14ac:dyDescent="0.25">
      <c r="A1395" s="1">
        <v>20000123</v>
      </c>
      <c r="B1395" s="1" t="s">
        <v>8</v>
      </c>
      <c r="C1395" s="1">
        <v>10</v>
      </c>
      <c r="D1395" s="1">
        <v>1</v>
      </c>
      <c r="E1395" s="1">
        <v>1035211</v>
      </c>
      <c r="F1395" s="1" t="s">
        <v>1401</v>
      </c>
      <c r="G1395" s="1">
        <v>6621261</v>
      </c>
      <c r="H1395" s="3">
        <v>7792183489934</v>
      </c>
      <c r="I1395" s="1">
        <v>57687</v>
      </c>
    </row>
    <row r="1396" spans="1:9" x14ac:dyDescent="0.25">
      <c r="A1396" s="1">
        <v>20000123</v>
      </c>
      <c r="B1396" s="1" t="s">
        <v>8</v>
      </c>
      <c r="C1396" s="1">
        <v>10</v>
      </c>
      <c r="D1396" s="1">
        <v>1</v>
      </c>
      <c r="E1396" s="1">
        <v>1035212</v>
      </c>
      <c r="F1396" s="1" t="s">
        <v>1402</v>
      </c>
      <c r="G1396" s="1">
        <v>6580842</v>
      </c>
      <c r="H1396" s="3">
        <v>7798184640145</v>
      </c>
      <c r="I1396" s="1">
        <v>57494</v>
      </c>
    </row>
    <row r="1397" spans="1:9" x14ac:dyDescent="0.25">
      <c r="A1397" s="1">
        <v>20000123</v>
      </c>
      <c r="B1397" s="1" t="s">
        <v>8</v>
      </c>
      <c r="C1397" s="1">
        <v>10</v>
      </c>
      <c r="D1397" s="1">
        <v>1</v>
      </c>
      <c r="E1397" s="1">
        <v>1035214</v>
      </c>
      <c r="F1397" s="1" t="s">
        <v>1403</v>
      </c>
      <c r="G1397" s="1">
        <v>5819001</v>
      </c>
      <c r="H1397" s="3">
        <v>7792219911965</v>
      </c>
      <c r="I1397" s="1">
        <v>43476</v>
      </c>
    </row>
    <row r="1398" spans="1:9" x14ac:dyDescent="0.25">
      <c r="A1398" s="1">
        <v>20000123</v>
      </c>
      <c r="B1398" s="1" t="s">
        <v>8</v>
      </c>
      <c r="C1398" s="1">
        <v>10</v>
      </c>
      <c r="D1398" s="1">
        <v>1</v>
      </c>
      <c r="E1398" s="1">
        <v>1035215</v>
      </c>
      <c r="F1398" s="1" t="s">
        <v>1404</v>
      </c>
      <c r="G1398" s="1">
        <v>9957805</v>
      </c>
      <c r="H1398" s="3">
        <v>7795381411684</v>
      </c>
      <c r="I1398" s="1">
        <v>57805</v>
      </c>
    </row>
    <row r="1399" spans="1:9" x14ac:dyDescent="0.25">
      <c r="A1399" s="1">
        <v>20000123</v>
      </c>
      <c r="B1399" s="1" t="s">
        <v>8</v>
      </c>
      <c r="C1399" s="1">
        <v>10</v>
      </c>
      <c r="D1399" s="1">
        <v>1</v>
      </c>
      <c r="E1399" s="1">
        <v>1035222</v>
      </c>
      <c r="F1399" s="1" t="s">
        <v>1405</v>
      </c>
      <c r="G1399" s="1">
        <v>6602002</v>
      </c>
      <c r="H1399" s="3">
        <v>7797416013641</v>
      </c>
      <c r="I1399" s="1">
        <v>57117</v>
      </c>
    </row>
    <row r="1400" spans="1:9" x14ac:dyDescent="0.25">
      <c r="A1400" s="1">
        <v>20000123</v>
      </c>
      <c r="B1400" s="1" t="s">
        <v>8</v>
      </c>
      <c r="C1400" s="1">
        <v>10</v>
      </c>
      <c r="D1400" s="1">
        <v>1</v>
      </c>
      <c r="E1400" s="1">
        <v>1035228</v>
      </c>
      <c r="F1400" s="1" t="s">
        <v>1406</v>
      </c>
      <c r="G1400" s="1">
        <v>9957425</v>
      </c>
      <c r="H1400" s="3">
        <v>7795381411660</v>
      </c>
      <c r="I1400" s="1">
        <v>57425</v>
      </c>
    </row>
    <row r="1401" spans="1:9" x14ac:dyDescent="0.25">
      <c r="A1401" s="1">
        <v>20000123</v>
      </c>
      <c r="B1401" s="1" t="s">
        <v>8</v>
      </c>
      <c r="C1401" s="1">
        <v>10</v>
      </c>
      <c r="D1401" s="1">
        <v>1</v>
      </c>
      <c r="E1401" s="1">
        <v>1035258</v>
      </c>
      <c r="F1401" s="1" t="s">
        <v>1407</v>
      </c>
      <c r="G1401" s="1">
        <v>6556001</v>
      </c>
      <c r="H1401" s="3">
        <v>7798083522702</v>
      </c>
      <c r="I1401" s="1">
        <v>56269</v>
      </c>
    </row>
    <row r="1402" spans="1:9" x14ac:dyDescent="0.25">
      <c r="A1402" s="1">
        <v>20000123</v>
      </c>
      <c r="B1402" s="1" t="s">
        <v>8</v>
      </c>
      <c r="C1402" s="1">
        <v>10</v>
      </c>
      <c r="D1402" s="1">
        <v>1</v>
      </c>
      <c r="E1402" s="1">
        <v>1035260</v>
      </c>
      <c r="F1402" s="1" t="s">
        <v>1408</v>
      </c>
      <c r="G1402" s="1">
        <v>9955275</v>
      </c>
      <c r="H1402" s="3">
        <v>7797416012910</v>
      </c>
      <c r="I1402" s="1">
        <v>55275</v>
      </c>
    </row>
    <row r="1403" spans="1:9" x14ac:dyDescent="0.25">
      <c r="A1403" s="1">
        <v>20000123</v>
      </c>
      <c r="B1403" s="1" t="s">
        <v>8</v>
      </c>
      <c r="C1403" s="1">
        <v>10</v>
      </c>
      <c r="D1403" s="1">
        <v>1</v>
      </c>
      <c r="E1403" s="1">
        <v>1035261</v>
      </c>
      <c r="F1403" s="1" t="s">
        <v>1409</v>
      </c>
      <c r="G1403" s="1">
        <v>9955276</v>
      </c>
      <c r="H1403" s="3">
        <v>7797416012927</v>
      </c>
      <c r="I1403" s="1">
        <v>55276</v>
      </c>
    </row>
    <row r="1404" spans="1:9" x14ac:dyDescent="0.25">
      <c r="A1404" s="1">
        <v>20000123</v>
      </c>
      <c r="B1404" s="1" t="s">
        <v>8</v>
      </c>
      <c r="C1404" s="1">
        <v>10</v>
      </c>
      <c r="D1404" s="1">
        <v>1</v>
      </c>
      <c r="E1404" s="1">
        <v>1035262</v>
      </c>
      <c r="F1404" s="1" t="s">
        <v>1410</v>
      </c>
      <c r="G1404" s="1">
        <v>9955277</v>
      </c>
      <c r="H1404" s="3">
        <v>7797416012934</v>
      </c>
      <c r="I1404" s="1">
        <v>55277</v>
      </c>
    </row>
    <row r="1405" spans="1:9" x14ac:dyDescent="0.25">
      <c r="A1405" s="1">
        <v>20000123</v>
      </c>
      <c r="B1405" s="1" t="s">
        <v>8</v>
      </c>
      <c r="C1405" s="1">
        <v>10</v>
      </c>
      <c r="D1405" s="1">
        <v>1</v>
      </c>
      <c r="E1405" s="1">
        <v>1035263</v>
      </c>
      <c r="F1405" s="1" t="s">
        <v>1411</v>
      </c>
      <c r="G1405" s="1">
        <v>9955278</v>
      </c>
      <c r="H1405" s="3">
        <v>7797416012941</v>
      </c>
      <c r="I1405" s="1">
        <v>55278</v>
      </c>
    </row>
    <row r="1406" spans="1:9" x14ac:dyDescent="0.25">
      <c r="A1406" s="1">
        <v>20000123</v>
      </c>
      <c r="B1406" s="1" t="s">
        <v>8</v>
      </c>
      <c r="C1406" s="1">
        <v>10</v>
      </c>
      <c r="D1406" s="1">
        <v>1</v>
      </c>
      <c r="E1406" s="1">
        <v>1035264</v>
      </c>
      <c r="F1406" s="1" t="s">
        <v>1412</v>
      </c>
      <c r="G1406" s="1">
        <v>5382133</v>
      </c>
      <c r="H1406" s="3">
        <v>7792219911989</v>
      </c>
      <c r="I1406" s="1">
        <v>45905</v>
      </c>
    </row>
    <row r="1407" spans="1:9" x14ac:dyDescent="0.25">
      <c r="A1407" s="1">
        <v>20000123</v>
      </c>
      <c r="B1407" s="1" t="s">
        <v>8</v>
      </c>
      <c r="C1407" s="1">
        <v>10</v>
      </c>
      <c r="D1407" s="1">
        <v>1</v>
      </c>
      <c r="E1407" s="1">
        <v>1035288</v>
      </c>
      <c r="F1407" s="1" t="s">
        <v>1413</v>
      </c>
      <c r="G1407" s="1">
        <v>6535842</v>
      </c>
      <c r="H1407" s="3">
        <v>7795380043275</v>
      </c>
      <c r="I1407" s="1">
        <v>57971</v>
      </c>
    </row>
    <row r="1408" spans="1:9" x14ac:dyDescent="0.25">
      <c r="A1408" s="1">
        <v>20000123</v>
      </c>
      <c r="B1408" s="1" t="s">
        <v>8</v>
      </c>
      <c r="C1408" s="1">
        <v>10</v>
      </c>
      <c r="D1408" s="1">
        <v>1</v>
      </c>
      <c r="E1408" s="1">
        <v>1035289</v>
      </c>
      <c r="F1408" s="1" t="s">
        <v>1414</v>
      </c>
      <c r="G1408" s="1">
        <v>5382131</v>
      </c>
      <c r="H1408" s="3">
        <v>7792219911934</v>
      </c>
      <c r="I1408" s="1">
        <v>36293</v>
      </c>
    </row>
    <row r="1409" spans="1:9" x14ac:dyDescent="0.25">
      <c r="A1409" s="1">
        <v>20000123</v>
      </c>
      <c r="B1409" s="1" t="s">
        <v>8</v>
      </c>
      <c r="C1409" s="1">
        <v>10</v>
      </c>
      <c r="D1409" s="1">
        <v>1</v>
      </c>
      <c r="E1409" s="1">
        <v>1035290</v>
      </c>
      <c r="F1409" s="1" t="s">
        <v>1415</v>
      </c>
      <c r="G1409" s="1">
        <v>6503262</v>
      </c>
      <c r="H1409" s="3">
        <v>7790375268978</v>
      </c>
      <c r="I1409" s="1">
        <v>57982</v>
      </c>
    </row>
    <row r="1410" spans="1:9" x14ac:dyDescent="0.25">
      <c r="A1410" s="1">
        <v>20000123</v>
      </c>
      <c r="B1410" s="1" t="s">
        <v>8</v>
      </c>
      <c r="C1410" s="1">
        <v>10</v>
      </c>
      <c r="D1410" s="1">
        <v>1</v>
      </c>
      <c r="E1410" s="1">
        <v>1035304</v>
      </c>
      <c r="F1410" s="1" t="s">
        <v>1416</v>
      </c>
      <c r="G1410" s="1">
        <v>6586841</v>
      </c>
      <c r="H1410" s="3">
        <v>7798311370532</v>
      </c>
      <c r="I1410" s="1">
        <v>58016</v>
      </c>
    </row>
    <row r="1411" spans="1:9" x14ac:dyDescent="0.25">
      <c r="A1411" s="1">
        <v>20000123</v>
      </c>
      <c r="B1411" s="1" t="s">
        <v>8</v>
      </c>
      <c r="C1411" s="1">
        <v>10</v>
      </c>
      <c r="D1411" s="1">
        <v>1</v>
      </c>
      <c r="E1411" s="1">
        <v>1035305</v>
      </c>
      <c r="F1411" s="1" t="s">
        <v>1417</v>
      </c>
      <c r="G1411" s="1">
        <v>9958025</v>
      </c>
      <c r="H1411" s="3">
        <v>7798168990105</v>
      </c>
      <c r="I1411" s="1">
        <v>58025</v>
      </c>
    </row>
    <row r="1412" spans="1:9" x14ac:dyDescent="0.25">
      <c r="A1412" s="1">
        <v>20000123</v>
      </c>
      <c r="B1412" s="1" t="s">
        <v>8</v>
      </c>
      <c r="C1412" s="1">
        <v>10</v>
      </c>
      <c r="D1412" s="1">
        <v>1</v>
      </c>
      <c r="E1412" s="1">
        <v>1035306</v>
      </c>
      <c r="F1412" s="1" t="s">
        <v>1418</v>
      </c>
      <c r="G1412" s="1">
        <v>9942787</v>
      </c>
      <c r="H1412" s="3">
        <v>7798097940653</v>
      </c>
      <c r="I1412" s="1">
        <v>36354</v>
      </c>
    </row>
    <row r="1413" spans="1:9" x14ac:dyDescent="0.25">
      <c r="A1413" s="1">
        <v>20000123</v>
      </c>
      <c r="B1413" s="1" t="s">
        <v>8</v>
      </c>
      <c r="C1413" s="1">
        <v>10</v>
      </c>
      <c r="D1413" s="1">
        <v>1</v>
      </c>
      <c r="E1413" s="1">
        <v>1035311</v>
      </c>
      <c r="F1413" s="1" t="s">
        <v>1419</v>
      </c>
      <c r="G1413" s="1">
        <v>1768272</v>
      </c>
      <c r="H1413" s="3">
        <v>7796285286729</v>
      </c>
      <c r="I1413" s="1">
        <v>5045</v>
      </c>
    </row>
    <row r="1414" spans="1:9" x14ac:dyDescent="0.25">
      <c r="A1414" s="1">
        <v>20000123</v>
      </c>
      <c r="B1414" s="1" t="s">
        <v>8</v>
      </c>
      <c r="C1414" s="1">
        <v>10</v>
      </c>
      <c r="D1414" s="1">
        <v>1</v>
      </c>
      <c r="E1414" s="1">
        <v>1035315</v>
      </c>
      <c r="F1414" s="1" t="s">
        <v>1420</v>
      </c>
      <c r="G1414" s="1">
        <v>5969713</v>
      </c>
      <c r="H1414" s="3">
        <v>7795367549929</v>
      </c>
      <c r="I1414" s="1">
        <v>45934</v>
      </c>
    </row>
    <row r="1415" spans="1:9" x14ac:dyDescent="0.25">
      <c r="A1415" s="1">
        <v>20000123</v>
      </c>
      <c r="B1415" s="1" t="s">
        <v>8</v>
      </c>
      <c r="C1415" s="1">
        <v>10</v>
      </c>
      <c r="D1415" s="1">
        <v>1</v>
      </c>
      <c r="E1415" s="1">
        <v>1035319</v>
      </c>
      <c r="F1415" s="1" t="s">
        <v>1421</v>
      </c>
      <c r="G1415" s="1">
        <v>6604841</v>
      </c>
      <c r="H1415" s="3">
        <v>7795300740567</v>
      </c>
      <c r="I1415" s="1">
        <v>57810</v>
      </c>
    </row>
    <row r="1416" spans="1:9" x14ac:dyDescent="0.25">
      <c r="A1416" s="1">
        <v>20000123</v>
      </c>
      <c r="B1416" s="1" t="s">
        <v>8</v>
      </c>
      <c r="C1416" s="1">
        <v>10</v>
      </c>
      <c r="D1416" s="1">
        <v>1</v>
      </c>
      <c r="E1416" s="1">
        <v>1035320</v>
      </c>
      <c r="F1416" s="1" t="s">
        <v>1422</v>
      </c>
      <c r="G1416" s="1">
        <v>6604971</v>
      </c>
      <c r="H1416" s="3">
        <v>7795300740574</v>
      </c>
      <c r="I1416" s="1">
        <v>57811</v>
      </c>
    </row>
    <row r="1417" spans="1:9" x14ac:dyDescent="0.25">
      <c r="A1417" s="1">
        <v>20000123</v>
      </c>
      <c r="B1417" s="1" t="s">
        <v>8</v>
      </c>
      <c r="C1417" s="1">
        <v>10</v>
      </c>
      <c r="D1417" s="1">
        <v>1</v>
      </c>
      <c r="E1417" s="1">
        <v>1035321</v>
      </c>
      <c r="F1417" s="1" t="s">
        <v>1423</v>
      </c>
      <c r="G1417" s="1">
        <v>6605001</v>
      </c>
      <c r="H1417" s="3">
        <v>7795300740581</v>
      </c>
      <c r="I1417" s="1">
        <v>57812</v>
      </c>
    </row>
    <row r="1418" spans="1:9" x14ac:dyDescent="0.25">
      <c r="A1418" s="1">
        <v>20000123</v>
      </c>
      <c r="B1418" s="1" t="s">
        <v>8</v>
      </c>
      <c r="C1418" s="1">
        <v>10</v>
      </c>
      <c r="D1418" s="1">
        <v>1</v>
      </c>
      <c r="E1418" s="1">
        <v>1035322</v>
      </c>
      <c r="F1418" s="1" t="s">
        <v>1424</v>
      </c>
      <c r="G1418" s="1">
        <v>6604972</v>
      </c>
      <c r="H1418" s="3">
        <v>7795300740598</v>
      </c>
      <c r="I1418" s="1">
        <v>57813</v>
      </c>
    </row>
    <row r="1419" spans="1:9" x14ac:dyDescent="0.25">
      <c r="A1419" s="1">
        <v>20000123</v>
      </c>
      <c r="B1419" s="1" t="s">
        <v>8</v>
      </c>
      <c r="C1419" s="1">
        <v>10</v>
      </c>
      <c r="D1419" s="1">
        <v>1</v>
      </c>
      <c r="E1419" s="1">
        <v>1035336</v>
      </c>
      <c r="F1419" s="1" t="s">
        <v>1425</v>
      </c>
      <c r="G1419" s="1">
        <v>6058002</v>
      </c>
      <c r="H1419" s="3">
        <v>7798163501023</v>
      </c>
      <c r="I1419" s="1">
        <v>50991</v>
      </c>
    </row>
    <row r="1420" spans="1:9" x14ac:dyDescent="0.25">
      <c r="A1420" s="1">
        <v>20000123</v>
      </c>
      <c r="B1420" s="1" t="s">
        <v>8</v>
      </c>
      <c r="C1420" s="1">
        <v>10</v>
      </c>
      <c r="D1420" s="1">
        <v>1</v>
      </c>
      <c r="E1420" s="1">
        <v>1035337</v>
      </c>
      <c r="F1420" s="1" t="s">
        <v>1426</v>
      </c>
      <c r="G1420" s="1">
        <v>176827</v>
      </c>
      <c r="H1420" s="3">
        <v>7796285286705</v>
      </c>
      <c r="I1420" s="1">
        <v>5044</v>
      </c>
    </row>
    <row r="1421" spans="1:9" x14ac:dyDescent="0.25">
      <c r="A1421" s="1">
        <v>20000123</v>
      </c>
      <c r="B1421" s="1" t="s">
        <v>8</v>
      </c>
      <c r="C1421" s="1">
        <v>10</v>
      </c>
      <c r="D1421" s="1">
        <v>1</v>
      </c>
      <c r="E1421" s="1">
        <v>1035340</v>
      </c>
      <c r="F1421" s="1" t="s">
        <v>1427</v>
      </c>
      <c r="G1421" s="1">
        <v>9957863</v>
      </c>
      <c r="H1421" s="3">
        <v>7795367549110</v>
      </c>
      <c r="I1421" s="1">
        <v>57863</v>
      </c>
    </row>
    <row r="1422" spans="1:9" x14ac:dyDescent="0.25">
      <c r="A1422" s="1">
        <v>20000123</v>
      </c>
      <c r="B1422" s="1" t="s">
        <v>8</v>
      </c>
      <c r="C1422" s="1">
        <v>10</v>
      </c>
      <c r="D1422" s="1">
        <v>1</v>
      </c>
      <c r="E1422" s="1">
        <v>1035341</v>
      </c>
      <c r="F1422" s="1" t="s">
        <v>1428</v>
      </c>
      <c r="G1422" s="1">
        <v>6550710</v>
      </c>
      <c r="H1422" s="3">
        <v>7793397052068</v>
      </c>
      <c r="I1422" s="1">
        <v>57077</v>
      </c>
    </row>
    <row r="1423" spans="1:9" x14ac:dyDescent="0.25">
      <c r="A1423" s="1">
        <v>20000123</v>
      </c>
      <c r="B1423" s="1" t="s">
        <v>8</v>
      </c>
      <c r="C1423" s="1">
        <v>10</v>
      </c>
      <c r="D1423" s="1">
        <v>1</v>
      </c>
      <c r="E1423" s="1">
        <v>1035343</v>
      </c>
      <c r="F1423" s="1" t="s">
        <v>1429</v>
      </c>
      <c r="G1423" s="1">
        <v>9958088</v>
      </c>
      <c r="H1423" s="3">
        <v>7796285287900</v>
      </c>
      <c r="I1423" s="1">
        <v>58088</v>
      </c>
    </row>
    <row r="1424" spans="1:9" x14ac:dyDescent="0.25">
      <c r="A1424" s="1">
        <v>20000123</v>
      </c>
      <c r="B1424" s="1" t="s">
        <v>8</v>
      </c>
      <c r="C1424" s="1">
        <v>10</v>
      </c>
      <c r="D1424" s="1">
        <v>1</v>
      </c>
      <c r="E1424" s="1">
        <v>1035344</v>
      </c>
      <c r="F1424" s="1" t="s">
        <v>1430</v>
      </c>
      <c r="G1424" s="1">
        <v>9958087</v>
      </c>
      <c r="H1424" s="3">
        <v>7796285287924</v>
      </c>
      <c r="I1424" s="1">
        <v>58087</v>
      </c>
    </row>
    <row r="1425" spans="1:9" x14ac:dyDescent="0.25">
      <c r="A1425" s="1">
        <v>20000123</v>
      </c>
      <c r="B1425" s="1" t="s">
        <v>8</v>
      </c>
      <c r="C1425" s="1">
        <v>10</v>
      </c>
      <c r="D1425" s="1">
        <v>1</v>
      </c>
      <c r="E1425" s="1">
        <v>1035345</v>
      </c>
      <c r="F1425" s="1" t="s">
        <v>1431</v>
      </c>
      <c r="G1425" s="1">
        <v>9958086</v>
      </c>
      <c r="H1425" s="3">
        <v>7796285287917</v>
      </c>
      <c r="I1425" s="1">
        <v>58086</v>
      </c>
    </row>
    <row r="1426" spans="1:9" x14ac:dyDescent="0.25">
      <c r="A1426" s="1">
        <v>20000123</v>
      </c>
      <c r="B1426" s="1" t="s">
        <v>8</v>
      </c>
      <c r="C1426" s="1">
        <v>10</v>
      </c>
      <c r="D1426" s="1">
        <v>1</v>
      </c>
      <c r="E1426" s="1">
        <v>1035347</v>
      </c>
      <c r="F1426" s="1" t="s">
        <v>1432</v>
      </c>
      <c r="G1426" s="1">
        <v>9957799</v>
      </c>
      <c r="H1426" s="3">
        <v>7798035314317</v>
      </c>
      <c r="I1426" s="1">
        <v>57799</v>
      </c>
    </row>
    <row r="1427" spans="1:9" x14ac:dyDescent="0.25">
      <c r="A1427" s="1">
        <v>20000123</v>
      </c>
      <c r="B1427" s="1" t="s">
        <v>8</v>
      </c>
      <c r="C1427" s="1">
        <v>10</v>
      </c>
      <c r="D1427" s="1">
        <v>1</v>
      </c>
      <c r="E1427" s="1">
        <v>1035350</v>
      </c>
      <c r="F1427" s="1" t="s">
        <v>1433</v>
      </c>
      <c r="G1427" s="1">
        <v>653984</v>
      </c>
      <c r="H1427" s="3">
        <v>7795314193717</v>
      </c>
      <c r="I1427" s="1">
        <v>56572</v>
      </c>
    </row>
    <row r="1428" spans="1:9" x14ac:dyDescent="0.25">
      <c r="A1428" s="1">
        <v>20000123</v>
      </c>
      <c r="B1428" s="1" t="s">
        <v>8</v>
      </c>
      <c r="C1428" s="1">
        <v>10</v>
      </c>
      <c r="D1428" s="1">
        <v>1</v>
      </c>
      <c r="E1428" s="1">
        <v>1035356</v>
      </c>
      <c r="F1428" s="1" t="s">
        <v>1434</v>
      </c>
      <c r="G1428" s="1"/>
      <c r="H1428" s="3">
        <v>7790375268268</v>
      </c>
      <c r="I1428" s="1">
        <v>57541</v>
      </c>
    </row>
    <row r="1429" spans="1:9" x14ac:dyDescent="0.25">
      <c r="A1429" s="1">
        <v>20000123</v>
      </c>
      <c r="B1429" s="1" t="s">
        <v>8</v>
      </c>
      <c r="C1429" s="1">
        <v>10</v>
      </c>
      <c r="D1429" s="1">
        <v>1</v>
      </c>
      <c r="E1429" s="1">
        <v>1035357</v>
      </c>
      <c r="F1429" s="1" t="s">
        <v>1435</v>
      </c>
      <c r="G1429" s="1"/>
      <c r="H1429" s="3">
        <v>7790375268190</v>
      </c>
      <c r="I1429" s="1">
        <v>57542</v>
      </c>
    </row>
    <row r="1430" spans="1:9" x14ac:dyDescent="0.25">
      <c r="A1430" s="1">
        <v>20000123</v>
      </c>
      <c r="B1430" s="1" t="s">
        <v>8</v>
      </c>
      <c r="C1430" s="1">
        <v>10</v>
      </c>
      <c r="D1430" s="1">
        <v>1</v>
      </c>
      <c r="E1430" s="1">
        <v>1035359</v>
      </c>
      <c r="F1430" s="1" t="s">
        <v>1436</v>
      </c>
      <c r="G1430" s="1"/>
      <c r="H1430" s="3">
        <v>7793397052198</v>
      </c>
      <c r="I1430" s="1">
        <v>57084</v>
      </c>
    </row>
    <row r="1431" spans="1:9" x14ac:dyDescent="0.25">
      <c r="A1431" s="1">
        <v>20000123</v>
      </c>
      <c r="B1431" s="1" t="s">
        <v>8</v>
      </c>
      <c r="C1431" s="1">
        <v>10</v>
      </c>
      <c r="D1431" s="1">
        <v>1</v>
      </c>
      <c r="E1431" s="1">
        <v>1035360</v>
      </c>
      <c r="F1431" s="1" t="s">
        <v>1437</v>
      </c>
      <c r="G1431" s="1">
        <v>3552841</v>
      </c>
      <c r="H1431" s="3">
        <v>7793397052204</v>
      </c>
      <c r="I1431" s="1">
        <v>57085</v>
      </c>
    </row>
    <row r="1432" spans="1:9" x14ac:dyDescent="0.25">
      <c r="A1432" s="1">
        <v>20000123</v>
      </c>
      <c r="B1432" s="1" t="s">
        <v>8</v>
      </c>
      <c r="C1432" s="1">
        <v>10</v>
      </c>
      <c r="D1432" s="1">
        <v>1</v>
      </c>
      <c r="E1432" s="1">
        <v>1035362</v>
      </c>
      <c r="F1432" s="1" t="s">
        <v>1438</v>
      </c>
      <c r="G1432" s="1"/>
      <c r="H1432" s="3">
        <v>7792219911941</v>
      </c>
      <c r="I1432" s="1">
        <v>36294</v>
      </c>
    </row>
    <row r="1433" spans="1:9" x14ac:dyDescent="0.25">
      <c r="A1433" s="1">
        <v>20000123</v>
      </c>
      <c r="B1433" s="1" t="s">
        <v>8</v>
      </c>
      <c r="C1433" s="1">
        <v>10</v>
      </c>
      <c r="D1433" s="1">
        <v>1</v>
      </c>
      <c r="E1433" s="1">
        <v>1035366</v>
      </c>
      <c r="F1433" s="1" t="s">
        <v>1439</v>
      </c>
      <c r="G1433" s="1"/>
      <c r="H1433" s="3">
        <v>7796285286712</v>
      </c>
      <c r="I1433" s="1">
        <v>5047</v>
      </c>
    </row>
    <row r="1434" spans="1:9" x14ac:dyDescent="0.25">
      <c r="A1434" s="1">
        <v>20000123</v>
      </c>
      <c r="B1434" s="1" t="s">
        <v>8</v>
      </c>
      <c r="C1434" s="1">
        <v>10</v>
      </c>
      <c r="D1434" s="1">
        <v>1</v>
      </c>
      <c r="E1434" s="1">
        <v>1035369</v>
      </c>
      <c r="F1434" s="1" t="s">
        <v>1440</v>
      </c>
      <c r="G1434" s="1"/>
      <c r="H1434" s="3">
        <v>7793397052129</v>
      </c>
      <c r="I1434" s="1">
        <v>57082</v>
      </c>
    </row>
    <row r="1435" spans="1:9" x14ac:dyDescent="0.25">
      <c r="A1435" s="1">
        <v>20000123</v>
      </c>
      <c r="B1435" s="1" t="s">
        <v>8</v>
      </c>
      <c r="C1435" s="1">
        <v>10</v>
      </c>
      <c r="D1435" s="1">
        <v>1</v>
      </c>
      <c r="E1435" s="1">
        <v>1035371</v>
      </c>
      <c r="F1435" s="1" t="s">
        <v>1441</v>
      </c>
      <c r="G1435" s="1"/>
      <c r="H1435" s="3">
        <v>7793397052136</v>
      </c>
      <c r="I1435" s="1">
        <v>57088</v>
      </c>
    </row>
    <row r="1436" spans="1:9" x14ac:dyDescent="0.25">
      <c r="A1436" s="1">
        <v>20000123</v>
      </c>
      <c r="B1436" s="1" t="s">
        <v>8</v>
      </c>
      <c r="C1436" s="1">
        <v>10</v>
      </c>
      <c r="D1436" s="1">
        <v>1</v>
      </c>
      <c r="E1436" s="1">
        <v>1035373</v>
      </c>
      <c r="F1436" s="1" t="s">
        <v>1442</v>
      </c>
      <c r="G1436" s="1">
        <v>616742</v>
      </c>
      <c r="H1436" s="3">
        <v>7795367549967</v>
      </c>
      <c r="I1436" s="1">
        <v>49554</v>
      </c>
    </row>
    <row r="1437" spans="1:9" x14ac:dyDescent="0.25">
      <c r="A1437" s="1">
        <v>20000123</v>
      </c>
      <c r="B1437" s="1" t="s">
        <v>8</v>
      </c>
      <c r="C1437" s="1">
        <v>10</v>
      </c>
      <c r="D1437" s="1">
        <v>1</v>
      </c>
      <c r="E1437" s="1">
        <v>1035375</v>
      </c>
      <c r="F1437" s="1" t="s">
        <v>1443</v>
      </c>
      <c r="G1437" s="1">
        <v>6594261</v>
      </c>
      <c r="H1437" s="3">
        <v>7792183490015</v>
      </c>
      <c r="I1437" s="1">
        <v>58046</v>
      </c>
    </row>
    <row r="1438" spans="1:9" x14ac:dyDescent="0.25">
      <c r="A1438" s="1">
        <v>20000123</v>
      </c>
      <c r="B1438" s="1" t="s">
        <v>8</v>
      </c>
      <c r="C1438" s="1">
        <v>10</v>
      </c>
      <c r="D1438" s="1">
        <v>1</v>
      </c>
      <c r="E1438" s="1">
        <v>1035380</v>
      </c>
      <c r="F1438" s="1" t="s">
        <v>1444</v>
      </c>
      <c r="G1438" s="1"/>
      <c r="H1438" s="3">
        <v>7798337900041</v>
      </c>
      <c r="I1438" s="1">
        <v>46763</v>
      </c>
    </row>
    <row r="1439" spans="1:9" x14ac:dyDescent="0.25">
      <c r="A1439" s="1">
        <v>20000123</v>
      </c>
      <c r="B1439" s="1" t="s">
        <v>8</v>
      </c>
      <c r="C1439" s="1">
        <v>10</v>
      </c>
      <c r="D1439" s="1">
        <v>1</v>
      </c>
      <c r="E1439" s="1">
        <v>1035381</v>
      </c>
      <c r="F1439" s="1" t="s">
        <v>1445</v>
      </c>
      <c r="G1439" s="1">
        <v>5940131</v>
      </c>
      <c r="H1439" s="3">
        <v>7792219911873</v>
      </c>
      <c r="I1439" s="1">
        <v>46754</v>
      </c>
    </row>
    <row r="1440" spans="1:9" x14ac:dyDescent="0.25">
      <c r="A1440" s="1">
        <v>20000123</v>
      </c>
      <c r="B1440" s="1" t="s">
        <v>8</v>
      </c>
      <c r="C1440" s="1">
        <v>10</v>
      </c>
      <c r="D1440" s="1">
        <v>1</v>
      </c>
      <c r="E1440" s="1">
        <v>1035384</v>
      </c>
      <c r="F1440" s="1" t="s">
        <v>1446</v>
      </c>
      <c r="G1440" s="1"/>
      <c r="H1440" s="3">
        <v>7798058931829</v>
      </c>
      <c r="I1440" s="1">
        <v>57978</v>
      </c>
    </row>
    <row r="1441" spans="1:9" x14ac:dyDescent="0.25">
      <c r="A1441" s="1">
        <v>20000123</v>
      </c>
      <c r="B1441" s="1" t="s">
        <v>8</v>
      </c>
      <c r="C1441" s="1">
        <v>10</v>
      </c>
      <c r="D1441" s="1">
        <v>1</v>
      </c>
      <c r="E1441" s="1">
        <v>1035385</v>
      </c>
      <c r="F1441" s="1" t="s">
        <v>1447</v>
      </c>
      <c r="G1441" s="1"/>
      <c r="H1441" s="3">
        <v>7798058931843</v>
      </c>
      <c r="I1441" s="1">
        <v>57979</v>
      </c>
    </row>
    <row r="1442" spans="1:9" x14ac:dyDescent="0.25">
      <c r="A1442" s="1">
        <v>20000123</v>
      </c>
      <c r="B1442" s="1" t="s">
        <v>8</v>
      </c>
      <c r="C1442" s="1">
        <v>10</v>
      </c>
      <c r="D1442" s="1">
        <v>1</v>
      </c>
      <c r="E1442" s="1">
        <v>1035392</v>
      </c>
      <c r="F1442" s="1" t="s">
        <v>1448</v>
      </c>
      <c r="G1442" s="1"/>
      <c r="H1442" s="3">
        <v>7794640909078</v>
      </c>
      <c r="I1442" s="1">
        <v>58068</v>
      </c>
    </row>
    <row r="1443" spans="1:9" x14ac:dyDescent="0.25">
      <c r="A1443" s="1">
        <v>20000123</v>
      </c>
      <c r="B1443" s="1" t="s">
        <v>8</v>
      </c>
      <c r="C1443" s="1">
        <v>10</v>
      </c>
      <c r="D1443" s="1">
        <v>1</v>
      </c>
      <c r="E1443" s="1">
        <v>1035396</v>
      </c>
      <c r="F1443" s="1" t="s">
        <v>1449</v>
      </c>
      <c r="G1443" s="1">
        <v>6535973</v>
      </c>
      <c r="H1443" s="3">
        <v>7791829019634</v>
      </c>
      <c r="I1443" s="1">
        <v>56896</v>
      </c>
    </row>
    <row r="1444" spans="1:9" x14ac:dyDescent="0.25">
      <c r="A1444" s="1">
        <v>20000123</v>
      </c>
      <c r="B1444" s="1" t="s">
        <v>8</v>
      </c>
      <c r="C1444" s="1">
        <v>10</v>
      </c>
      <c r="D1444" s="1">
        <v>1</v>
      </c>
      <c r="E1444" s="1">
        <v>1035400</v>
      </c>
      <c r="F1444" s="1" t="s">
        <v>1450</v>
      </c>
      <c r="G1444" s="1"/>
      <c r="H1444" s="3">
        <v>7795327065445</v>
      </c>
      <c r="I1444" s="1">
        <v>55603</v>
      </c>
    </row>
    <row r="1445" spans="1:9" x14ac:dyDescent="0.25">
      <c r="A1445" s="1">
        <v>20000123</v>
      </c>
      <c r="B1445" s="1" t="s">
        <v>8</v>
      </c>
      <c r="C1445" s="1">
        <v>10</v>
      </c>
      <c r="D1445" s="1">
        <v>1</v>
      </c>
      <c r="E1445" s="1">
        <v>1035403</v>
      </c>
      <c r="F1445" s="1" t="s">
        <v>1451</v>
      </c>
      <c r="G1445" s="1">
        <v>6336972</v>
      </c>
      <c r="H1445" s="3">
        <v>7795367549936</v>
      </c>
      <c r="I1445" s="1">
        <v>51196</v>
      </c>
    </row>
    <row r="1446" spans="1:9" x14ac:dyDescent="0.25">
      <c r="A1446" s="1">
        <v>20000123</v>
      </c>
      <c r="B1446" s="1" t="s">
        <v>8</v>
      </c>
      <c r="C1446" s="1">
        <v>10</v>
      </c>
      <c r="D1446" s="1">
        <v>1</v>
      </c>
      <c r="E1446" s="1">
        <v>1035408</v>
      </c>
      <c r="F1446" s="1" t="s">
        <v>1452</v>
      </c>
      <c r="G1446" s="1">
        <v>9958160</v>
      </c>
      <c r="H1446" s="3">
        <v>7795306536775</v>
      </c>
      <c r="I1446" s="1">
        <v>58160</v>
      </c>
    </row>
    <row r="1447" spans="1:9" x14ac:dyDescent="0.25">
      <c r="A1447" s="1">
        <v>20000123</v>
      </c>
      <c r="B1447" s="1" t="s">
        <v>8</v>
      </c>
      <c r="C1447" s="1">
        <v>10</v>
      </c>
      <c r="D1447" s="1">
        <v>1</v>
      </c>
      <c r="E1447" s="1">
        <v>1035409</v>
      </c>
      <c r="F1447" s="1" t="s">
        <v>1453</v>
      </c>
      <c r="G1447" s="1">
        <v>5969683</v>
      </c>
      <c r="H1447" s="3">
        <v>7795367549912</v>
      </c>
      <c r="I1447" s="1">
        <v>45933</v>
      </c>
    </row>
    <row r="1448" spans="1:9" x14ac:dyDescent="0.25">
      <c r="A1448" s="1">
        <v>20000123</v>
      </c>
      <c r="B1448" s="1" t="s">
        <v>8</v>
      </c>
      <c r="C1448" s="1">
        <v>10</v>
      </c>
      <c r="D1448" s="1">
        <v>1</v>
      </c>
      <c r="E1448" s="1">
        <v>1035410</v>
      </c>
      <c r="F1448" s="1" t="s">
        <v>1454</v>
      </c>
      <c r="G1448" s="1">
        <v>5898973</v>
      </c>
      <c r="H1448" s="3">
        <v>7795367550048</v>
      </c>
      <c r="I1448" s="1">
        <v>44388</v>
      </c>
    </row>
    <row r="1449" spans="1:9" x14ac:dyDescent="0.25">
      <c r="A1449" s="1">
        <v>20000123</v>
      </c>
      <c r="B1449" s="1" t="s">
        <v>8</v>
      </c>
      <c r="C1449" s="1">
        <v>10</v>
      </c>
      <c r="D1449" s="1">
        <v>1</v>
      </c>
      <c r="E1449" s="1">
        <v>1035588</v>
      </c>
      <c r="F1449" s="1" t="s">
        <v>1455</v>
      </c>
      <c r="G1449" s="1">
        <v>9958163</v>
      </c>
      <c r="H1449" s="3">
        <v>5415062353165</v>
      </c>
      <c r="I1449" s="1">
        <v>58163</v>
      </c>
    </row>
    <row r="1450" spans="1:9" x14ac:dyDescent="0.25">
      <c r="A1450" s="1">
        <v>20000123</v>
      </c>
      <c r="B1450" s="1" t="s">
        <v>8</v>
      </c>
      <c r="C1450" s="1">
        <v>10</v>
      </c>
      <c r="D1450" s="1">
        <v>1</v>
      </c>
      <c r="E1450" s="1">
        <v>1035618</v>
      </c>
      <c r="F1450" s="1" t="s">
        <v>1456</v>
      </c>
      <c r="G1450" s="1">
        <v>636184</v>
      </c>
      <c r="H1450" s="3">
        <v>7798180921996</v>
      </c>
      <c r="I1450" s="1">
        <v>57820</v>
      </c>
    </row>
    <row r="1451" spans="1:9" x14ac:dyDescent="0.25">
      <c r="A1451" s="1">
        <v>20000123</v>
      </c>
      <c r="B1451" s="1" t="s">
        <v>8</v>
      </c>
      <c r="C1451" s="1">
        <v>10</v>
      </c>
      <c r="D1451" s="1">
        <v>1</v>
      </c>
      <c r="E1451" s="1">
        <v>1035636</v>
      </c>
      <c r="F1451" s="1" t="s">
        <v>1457</v>
      </c>
      <c r="G1451" s="1">
        <v>9958200</v>
      </c>
      <c r="H1451" s="3">
        <v>7795306522853</v>
      </c>
      <c r="I1451" s="1">
        <v>58200</v>
      </c>
    </row>
    <row r="1452" spans="1:9" x14ac:dyDescent="0.25">
      <c r="A1452" s="1">
        <v>20000123</v>
      </c>
      <c r="B1452" s="1" t="s">
        <v>8</v>
      </c>
      <c r="C1452" s="1">
        <v>10</v>
      </c>
      <c r="D1452" s="1">
        <v>1</v>
      </c>
      <c r="E1452" s="1">
        <v>1035637</v>
      </c>
      <c r="F1452" s="1" t="s">
        <v>1458</v>
      </c>
      <c r="G1452" s="1">
        <v>9958201</v>
      </c>
      <c r="H1452" s="3">
        <v>7795306522846</v>
      </c>
      <c r="I1452" s="1">
        <v>58201</v>
      </c>
    </row>
    <row r="1453" spans="1:9" x14ac:dyDescent="0.25">
      <c r="A1453" s="1">
        <v>20000123</v>
      </c>
      <c r="B1453" s="1" t="s">
        <v>8</v>
      </c>
      <c r="C1453" s="1">
        <v>10</v>
      </c>
      <c r="D1453" s="1">
        <v>1</v>
      </c>
      <c r="E1453" s="1">
        <v>1035638</v>
      </c>
      <c r="F1453" s="1" t="s">
        <v>1459</v>
      </c>
      <c r="G1453" s="1">
        <v>9958202</v>
      </c>
      <c r="H1453" s="3">
        <v>7795306522884</v>
      </c>
      <c r="I1453" s="1">
        <v>58202</v>
      </c>
    </row>
    <row r="1454" spans="1:9" x14ac:dyDescent="0.25">
      <c r="A1454" s="1">
        <v>20000123</v>
      </c>
      <c r="B1454" s="1" t="s">
        <v>8</v>
      </c>
      <c r="C1454" s="1">
        <v>10</v>
      </c>
      <c r="D1454" s="1">
        <v>1</v>
      </c>
      <c r="E1454" s="1">
        <v>1035641</v>
      </c>
      <c r="F1454" s="1" t="s">
        <v>1460</v>
      </c>
      <c r="G1454" s="1">
        <v>6622390</v>
      </c>
      <c r="H1454" s="3">
        <v>7793397052150</v>
      </c>
      <c r="I1454" s="1">
        <v>57674</v>
      </c>
    </row>
    <row r="1455" spans="1:9" x14ac:dyDescent="0.25">
      <c r="A1455" s="1">
        <v>20000123</v>
      </c>
      <c r="B1455" s="1" t="s">
        <v>8</v>
      </c>
      <c r="C1455" s="1">
        <v>10</v>
      </c>
      <c r="D1455" s="1">
        <v>1</v>
      </c>
      <c r="E1455" s="1">
        <v>1035642</v>
      </c>
      <c r="F1455" s="1" t="s">
        <v>1461</v>
      </c>
      <c r="G1455" s="1">
        <v>6622392</v>
      </c>
      <c r="H1455" s="3">
        <v>7793397052167</v>
      </c>
      <c r="I1455" s="1">
        <v>57675</v>
      </c>
    </row>
    <row r="1456" spans="1:9" x14ac:dyDescent="0.25">
      <c r="A1456" s="1">
        <v>20000123</v>
      </c>
      <c r="B1456" s="1" t="s">
        <v>8</v>
      </c>
      <c r="C1456" s="1">
        <v>10</v>
      </c>
      <c r="D1456" s="1">
        <v>1</v>
      </c>
      <c r="E1456" s="1">
        <v>1035643</v>
      </c>
      <c r="F1456" s="1" t="s">
        <v>1462</v>
      </c>
      <c r="G1456" s="1">
        <v>6622420</v>
      </c>
      <c r="H1456" s="3">
        <v>7793397052174</v>
      </c>
      <c r="I1456" s="1">
        <v>57676</v>
      </c>
    </row>
    <row r="1457" spans="1:9" x14ac:dyDescent="0.25">
      <c r="A1457" s="1">
        <v>20000123</v>
      </c>
      <c r="B1457" s="1" t="s">
        <v>8</v>
      </c>
      <c r="C1457" s="1">
        <v>10</v>
      </c>
      <c r="D1457" s="1">
        <v>1</v>
      </c>
      <c r="E1457" s="1">
        <v>1035644</v>
      </c>
      <c r="F1457" s="1" t="s">
        <v>1463</v>
      </c>
      <c r="G1457" s="1">
        <v>6622422</v>
      </c>
      <c r="H1457" s="3">
        <v>7793397052181</v>
      </c>
      <c r="I1457" s="1">
        <v>57677</v>
      </c>
    </row>
    <row r="1458" spans="1:9" x14ac:dyDescent="0.25">
      <c r="A1458" s="1">
        <v>20000123</v>
      </c>
      <c r="B1458" s="1" t="s">
        <v>8</v>
      </c>
      <c r="C1458" s="1">
        <v>10</v>
      </c>
      <c r="D1458" s="1">
        <v>1</v>
      </c>
      <c r="E1458" s="1">
        <v>1035648</v>
      </c>
      <c r="F1458" s="1" t="s">
        <v>1464</v>
      </c>
      <c r="G1458" s="1">
        <v>9958203</v>
      </c>
      <c r="H1458" s="3">
        <v>8710428018038</v>
      </c>
      <c r="I1458" s="1">
        <v>58203</v>
      </c>
    </row>
    <row r="1459" spans="1:9" x14ac:dyDescent="0.25">
      <c r="A1459" s="1">
        <v>20000123</v>
      </c>
      <c r="B1459" s="1" t="s">
        <v>8</v>
      </c>
      <c r="C1459" s="1">
        <v>10</v>
      </c>
      <c r="D1459" s="1">
        <v>1</v>
      </c>
      <c r="E1459" s="1">
        <v>1035658</v>
      </c>
      <c r="F1459" s="1" t="s">
        <v>1465</v>
      </c>
      <c r="G1459" s="1">
        <v>6617391</v>
      </c>
      <c r="H1459" s="3">
        <v>7794640909061</v>
      </c>
      <c r="I1459" s="1">
        <v>58198</v>
      </c>
    </row>
    <row r="1460" spans="1:9" x14ac:dyDescent="0.25">
      <c r="A1460" s="1">
        <v>20000123</v>
      </c>
      <c r="B1460" s="1" t="s">
        <v>8</v>
      </c>
      <c r="C1460" s="1">
        <v>10</v>
      </c>
      <c r="D1460" s="1">
        <v>1</v>
      </c>
      <c r="E1460" s="1">
        <v>1035661</v>
      </c>
      <c r="F1460" s="1" t="s">
        <v>1466</v>
      </c>
      <c r="G1460" s="1">
        <v>9957940</v>
      </c>
      <c r="H1460" s="3">
        <v>7795306534603</v>
      </c>
      <c r="I1460" s="1">
        <v>57940</v>
      </c>
    </row>
    <row r="1461" spans="1:9" x14ac:dyDescent="0.25">
      <c r="A1461" s="1">
        <v>20000123</v>
      </c>
      <c r="B1461" s="1" t="s">
        <v>8</v>
      </c>
      <c r="C1461" s="1">
        <v>10</v>
      </c>
      <c r="D1461" s="1">
        <v>1</v>
      </c>
      <c r="E1461" s="1">
        <v>1035664</v>
      </c>
      <c r="F1461" s="1" t="s">
        <v>1467</v>
      </c>
      <c r="G1461" s="1">
        <v>9958199</v>
      </c>
      <c r="H1461" s="3">
        <v>7795306854350</v>
      </c>
      <c r="I1461" s="1">
        <v>58199</v>
      </c>
    </row>
    <row r="1462" spans="1:9" x14ac:dyDescent="0.25">
      <c r="A1462" s="1">
        <v>20000123</v>
      </c>
      <c r="B1462" s="1" t="s">
        <v>8</v>
      </c>
      <c r="C1462" s="1">
        <v>10</v>
      </c>
      <c r="D1462" s="1">
        <v>1</v>
      </c>
      <c r="E1462" s="1">
        <v>1035665</v>
      </c>
      <c r="F1462" s="1" t="s">
        <v>1468</v>
      </c>
      <c r="G1462" s="1">
        <v>9958238</v>
      </c>
      <c r="H1462" s="3">
        <v>7795306826289</v>
      </c>
      <c r="I1462" s="1">
        <v>58238</v>
      </c>
    </row>
    <row r="1463" spans="1:9" x14ac:dyDescent="0.25">
      <c r="A1463" s="1">
        <v>20000123</v>
      </c>
      <c r="B1463" s="1" t="s">
        <v>8</v>
      </c>
      <c r="C1463" s="1">
        <v>10</v>
      </c>
      <c r="D1463" s="1">
        <v>1</v>
      </c>
      <c r="E1463" s="1">
        <v>1035713</v>
      </c>
      <c r="F1463" s="1" t="s">
        <v>1469</v>
      </c>
      <c r="G1463" s="1">
        <v>6144711</v>
      </c>
      <c r="H1463" s="3">
        <v>7798311370679</v>
      </c>
      <c r="I1463" s="1">
        <v>47783</v>
      </c>
    </row>
    <row r="1464" spans="1:9" x14ac:dyDescent="0.25">
      <c r="A1464" s="1">
        <v>20000123</v>
      </c>
      <c r="B1464" s="1" t="s">
        <v>8</v>
      </c>
      <c r="C1464" s="1">
        <v>10</v>
      </c>
      <c r="D1464" s="1">
        <v>1</v>
      </c>
      <c r="E1464" s="1">
        <v>1035714</v>
      </c>
      <c r="F1464" s="1" t="s">
        <v>1470</v>
      </c>
      <c r="G1464" s="1">
        <v>6627391</v>
      </c>
      <c r="H1464" s="3">
        <v>7796285286170</v>
      </c>
      <c r="I1464" s="1">
        <v>58313</v>
      </c>
    </row>
    <row r="1465" spans="1:9" x14ac:dyDescent="0.25">
      <c r="A1465" s="1">
        <v>20000123</v>
      </c>
      <c r="B1465" s="1" t="s">
        <v>8</v>
      </c>
      <c r="C1465" s="1">
        <v>10</v>
      </c>
      <c r="D1465" s="1">
        <v>1</v>
      </c>
      <c r="E1465" s="1">
        <v>1035766</v>
      </c>
      <c r="F1465" s="1" t="s">
        <v>1471</v>
      </c>
      <c r="G1465" s="1">
        <v>6597391</v>
      </c>
      <c r="H1465" s="3">
        <v>7792219912016</v>
      </c>
      <c r="I1465" s="1">
        <v>58166</v>
      </c>
    </row>
    <row r="1466" spans="1:9" x14ac:dyDescent="0.25">
      <c r="A1466" s="1">
        <v>20000123</v>
      </c>
      <c r="B1466" s="1" t="s">
        <v>8</v>
      </c>
      <c r="C1466" s="1">
        <v>10</v>
      </c>
      <c r="D1466" s="1">
        <v>1</v>
      </c>
      <c r="E1466" s="1">
        <v>1035767</v>
      </c>
      <c r="F1466" s="1" t="s">
        <v>1472</v>
      </c>
      <c r="G1466" s="1">
        <v>6597421</v>
      </c>
      <c r="H1466" s="3">
        <v>7792219912023</v>
      </c>
      <c r="I1466" s="1">
        <v>58167</v>
      </c>
    </row>
    <row r="1467" spans="1:9" x14ac:dyDescent="0.25">
      <c r="A1467" s="1">
        <v>20000123</v>
      </c>
      <c r="B1467" s="1" t="s">
        <v>8</v>
      </c>
      <c r="C1467" s="1">
        <v>10</v>
      </c>
      <c r="D1467" s="1">
        <v>1</v>
      </c>
      <c r="E1467" s="1">
        <v>1035770</v>
      </c>
      <c r="F1467" s="1" t="s">
        <v>1473</v>
      </c>
      <c r="G1467" s="1">
        <v>5818973</v>
      </c>
      <c r="H1467" s="3">
        <v>7792219911996</v>
      </c>
      <c r="I1467" s="1">
        <v>45906</v>
      </c>
    </row>
    <row r="1468" spans="1:9" x14ac:dyDescent="0.25">
      <c r="A1468" s="1">
        <v>20000123</v>
      </c>
      <c r="B1468" s="1" t="s">
        <v>8</v>
      </c>
      <c r="C1468" s="1">
        <v>10</v>
      </c>
      <c r="D1468" s="1">
        <v>1</v>
      </c>
      <c r="E1468" s="1">
        <v>1035771</v>
      </c>
      <c r="F1468" s="1" t="s">
        <v>1474</v>
      </c>
      <c r="G1468" s="1">
        <v>9958303</v>
      </c>
      <c r="H1468" s="3">
        <v>7798337900188</v>
      </c>
      <c r="I1468" s="1">
        <v>58303</v>
      </c>
    </row>
    <row r="1469" spans="1:9" x14ac:dyDescent="0.25">
      <c r="A1469" s="1">
        <v>20000123</v>
      </c>
      <c r="B1469" s="1" t="s">
        <v>8</v>
      </c>
      <c r="C1469" s="1">
        <v>10</v>
      </c>
      <c r="D1469" s="1">
        <v>1</v>
      </c>
      <c r="E1469" s="1">
        <v>1035800</v>
      </c>
      <c r="F1469" s="1" t="s">
        <v>1475</v>
      </c>
      <c r="G1469" s="1">
        <v>9957393</v>
      </c>
      <c r="H1469" s="3">
        <v>7797416014563</v>
      </c>
      <c r="I1469" s="1">
        <v>57393</v>
      </c>
    </row>
    <row r="1470" spans="1:9" x14ac:dyDescent="0.25">
      <c r="A1470" s="1">
        <v>20000123</v>
      </c>
      <c r="B1470" s="1" t="s">
        <v>8</v>
      </c>
      <c r="C1470" s="1">
        <v>10</v>
      </c>
      <c r="D1470" s="1">
        <v>1</v>
      </c>
      <c r="E1470" s="1">
        <v>1035801</v>
      </c>
      <c r="F1470" s="1" t="s">
        <v>1476</v>
      </c>
      <c r="G1470" s="1">
        <v>9957394</v>
      </c>
      <c r="H1470" s="3">
        <v>7797416014556</v>
      </c>
      <c r="I1470" s="1">
        <v>57394</v>
      </c>
    </row>
    <row r="1471" spans="1:9" x14ac:dyDescent="0.25">
      <c r="A1471" s="1">
        <v>20000123</v>
      </c>
      <c r="B1471" s="1" t="s">
        <v>8</v>
      </c>
      <c r="C1471" s="1">
        <v>10</v>
      </c>
      <c r="D1471" s="1">
        <v>1</v>
      </c>
      <c r="E1471" s="1">
        <v>1035802</v>
      </c>
      <c r="F1471" s="1" t="s">
        <v>1477</v>
      </c>
      <c r="G1471" s="1">
        <v>6600551</v>
      </c>
      <c r="H1471" s="3">
        <v>7795326010446</v>
      </c>
      <c r="I1471" s="1">
        <v>58240</v>
      </c>
    </row>
    <row r="1472" spans="1:9" x14ac:dyDescent="0.25">
      <c r="A1472" s="1">
        <v>20000123</v>
      </c>
      <c r="B1472" s="1" t="s">
        <v>8</v>
      </c>
      <c r="C1472" s="1">
        <v>10</v>
      </c>
      <c r="D1472" s="1">
        <v>1</v>
      </c>
      <c r="E1472" s="1">
        <v>1035803</v>
      </c>
      <c r="F1472" s="1" t="s">
        <v>1478</v>
      </c>
      <c r="G1472" s="1">
        <v>6563971</v>
      </c>
      <c r="H1472" s="3">
        <v>7791909101013</v>
      </c>
      <c r="I1472" s="1">
        <v>58301</v>
      </c>
    </row>
    <row r="1473" spans="1:9" x14ac:dyDescent="0.25">
      <c r="A1473" s="1">
        <v>20000123</v>
      </c>
      <c r="B1473" s="1" t="s">
        <v>8</v>
      </c>
      <c r="C1473" s="1">
        <v>10</v>
      </c>
      <c r="D1473" s="1">
        <v>1</v>
      </c>
      <c r="E1473" s="1">
        <v>1035805</v>
      </c>
      <c r="F1473" s="1" t="s">
        <v>1479</v>
      </c>
      <c r="G1473" s="1">
        <v>6564001</v>
      </c>
      <c r="H1473" s="3">
        <v>7791909101051</v>
      </c>
      <c r="I1473" s="1">
        <v>58302</v>
      </c>
    </row>
    <row r="1474" spans="1:9" x14ac:dyDescent="0.25">
      <c r="A1474" s="1">
        <v>20000123</v>
      </c>
      <c r="B1474" s="1" t="s">
        <v>8</v>
      </c>
      <c r="C1474" s="1">
        <v>10</v>
      </c>
      <c r="D1474" s="1">
        <v>1</v>
      </c>
      <c r="E1474" s="1">
        <v>1035806</v>
      </c>
      <c r="F1474" s="1" t="s">
        <v>1480</v>
      </c>
      <c r="G1474" s="1">
        <v>6349391</v>
      </c>
      <c r="H1474" s="3">
        <v>7791909100948</v>
      </c>
      <c r="I1474" s="1">
        <v>58286</v>
      </c>
    </row>
    <row r="1475" spans="1:9" x14ac:dyDescent="0.25">
      <c r="A1475" s="1">
        <v>20000123</v>
      </c>
      <c r="B1475" s="1" t="s">
        <v>8</v>
      </c>
      <c r="C1475" s="1">
        <v>10</v>
      </c>
      <c r="D1475" s="1">
        <v>1</v>
      </c>
      <c r="E1475" s="1">
        <v>1035807</v>
      </c>
      <c r="F1475" s="1" t="s">
        <v>1481</v>
      </c>
      <c r="G1475" s="1">
        <v>6349421</v>
      </c>
      <c r="H1475" s="3">
        <v>7791909100979</v>
      </c>
      <c r="I1475" s="1">
        <v>58287</v>
      </c>
    </row>
    <row r="1476" spans="1:9" x14ac:dyDescent="0.25">
      <c r="A1476" s="1">
        <v>20000123</v>
      </c>
      <c r="B1476" s="1" t="s">
        <v>8</v>
      </c>
      <c r="C1476" s="1">
        <v>10</v>
      </c>
      <c r="D1476" s="1">
        <v>1</v>
      </c>
      <c r="E1476" s="1">
        <v>1035815</v>
      </c>
      <c r="F1476" s="1" t="s">
        <v>1482</v>
      </c>
      <c r="G1476" s="1">
        <v>9958366</v>
      </c>
      <c r="H1476" s="3">
        <v>7798147400588</v>
      </c>
      <c r="I1476" s="1">
        <v>58366</v>
      </c>
    </row>
    <row r="1477" spans="1:9" x14ac:dyDescent="0.25">
      <c r="A1477" s="1">
        <v>20000123</v>
      </c>
      <c r="B1477" s="1" t="s">
        <v>8</v>
      </c>
      <c r="C1477" s="1">
        <v>10</v>
      </c>
      <c r="D1477" s="1">
        <v>1</v>
      </c>
      <c r="E1477" s="1">
        <v>1035816</v>
      </c>
      <c r="F1477" s="1" t="s">
        <v>1483</v>
      </c>
      <c r="G1477" s="1"/>
      <c r="H1477" s="3">
        <v>7792183490169</v>
      </c>
      <c r="I1477" s="1">
        <v>58376</v>
      </c>
    </row>
    <row r="1478" spans="1:9" x14ac:dyDescent="0.25">
      <c r="A1478" s="1">
        <v>20000123</v>
      </c>
      <c r="B1478" s="1" t="s">
        <v>8</v>
      </c>
      <c r="C1478" s="1">
        <v>10</v>
      </c>
      <c r="D1478" s="1">
        <v>1</v>
      </c>
      <c r="E1478" s="1">
        <v>1035819</v>
      </c>
      <c r="F1478" s="1" t="s">
        <v>1484</v>
      </c>
      <c r="G1478" s="1">
        <v>6605711</v>
      </c>
      <c r="H1478" s="3">
        <v>7795348423354</v>
      </c>
      <c r="I1478" s="1">
        <v>58315</v>
      </c>
    </row>
    <row r="1479" spans="1:9" x14ac:dyDescent="0.25">
      <c r="A1479" s="1">
        <v>20000123</v>
      </c>
      <c r="B1479" s="1" t="s">
        <v>8</v>
      </c>
      <c r="C1479" s="1">
        <v>10</v>
      </c>
      <c r="D1479" s="1">
        <v>1</v>
      </c>
      <c r="E1479" s="1">
        <v>1035825</v>
      </c>
      <c r="F1479" s="1" t="s">
        <v>1485</v>
      </c>
      <c r="G1479" s="1">
        <v>6558391</v>
      </c>
      <c r="H1479" s="3">
        <v>7798083522719</v>
      </c>
      <c r="I1479" s="1">
        <v>56374</v>
      </c>
    </row>
    <row r="1480" spans="1:9" x14ac:dyDescent="0.25">
      <c r="A1480" s="1">
        <v>20000123</v>
      </c>
      <c r="B1480" s="1" t="s">
        <v>8</v>
      </c>
      <c r="C1480" s="1">
        <v>10</v>
      </c>
      <c r="D1480" s="1">
        <v>1</v>
      </c>
      <c r="E1480" s="1">
        <v>1035830</v>
      </c>
      <c r="F1480" s="1" t="s">
        <v>1486</v>
      </c>
      <c r="G1480" s="1">
        <v>656071</v>
      </c>
      <c r="H1480" s="3">
        <v>7798299850187</v>
      </c>
      <c r="I1480" s="1">
        <v>58139</v>
      </c>
    </row>
    <row r="1481" spans="1:9" x14ac:dyDescent="0.25">
      <c r="A1481" s="1">
        <v>20000123</v>
      </c>
      <c r="B1481" s="1" t="s">
        <v>8</v>
      </c>
      <c r="C1481" s="1">
        <v>10</v>
      </c>
      <c r="D1481" s="1">
        <v>1</v>
      </c>
      <c r="E1481" s="1">
        <v>1035832</v>
      </c>
      <c r="F1481" s="1" t="s">
        <v>1487</v>
      </c>
      <c r="G1481" s="1">
        <v>9958189</v>
      </c>
      <c r="H1481" s="3">
        <v>6922244700703</v>
      </c>
      <c r="I1481" s="1">
        <v>58189</v>
      </c>
    </row>
    <row r="1482" spans="1:9" x14ac:dyDescent="0.25">
      <c r="A1482" s="1">
        <v>20000123</v>
      </c>
      <c r="B1482" s="1" t="s">
        <v>8</v>
      </c>
      <c r="C1482" s="1">
        <v>10</v>
      </c>
      <c r="D1482" s="1">
        <v>1</v>
      </c>
      <c r="E1482" s="1">
        <v>1035840</v>
      </c>
      <c r="F1482" s="1" t="s">
        <v>1488</v>
      </c>
      <c r="G1482" s="1">
        <v>9955269</v>
      </c>
      <c r="H1482" s="3">
        <v>7797416012996</v>
      </c>
      <c r="I1482" s="1">
        <v>55269</v>
      </c>
    </row>
    <row r="1483" spans="1:9" x14ac:dyDescent="0.25">
      <c r="A1483" s="1">
        <v>20000123</v>
      </c>
      <c r="B1483" s="1" t="s">
        <v>8</v>
      </c>
      <c r="C1483" s="1">
        <v>10</v>
      </c>
      <c r="D1483" s="1">
        <v>1</v>
      </c>
      <c r="E1483" s="1">
        <v>1035842</v>
      </c>
      <c r="F1483" s="1" t="s">
        <v>1489</v>
      </c>
      <c r="G1483" s="1">
        <v>9955269</v>
      </c>
      <c r="H1483" s="3">
        <v>7797416013139</v>
      </c>
      <c r="I1483" s="1">
        <v>33079</v>
      </c>
    </row>
    <row r="1484" spans="1:9" x14ac:dyDescent="0.25">
      <c r="A1484" s="1">
        <v>20000123</v>
      </c>
      <c r="B1484" s="1" t="s">
        <v>8</v>
      </c>
      <c r="C1484" s="1">
        <v>10</v>
      </c>
      <c r="D1484" s="1">
        <v>1</v>
      </c>
      <c r="E1484" s="1">
        <v>1035849</v>
      </c>
      <c r="F1484" s="1" t="s">
        <v>1490</v>
      </c>
      <c r="G1484" s="1"/>
      <c r="H1484" s="3">
        <v>3582186002155</v>
      </c>
      <c r="I1484" s="1">
        <v>56776</v>
      </c>
    </row>
    <row r="1485" spans="1:9" x14ac:dyDescent="0.25">
      <c r="A1485" s="1">
        <v>20000123</v>
      </c>
      <c r="B1485" s="1" t="s">
        <v>8</v>
      </c>
      <c r="C1485" s="1">
        <v>10</v>
      </c>
      <c r="D1485" s="1">
        <v>1</v>
      </c>
      <c r="E1485" s="1">
        <v>1035850</v>
      </c>
      <c r="F1485" s="1" t="s">
        <v>1491</v>
      </c>
      <c r="G1485" s="1"/>
      <c r="H1485" s="3">
        <v>7797416013214</v>
      </c>
      <c r="I1485" s="1">
        <v>55273</v>
      </c>
    </row>
    <row r="1486" spans="1:9" x14ac:dyDescent="0.25">
      <c r="A1486" s="1">
        <v>20000123</v>
      </c>
      <c r="B1486" s="1" t="s">
        <v>8</v>
      </c>
      <c r="C1486" s="1">
        <v>10</v>
      </c>
      <c r="D1486" s="1">
        <v>1</v>
      </c>
      <c r="E1486" s="1">
        <v>1035851</v>
      </c>
      <c r="F1486" s="1" t="s">
        <v>1492</v>
      </c>
      <c r="G1486" s="1"/>
      <c r="H1486" s="3">
        <v>7792219911880</v>
      </c>
      <c r="I1486" s="1">
        <v>46755</v>
      </c>
    </row>
    <row r="1487" spans="1:9" x14ac:dyDescent="0.25">
      <c r="A1487" s="1">
        <v>20000123</v>
      </c>
      <c r="B1487" s="1" t="s">
        <v>8</v>
      </c>
      <c r="C1487" s="1">
        <v>10</v>
      </c>
      <c r="D1487" s="1">
        <v>1</v>
      </c>
      <c r="E1487" s="1">
        <v>1035852</v>
      </c>
      <c r="F1487" s="1" t="s">
        <v>1493</v>
      </c>
      <c r="G1487" s="1"/>
      <c r="H1487" s="3">
        <v>7798311370631</v>
      </c>
      <c r="I1487" s="1">
        <v>58239</v>
      </c>
    </row>
    <row r="1488" spans="1:9" x14ac:dyDescent="0.25">
      <c r="A1488" s="1">
        <v>20000123</v>
      </c>
      <c r="B1488" s="1" t="s">
        <v>8</v>
      </c>
      <c r="C1488" s="1">
        <v>10</v>
      </c>
      <c r="D1488" s="1">
        <v>1</v>
      </c>
      <c r="E1488" s="1">
        <v>1035854</v>
      </c>
      <c r="F1488" s="1" t="s">
        <v>1494</v>
      </c>
      <c r="G1488" s="1">
        <v>9958292</v>
      </c>
      <c r="H1488" s="3">
        <v>7795306510119</v>
      </c>
      <c r="I1488" s="1">
        <v>58292</v>
      </c>
    </row>
    <row r="1489" spans="1:9" x14ac:dyDescent="0.25">
      <c r="A1489" s="1">
        <v>20000123</v>
      </c>
      <c r="B1489" s="1" t="s">
        <v>8</v>
      </c>
      <c r="C1489" s="1">
        <v>10</v>
      </c>
      <c r="D1489" s="1">
        <v>1</v>
      </c>
      <c r="E1489" s="1">
        <v>1035860</v>
      </c>
      <c r="F1489" s="1" t="s">
        <v>1495</v>
      </c>
      <c r="G1489" s="1"/>
      <c r="H1489" s="3">
        <v>7797416013207</v>
      </c>
      <c r="I1489" s="1">
        <v>55272</v>
      </c>
    </row>
    <row r="1490" spans="1:9" x14ac:dyDescent="0.25">
      <c r="A1490" s="1">
        <v>20000123</v>
      </c>
      <c r="B1490" s="1" t="s">
        <v>8</v>
      </c>
      <c r="C1490" s="1">
        <v>10</v>
      </c>
      <c r="D1490" s="1">
        <v>1</v>
      </c>
      <c r="E1490" s="1">
        <v>1035861</v>
      </c>
      <c r="F1490" s="1" t="s">
        <v>1496</v>
      </c>
      <c r="G1490" s="1"/>
      <c r="H1490" s="3">
        <v>7794640909085</v>
      </c>
      <c r="I1490" s="1">
        <v>58429</v>
      </c>
    </row>
    <row r="1491" spans="1:9" x14ac:dyDescent="0.25">
      <c r="A1491" s="1">
        <v>20000123</v>
      </c>
      <c r="B1491" s="1" t="s">
        <v>8</v>
      </c>
      <c r="C1491" s="1">
        <v>10</v>
      </c>
      <c r="D1491" s="1">
        <v>1</v>
      </c>
      <c r="E1491" s="1">
        <v>1035862</v>
      </c>
      <c r="F1491" s="1" t="s">
        <v>1497</v>
      </c>
      <c r="G1491" s="1"/>
      <c r="H1491" s="3">
        <v>7794640909092</v>
      </c>
      <c r="I1491" s="1">
        <v>58430</v>
      </c>
    </row>
    <row r="1492" spans="1:9" x14ac:dyDescent="0.25">
      <c r="A1492" s="1">
        <v>20000123</v>
      </c>
      <c r="B1492" s="1" t="s">
        <v>8</v>
      </c>
      <c r="C1492" s="1">
        <v>10</v>
      </c>
      <c r="D1492" s="1">
        <v>1</v>
      </c>
      <c r="E1492" s="1">
        <v>1035864</v>
      </c>
      <c r="F1492" s="1" t="s">
        <v>1498</v>
      </c>
      <c r="G1492" s="1"/>
      <c r="H1492" s="3">
        <v>7795367550451</v>
      </c>
      <c r="I1492" s="1">
        <v>58295</v>
      </c>
    </row>
    <row r="1493" spans="1:9" x14ac:dyDescent="0.25">
      <c r="A1493" s="1">
        <v>20000123</v>
      </c>
      <c r="B1493" s="1" t="s">
        <v>8</v>
      </c>
      <c r="C1493" s="1">
        <v>10</v>
      </c>
      <c r="D1493" s="1">
        <v>1</v>
      </c>
      <c r="E1493" s="1">
        <v>1035866</v>
      </c>
      <c r="F1493" s="1" t="s">
        <v>1499</v>
      </c>
      <c r="G1493" s="1"/>
      <c r="H1493" s="3">
        <v>7795367550468</v>
      </c>
      <c r="I1493" s="1">
        <v>58294</v>
      </c>
    </row>
    <row r="1494" spans="1:9" x14ac:dyDescent="0.25">
      <c r="A1494" s="1">
        <v>20000123</v>
      </c>
      <c r="B1494" s="1" t="s">
        <v>8</v>
      </c>
      <c r="C1494" s="1">
        <v>10</v>
      </c>
      <c r="D1494" s="1">
        <v>1</v>
      </c>
      <c r="E1494" s="1">
        <v>1035908</v>
      </c>
      <c r="F1494" s="1" t="s">
        <v>1500</v>
      </c>
      <c r="G1494" s="1"/>
      <c r="H1494" s="3">
        <v>7795381411752</v>
      </c>
      <c r="I1494" s="1">
        <v>58232</v>
      </c>
    </row>
    <row r="1495" spans="1:9" x14ac:dyDescent="0.25">
      <c r="A1495" s="1">
        <v>20000123</v>
      </c>
      <c r="B1495" s="1" t="s">
        <v>8</v>
      </c>
      <c r="C1495" s="1">
        <v>10</v>
      </c>
      <c r="D1495" s="1">
        <v>1</v>
      </c>
      <c r="E1495" s="1">
        <v>1035909</v>
      </c>
      <c r="F1495" s="1" t="s">
        <v>1501</v>
      </c>
      <c r="G1495" s="1">
        <v>6586971</v>
      </c>
      <c r="H1495" s="3">
        <v>7798311370549</v>
      </c>
      <c r="I1495" s="1">
        <v>58469</v>
      </c>
    </row>
    <row r="1496" spans="1:9" x14ac:dyDescent="0.25">
      <c r="A1496" s="1">
        <v>20000123</v>
      </c>
      <c r="B1496" s="1" t="s">
        <v>8</v>
      </c>
      <c r="C1496" s="1">
        <v>10</v>
      </c>
      <c r="D1496" s="1">
        <v>1</v>
      </c>
      <c r="E1496" s="1">
        <v>1035910</v>
      </c>
      <c r="F1496" s="1" t="s">
        <v>1502</v>
      </c>
      <c r="G1496" s="1">
        <v>5382001</v>
      </c>
      <c r="H1496" s="3">
        <v>7792219911927</v>
      </c>
      <c r="I1496" s="1">
        <v>36292</v>
      </c>
    </row>
    <row r="1497" spans="1:9" x14ac:dyDescent="0.25">
      <c r="A1497" s="1">
        <v>20000123</v>
      </c>
      <c r="B1497" s="1" t="s">
        <v>8</v>
      </c>
      <c r="C1497" s="1">
        <v>10</v>
      </c>
      <c r="D1497" s="1">
        <v>1</v>
      </c>
      <c r="E1497" s="1">
        <v>1035912</v>
      </c>
      <c r="F1497" s="1" t="s">
        <v>1503</v>
      </c>
      <c r="G1497" s="1">
        <v>6167681</v>
      </c>
      <c r="H1497" s="3">
        <v>7795367549981</v>
      </c>
      <c r="I1497" s="1">
        <v>49555</v>
      </c>
    </row>
    <row r="1498" spans="1:9" x14ac:dyDescent="0.25">
      <c r="A1498" s="1">
        <v>20000123</v>
      </c>
      <c r="B1498" s="1" t="s">
        <v>8</v>
      </c>
      <c r="C1498" s="1">
        <v>10</v>
      </c>
      <c r="D1498" s="1">
        <v>1</v>
      </c>
      <c r="E1498" s="1">
        <v>1035913</v>
      </c>
      <c r="F1498" s="1" t="s">
        <v>1504</v>
      </c>
      <c r="G1498" s="1">
        <v>9958466</v>
      </c>
      <c r="H1498" s="3">
        <v>5415062368558</v>
      </c>
      <c r="I1498" s="1">
        <v>58466</v>
      </c>
    </row>
    <row r="1499" spans="1:9" x14ac:dyDescent="0.25">
      <c r="A1499" s="1">
        <v>20000123</v>
      </c>
      <c r="B1499" s="1" t="s">
        <v>8</v>
      </c>
      <c r="C1499" s="1">
        <v>10</v>
      </c>
      <c r="D1499" s="1">
        <v>1</v>
      </c>
      <c r="E1499" s="1">
        <v>1035936</v>
      </c>
      <c r="F1499" s="1" t="s">
        <v>1505</v>
      </c>
      <c r="G1499" s="1">
        <v>656842</v>
      </c>
      <c r="H1499" s="3">
        <v>7798021443922</v>
      </c>
      <c r="I1499" s="1">
        <v>58112</v>
      </c>
    </row>
    <row r="1500" spans="1:9" x14ac:dyDescent="0.25">
      <c r="A1500" s="1">
        <v>20000123</v>
      </c>
      <c r="B1500" s="1" t="s">
        <v>8</v>
      </c>
      <c r="C1500" s="1">
        <v>10</v>
      </c>
      <c r="D1500" s="1">
        <v>1</v>
      </c>
      <c r="E1500" s="1">
        <v>1035940</v>
      </c>
      <c r="F1500" s="1" t="s">
        <v>1506</v>
      </c>
      <c r="G1500" s="1">
        <v>656839</v>
      </c>
      <c r="H1500" s="3">
        <v>7798021443915</v>
      </c>
      <c r="I1500" s="1">
        <v>58113</v>
      </c>
    </row>
    <row r="1501" spans="1:9" x14ac:dyDescent="0.25">
      <c r="A1501" s="1">
        <v>20000123</v>
      </c>
      <c r="B1501" s="1" t="s">
        <v>8</v>
      </c>
      <c r="C1501" s="1">
        <v>10</v>
      </c>
      <c r="D1501" s="1">
        <v>1</v>
      </c>
      <c r="E1501" s="1">
        <v>1036081</v>
      </c>
      <c r="F1501" s="1" t="s">
        <v>1507</v>
      </c>
      <c r="G1501" s="1">
        <v>6466421</v>
      </c>
      <c r="H1501" s="3">
        <v>7797416013535</v>
      </c>
      <c r="I1501" s="1">
        <v>57116</v>
      </c>
    </row>
    <row r="1502" spans="1:9" x14ac:dyDescent="0.25">
      <c r="A1502" s="1">
        <v>20000123</v>
      </c>
      <c r="B1502" s="1" t="s">
        <v>8</v>
      </c>
      <c r="C1502" s="1">
        <v>10</v>
      </c>
      <c r="D1502" s="1">
        <v>1</v>
      </c>
      <c r="E1502" s="1">
        <v>1036082</v>
      </c>
      <c r="F1502" s="1" t="s">
        <v>1508</v>
      </c>
      <c r="G1502" s="1">
        <v>630255</v>
      </c>
      <c r="H1502" s="3">
        <v>7795367550123</v>
      </c>
      <c r="I1502" s="1">
        <v>52162</v>
      </c>
    </row>
    <row r="1503" spans="1:9" x14ac:dyDescent="0.25">
      <c r="A1503" s="1">
        <v>20000123</v>
      </c>
      <c r="B1503" s="1" t="s">
        <v>8</v>
      </c>
      <c r="C1503" s="1">
        <v>10</v>
      </c>
      <c r="D1503" s="1">
        <v>1</v>
      </c>
      <c r="E1503" s="1">
        <v>1036083</v>
      </c>
      <c r="F1503" s="1" t="s">
        <v>1509</v>
      </c>
      <c r="G1503" s="1">
        <v>6570391</v>
      </c>
      <c r="H1503" s="3">
        <v>7795312108867</v>
      </c>
      <c r="I1503" s="1">
        <v>58234</v>
      </c>
    </row>
    <row r="1504" spans="1:9" x14ac:dyDescent="0.25">
      <c r="A1504" s="1">
        <v>20000123</v>
      </c>
      <c r="B1504" s="1" t="s">
        <v>8</v>
      </c>
      <c r="C1504" s="1">
        <v>10</v>
      </c>
      <c r="D1504" s="1">
        <v>1</v>
      </c>
      <c r="E1504" s="1">
        <v>1036084</v>
      </c>
      <c r="F1504" s="1" t="s">
        <v>1510</v>
      </c>
      <c r="G1504" s="1">
        <v>6570421</v>
      </c>
      <c r="H1504" s="3">
        <v>7795312108881</v>
      </c>
      <c r="I1504" s="1">
        <v>58235</v>
      </c>
    </row>
    <row r="1505" spans="1:9" x14ac:dyDescent="0.25">
      <c r="A1505" s="1">
        <v>20000123</v>
      </c>
      <c r="B1505" s="1" t="s">
        <v>8</v>
      </c>
      <c r="C1505" s="1">
        <v>10</v>
      </c>
      <c r="D1505" s="1">
        <v>1</v>
      </c>
      <c r="E1505" s="1">
        <v>1036085</v>
      </c>
      <c r="F1505" s="1" t="s">
        <v>1511</v>
      </c>
      <c r="G1505" s="1">
        <v>5382003</v>
      </c>
      <c r="H1505" s="3">
        <v>7792219911972</v>
      </c>
      <c r="I1505" s="1">
        <v>45902</v>
      </c>
    </row>
    <row r="1506" spans="1:9" x14ac:dyDescent="0.25">
      <c r="A1506" s="1">
        <v>20000123</v>
      </c>
      <c r="B1506" s="1" t="s">
        <v>8</v>
      </c>
      <c r="C1506" s="1">
        <v>10</v>
      </c>
      <c r="D1506" s="1">
        <v>1</v>
      </c>
      <c r="E1506" s="1">
        <v>1036086</v>
      </c>
      <c r="F1506" s="1" t="s">
        <v>1512</v>
      </c>
      <c r="G1506" s="1">
        <v>6572261</v>
      </c>
      <c r="H1506" s="3">
        <v>7795320052145</v>
      </c>
      <c r="I1506" s="1">
        <v>58527</v>
      </c>
    </row>
    <row r="1507" spans="1:9" x14ac:dyDescent="0.25">
      <c r="A1507" s="1">
        <v>20000123</v>
      </c>
      <c r="B1507" s="1" t="s">
        <v>8</v>
      </c>
      <c r="C1507" s="1">
        <v>10</v>
      </c>
      <c r="D1507" s="1">
        <v>1</v>
      </c>
      <c r="E1507" s="1">
        <v>1036087</v>
      </c>
      <c r="F1507" s="1" t="s">
        <v>1513</v>
      </c>
      <c r="G1507" s="1">
        <v>6634001</v>
      </c>
      <c r="H1507" s="3">
        <v>7798021444165</v>
      </c>
      <c r="I1507" s="1">
        <v>58114</v>
      </c>
    </row>
    <row r="1508" spans="1:9" x14ac:dyDescent="0.25">
      <c r="A1508" s="1">
        <v>20000123</v>
      </c>
      <c r="B1508" s="1" t="s">
        <v>8</v>
      </c>
      <c r="C1508" s="1">
        <v>10</v>
      </c>
      <c r="D1508" s="1">
        <v>1</v>
      </c>
      <c r="E1508" s="1">
        <v>1036088</v>
      </c>
      <c r="F1508" s="1" t="s">
        <v>1514</v>
      </c>
      <c r="G1508" s="1">
        <v>6634002</v>
      </c>
      <c r="H1508" s="3">
        <v>7798021444172</v>
      </c>
      <c r="I1508" s="1">
        <v>58115</v>
      </c>
    </row>
    <row r="1509" spans="1:9" x14ac:dyDescent="0.25">
      <c r="A1509" s="1">
        <v>20000123</v>
      </c>
      <c r="B1509" s="1" t="s">
        <v>8</v>
      </c>
      <c r="C1509" s="1">
        <v>10</v>
      </c>
      <c r="D1509" s="1">
        <v>1</v>
      </c>
      <c r="E1509" s="1">
        <v>1036093</v>
      </c>
      <c r="F1509" s="1" t="s">
        <v>1515</v>
      </c>
      <c r="G1509" s="1">
        <v>6299132</v>
      </c>
      <c r="H1509" s="3">
        <v>7795326010637</v>
      </c>
      <c r="I1509" s="1">
        <v>58478</v>
      </c>
    </row>
    <row r="1510" spans="1:9" x14ac:dyDescent="0.25">
      <c r="A1510" s="1">
        <v>20000123</v>
      </c>
      <c r="B1510" s="1" t="s">
        <v>8</v>
      </c>
      <c r="C1510" s="1">
        <v>10</v>
      </c>
      <c r="D1510" s="1">
        <v>1</v>
      </c>
      <c r="E1510" s="1">
        <v>1036094</v>
      </c>
      <c r="F1510" s="1" t="s">
        <v>1516</v>
      </c>
      <c r="G1510" s="1">
        <v>6632131</v>
      </c>
      <c r="H1510" s="3">
        <v>7790375268992</v>
      </c>
      <c r="I1510" s="1">
        <v>58467</v>
      </c>
    </row>
    <row r="1511" spans="1:9" x14ac:dyDescent="0.25">
      <c r="A1511" s="1">
        <v>20000123</v>
      </c>
      <c r="B1511" s="1" t="s">
        <v>8</v>
      </c>
      <c r="C1511" s="1">
        <v>10</v>
      </c>
      <c r="D1511" s="1">
        <v>1</v>
      </c>
      <c r="E1511" s="1">
        <v>1036095</v>
      </c>
      <c r="F1511" s="1" t="s">
        <v>1517</v>
      </c>
      <c r="G1511" s="1">
        <v>6632132</v>
      </c>
      <c r="H1511" s="3">
        <v>7790375269005</v>
      </c>
      <c r="I1511" s="1">
        <v>58468</v>
      </c>
    </row>
    <row r="1512" spans="1:9" x14ac:dyDescent="0.25">
      <c r="A1512" s="1">
        <v>20000123</v>
      </c>
      <c r="B1512" s="1" t="s">
        <v>8</v>
      </c>
      <c r="C1512" s="1">
        <v>10</v>
      </c>
      <c r="D1512" s="1">
        <v>1</v>
      </c>
      <c r="E1512" s="1">
        <v>1036097</v>
      </c>
      <c r="F1512" s="1" t="s">
        <v>1518</v>
      </c>
      <c r="G1512" s="1">
        <v>6576711</v>
      </c>
      <c r="H1512" s="3">
        <v>7796285287108</v>
      </c>
      <c r="I1512" s="1">
        <v>58516</v>
      </c>
    </row>
    <row r="1513" spans="1:9" x14ac:dyDescent="0.25">
      <c r="A1513" s="1">
        <v>20000123</v>
      </c>
      <c r="B1513" s="1" t="s">
        <v>8</v>
      </c>
      <c r="C1513" s="1">
        <v>10</v>
      </c>
      <c r="D1513" s="1">
        <v>1</v>
      </c>
      <c r="E1513" s="1">
        <v>1036098</v>
      </c>
      <c r="F1513" s="1" t="s">
        <v>1519</v>
      </c>
      <c r="G1513" s="1">
        <v>6576712</v>
      </c>
      <c r="H1513" s="3">
        <v>7796285283490</v>
      </c>
      <c r="I1513" s="1">
        <v>58517</v>
      </c>
    </row>
    <row r="1514" spans="1:9" x14ac:dyDescent="0.25">
      <c r="A1514" s="1">
        <v>20000123</v>
      </c>
      <c r="B1514" s="1" t="s">
        <v>8</v>
      </c>
      <c r="C1514" s="1">
        <v>10</v>
      </c>
      <c r="D1514" s="1">
        <v>1</v>
      </c>
      <c r="E1514" s="1">
        <v>1036101</v>
      </c>
      <c r="F1514" s="1" t="s">
        <v>1520</v>
      </c>
      <c r="G1514" s="1">
        <v>6565682</v>
      </c>
      <c r="H1514" s="3">
        <v>7798083522733</v>
      </c>
      <c r="I1514" s="1">
        <v>56375</v>
      </c>
    </row>
    <row r="1515" spans="1:9" x14ac:dyDescent="0.25">
      <c r="A1515" s="1">
        <v>20000123</v>
      </c>
      <c r="B1515" s="1" t="s">
        <v>8</v>
      </c>
      <c r="C1515" s="1">
        <v>10</v>
      </c>
      <c r="D1515" s="1">
        <v>1</v>
      </c>
      <c r="E1515" s="1">
        <v>1036102</v>
      </c>
      <c r="F1515" s="1" t="s">
        <v>1521</v>
      </c>
      <c r="G1515" s="1">
        <v>6536261</v>
      </c>
      <c r="H1515" s="3">
        <v>7798083522542</v>
      </c>
      <c r="I1515" s="1">
        <v>55498</v>
      </c>
    </row>
    <row r="1516" spans="1:9" x14ac:dyDescent="0.25">
      <c r="A1516" s="1">
        <v>20000123</v>
      </c>
      <c r="B1516" s="1" t="s">
        <v>8</v>
      </c>
      <c r="C1516" s="1">
        <v>10</v>
      </c>
      <c r="D1516" s="1">
        <v>1</v>
      </c>
      <c r="E1516" s="1">
        <v>1036103</v>
      </c>
      <c r="F1516" s="1" t="s">
        <v>1522</v>
      </c>
      <c r="G1516" s="1">
        <v>6536131</v>
      </c>
      <c r="H1516" s="3">
        <v>7798083522559</v>
      </c>
      <c r="I1516" s="1">
        <v>55499</v>
      </c>
    </row>
    <row r="1517" spans="1:9" x14ac:dyDescent="0.25">
      <c r="A1517" s="1">
        <v>20000123</v>
      </c>
      <c r="B1517" s="1" t="s">
        <v>8</v>
      </c>
      <c r="C1517" s="1">
        <v>10</v>
      </c>
      <c r="D1517" s="1">
        <v>1</v>
      </c>
      <c r="E1517" s="1">
        <v>1036106</v>
      </c>
      <c r="F1517" s="1" t="s">
        <v>1523</v>
      </c>
      <c r="G1517" s="1">
        <v>6598550</v>
      </c>
      <c r="H1517" s="3">
        <v>7793397090572</v>
      </c>
      <c r="I1517" s="1">
        <v>58237</v>
      </c>
    </row>
    <row r="1518" spans="1:9" x14ac:dyDescent="0.25">
      <c r="A1518" s="1">
        <v>20000123</v>
      </c>
      <c r="B1518" s="1" t="s">
        <v>8</v>
      </c>
      <c r="C1518" s="1">
        <v>10</v>
      </c>
      <c r="D1518" s="1">
        <v>1</v>
      </c>
      <c r="E1518" s="1">
        <v>1036112</v>
      </c>
      <c r="F1518" s="1" t="s">
        <v>1524</v>
      </c>
      <c r="G1518" s="1">
        <v>612471</v>
      </c>
      <c r="H1518" s="3">
        <v>7798088128947</v>
      </c>
      <c r="I1518" s="1">
        <v>47900</v>
      </c>
    </row>
    <row r="1519" spans="1:9" x14ac:dyDescent="0.25">
      <c r="A1519" s="1">
        <v>20000123</v>
      </c>
      <c r="B1519" s="1" t="s">
        <v>8</v>
      </c>
      <c r="C1519" s="1">
        <v>10</v>
      </c>
      <c r="D1519" s="1">
        <v>1</v>
      </c>
      <c r="E1519" s="1">
        <v>1036140</v>
      </c>
      <c r="F1519" s="1" t="s">
        <v>1525</v>
      </c>
      <c r="G1519" s="1">
        <v>6631711</v>
      </c>
      <c r="H1519" s="3">
        <v>7798084686496</v>
      </c>
      <c r="I1519" s="1">
        <v>58447</v>
      </c>
    </row>
    <row r="1520" spans="1:9" x14ac:dyDescent="0.25">
      <c r="A1520" s="1">
        <v>20000123</v>
      </c>
      <c r="B1520" s="1" t="s">
        <v>8</v>
      </c>
      <c r="C1520" s="1">
        <v>10</v>
      </c>
      <c r="D1520" s="1">
        <v>1</v>
      </c>
      <c r="E1520" s="1">
        <v>1036141</v>
      </c>
      <c r="F1520" s="1" t="s">
        <v>1526</v>
      </c>
      <c r="G1520" s="1">
        <v>6614131</v>
      </c>
      <c r="H1520" s="3">
        <v>7795326010460</v>
      </c>
      <c r="I1520" s="1">
        <v>58570</v>
      </c>
    </row>
    <row r="1521" spans="1:9" x14ac:dyDescent="0.25">
      <c r="A1521" s="1">
        <v>20000123</v>
      </c>
      <c r="B1521" s="1" t="s">
        <v>8</v>
      </c>
      <c r="C1521" s="1">
        <v>10</v>
      </c>
      <c r="D1521" s="1">
        <v>1</v>
      </c>
      <c r="E1521" s="1">
        <v>1036142</v>
      </c>
      <c r="F1521" s="1" t="s">
        <v>1527</v>
      </c>
      <c r="G1521" s="1">
        <v>6631131</v>
      </c>
      <c r="H1521" s="3">
        <v>7793397090657</v>
      </c>
      <c r="I1521" s="1">
        <v>57679</v>
      </c>
    </row>
    <row r="1522" spans="1:9" x14ac:dyDescent="0.25">
      <c r="A1522" s="1">
        <v>20000123</v>
      </c>
      <c r="B1522" s="1" t="s">
        <v>8</v>
      </c>
      <c r="C1522" s="1">
        <v>10</v>
      </c>
      <c r="D1522" s="1">
        <v>1</v>
      </c>
      <c r="E1522" s="1">
        <v>1036153</v>
      </c>
      <c r="F1522" s="1" t="s">
        <v>1531</v>
      </c>
      <c r="G1522" s="1">
        <v>664039</v>
      </c>
      <c r="H1522" s="3">
        <v>7798337900195</v>
      </c>
      <c r="I1522" s="1">
        <v>58152</v>
      </c>
    </row>
    <row r="1523" spans="1:9" x14ac:dyDescent="0.25">
      <c r="A1523" s="1">
        <v>20000123</v>
      </c>
      <c r="B1523" s="1" t="s">
        <v>8</v>
      </c>
      <c r="C1523" s="1">
        <v>10</v>
      </c>
      <c r="D1523" s="1">
        <v>1</v>
      </c>
      <c r="E1523" s="1">
        <v>1036154</v>
      </c>
      <c r="F1523" s="1" t="s">
        <v>1532</v>
      </c>
      <c r="G1523" s="1">
        <v>6489975</v>
      </c>
      <c r="H1523" s="3">
        <v>7797416013030</v>
      </c>
      <c r="I1523" s="1">
        <v>55280</v>
      </c>
    </row>
    <row r="1524" spans="1:9" x14ac:dyDescent="0.25">
      <c r="A1524" s="1">
        <v>20000123</v>
      </c>
      <c r="B1524" s="1" t="s">
        <v>8</v>
      </c>
      <c r="C1524" s="1">
        <v>10</v>
      </c>
      <c r="D1524" s="1">
        <v>1</v>
      </c>
      <c r="E1524" s="1">
        <v>1036155</v>
      </c>
      <c r="F1524" s="1" t="s">
        <v>1533</v>
      </c>
      <c r="G1524" s="1">
        <v>663497</v>
      </c>
      <c r="H1524" s="3">
        <v>7795367550499</v>
      </c>
      <c r="I1524" s="1">
        <v>58577</v>
      </c>
    </row>
    <row r="1525" spans="1:9" x14ac:dyDescent="0.25">
      <c r="A1525" s="1">
        <v>20000123</v>
      </c>
      <c r="B1525" s="1" t="s">
        <v>8</v>
      </c>
      <c r="C1525" s="1">
        <v>10</v>
      </c>
      <c r="D1525" s="1">
        <v>1</v>
      </c>
      <c r="E1525" s="1">
        <v>1036157</v>
      </c>
      <c r="F1525" s="1" t="s">
        <v>1534</v>
      </c>
      <c r="G1525" s="1">
        <v>5376262</v>
      </c>
      <c r="H1525" s="3">
        <v>7795367549943</v>
      </c>
      <c r="I1525" s="1">
        <v>38981</v>
      </c>
    </row>
    <row r="1526" spans="1:9" x14ac:dyDescent="0.25">
      <c r="A1526" s="1">
        <v>20000123</v>
      </c>
      <c r="B1526" s="1" t="s">
        <v>8</v>
      </c>
      <c r="C1526" s="1">
        <v>10</v>
      </c>
      <c r="D1526" s="1">
        <v>1</v>
      </c>
      <c r="E1526" s="1">
        <v>1036159</v>
      </c>
      <c r="F1526" s="1" t="s">
        <v>1535</v>
      </c>
      <c r="G1526" s="1">
        <v>9958525</v>
      </c>
      <c r="H1526" s="3">
        <v>7798035314324</v>
      </c>
      <c r="I1526" s="1">
        <v>58525</v>
      </c>
    </row>
    <row r="1527" spans="1:9" x14ac:dyDescent="0.25">
      <c r="A1527" s="1">
        <v>20000123</v>
      </c>
      <c r="B1527" s="1" t="s">
        <v>8</v>
      </c>
      <c r="C1527" s="1">
        <v>10</v>
      </c>
      <c r="D1527" s="1">
        <v>1</v>
      </c>
      <c r="E1527" s="1">
        <v>1036160</v>
      </c>
      <c r="F1527" s="1" t="s">
        <v>1536</v>
      </c>
      <c r="G1527" s="1">
        <v>9958526</v>
      </c>
      <c r="H1527" s="3">
        <v>7798035314331</v>
      </c>
      <c r="I1527" s="1">
        <v>58526</v>
      </c>
    </row>
    <row r="1528" spans="1:9" x14ac:dyDescent="0.25">
      <c r="A1528" s="1">
        <v>20000123</v>
      </c>
      <c r="B1528" s="1" t="s">
        <v>8</v>
      </c>
      <c r="C1528" s="1">
        <v>10</v>
      </c>
      <c r="D1528" s="1">
        <v>1</v>
      </c>
      <c r="E1528" s="1">
        <v>1036194</v>
      </c>
      <c r="F1528" s="1" t="s">
        <v>1537</v>
      </c>
      <c r="G1528" s="1">
        <v>9958204</v>
      </c>
      <c r="H1528" s="3">
        <v>8710428018014</v>
      </c>
      <c r="I1528" s="1">
        <v>58204</v>
      </c>
    </row>
    <row r="1529" spans="1:9" x14ac:dyDescent="0.25">
      <c r="A1529" s="1">
        <v>20000123</v>
      </c>
      <c r="B1529" s="1" t="s">
        <v>8</v>
      </c>
      <c r="C1529" s="1">
        <v>10</v>
      </c>
      <c r="D1529" s="1">
        <v>1</v>
      </c>
      <c r="E1529" s="1">
        <v>1036204</v>
      </c>
      <c r="F1529" s="1" t="s">
        <v>1538</v>
      </c>
      <c r="G1529" s="1">
        <v>3806002</v>
      </c>
      <c r="H1529" s="3">
        <v>7792183490244</v>
      </c>
      <c r="I1529" s="1">
        <v>18873</v>
      </c>
    </row>
    <row r="1530" spans="1:9" x14ac:dyDescent="0.25">
      <c r="A1530" s="1">
        <v>20000123</v>
      </c>
      <c r="B1530" s="1" t="s">
        <v>8</v>
      </c>
      <c r="C1530" s="1">
        <v>10</v>
      </c>
      <c r="D1530" s="1">
        <v>1</v>
      </c>
      <c r="E1530" s="1">
        <v>1036239</v>
      </c>
      <c r="F1530" s="1" t="s">
        <v>1543</v>
      </c>
      <c r="G1530" s="1">
        <v>9958747</v>
      </c>
      <c r="H1530" s="3">
        <v>7795348424061</v>
      </c>
      <c r="I1530" s="1">
        <v>58747</v>
      </c>
    </row>
    <row r="1531" spans="1:9" x14ac:dyDescent="0.25">
      <c r="A1531" s="1">
        <v>20000123</v>
      </c>
      <c r="B1531" s="1" t="s">
        <v>8</v>
      </c>
      <c r="C1531" s="1">
        <v>10</v>
      </c>
      <c r="D1531" s="1">
        <v>1</v>
      </c>
      <c r="E1531" s="1">
        <v>1036391</v>
      </c>
      <c r="F1531" s="1" t="s">
        <v>1544</v>
      </c>
      <c r="G1531" s="1">
        <v>6084391</v>
      </c>
      <c r="H1531" s="3">
        <v>7798337900201</v>
      </c>
      <c r="I1531" s="1">
        <v>46768</v>
      </c>
    </row>
    <row r="1532" spans="1:9" x14ac:dyDescent="0.25">
      <c r="A1532" s="1">
        <v>20000123</v>
      </c>
      <c r="B1532" s="1" t="s">
        <v>8</v>
      </c>
      <c r="C1532" s="1">
        <v>10</v>
      </c>
      <c r="D1532" s="1">
        <v>1</v>
      </c>
      <c r="E1532" s="1">
        <v>1036412</v>
      </c>
      <c r="F1532" s="1" t="s">
        <v>1549</v>
      </c>
      <c r="G1532" s="1">
        <v>6620551</v>
      </c>
      <c r="H1532" s="3">
        <v>7795384010501</v>
      </c>
      <c r="I1532" s="1">
        <v>58779</v>
      </c>
    </row>
    <row r="1533" spans="1:9" x14ac:dyDescent="0.25">
      <c r="A1533" s="1">
        <v>20000123</v>
      </c>
      <c r="B1533" s="1" t="s">
        <v>8</v>
      </c>
      <c r="C1533" s="1">
        <v>10</v>
      </c>
      <c r="D1533" s="1">
        <v>1</v>
      </c>
      <c r="E1533" s="1">
        <v>1036419</v>
      </c>
      <c r="F1533" s="1" t="s">
        <v>1550</v>
      </c>
      <c r="G1533" s="1">
        <v>9958763</v>
      </c>
      <c r="H1533" s="3">
        <v>7798035314485</v>
      </c>
      <c r="I1533" s="1">
        <v>58763</v>
      </c>
    </row>
    <row r="1534" spans="1:9" x14ac:dyDescent="0.25">
      <c r="A1534" s="1">
        <v>20000123</v>
      </c>
      <c r="B1534" s="1" t="s">
        <v>8</v>
      </c>
      <c r="C1534" s="1">
        <v>10</v>
      </c>
      <c r="D1534" s="1">
        <v>1</v>
      </c>
      <c r="E1534" s="1">
        <v>1036420</v>
      </c>
      <c r="F1534" s="1" t="s">
        <v>1551</v>
      </c>
      <c r="G1534" s="1">
        <v>9958764</v>
      </c>
      <c r="H1534" s="3">
        <v>7798035314478</v>
      </c>
      <c r="I1534" s="1">
        <v>58764</v>
      </c>
    </row>
    <row r="1535" spans="1:9" x14ac:dyDescent="0.25">
      <c r="A1535" s="1">
        <v>20000123</v>
      </c>
      <c r="B1535" s="1" t="s">
        <v>8</v>
      </c>
      <c r="C1535" s="1">
        <v>10</v>
      </c>
      <c r="D1535" s="1">
        <v>1</v>
      </c>
      <c r="E1535" s="1">
        <v>1036422</v>
      </c>
      <c r="F1535" s="1" t="s">
        <v>1552</v>
      </c>
      <c r="G1535" s="1">
        <v>9958853</v>
      </c>
      <c r="H1535" s="3">
        <v>7798035314553</v>
      </c>
      <c r="I1535" s="1">
        <v>58853</v>
      </c>
    </row>
    <row r="1536" spans="1:9" x14ac:dyDescent="0.25">
      <c r="A1536" s="1">
        <v>20000123</v>
      </c>
      <c r="B1536" s="1" t="s">
        <v>8</v>
      </c>
      <c r="C1536" s="1">
        <v>10</v>
      </c>
      <c r="D1536" s="1">
        <v>1</v>
      </c>
      <c r="E1536" s="1">
        <v>1036432</v>
      </c>
      <c r="F1536" s="1" t="s">
        <v>1553</v>
      </c>
      <c r="G1536" s="1">
        <v>9958866</v>
      </c>
      <c r="H1536" s="3">
        <v>7795306870589</v>
      </c>
      <c r="I1536" s="1">
        <v>58866</v>
      </c>
    </row>
    <row r="1537" spans="1:9" x14ac:dyDescent="0.25">
      <c r="A1537" s="1">
        <v>20000123</v>
      </c>
      <c r="B1537" s="1" t="s">
        <v>8</v>
      </c>
      <c r="C1537" s="1">
        <v>10</v>
      </c>
      <c r="D1537" s="1">
        <v>1</v>
      </c>
      <c r="E1537" s="1">
        <v>1036433</v>
      </c>
      <c r="F1537" s="1" t="s">
        <v>1554</v>
      </c>
      <c r="G1537" s="1">
        <v>656242</v>
      </c>
      <c r="H1537" s="3">
        <v>7795306997781</v>
      </c>
      <c r="I1537" s="1">
        <v>58864</v>
      </c>
    </row>
    <row r="1538" spans="1:9" x14ac:dyDescent="0.25">
      <c r="A1538" s="1">
        <v>20000123</v>
      </c>
      <c r="B1538" s="1" t="s">
        <v>8</v>
      </c>
      <c r="C1538" s="1">
        <v>10</v>
      </c>
      <c r="D1538" s="1">
        <v>1</v>
      </c>
      <c r="E1538" s="1">
        <v>1036435</v>
      </c>
      <c r="F1538" s="1" t="s">
        <v>1555</v>
      </c>
      <c r="G1538" s="1">
        <v>656239</v>
      </c>
      <c r="H1538" s="3">
        <v>7795306997774</v>
      </c>
      <c r="I1538" s="1">
        <v>58865</v>
      </c>
    </row>
    <row r="1539" spans="1:9" x14ac:dyDescent="0.25">
      <c r="A1539" s="1">
        <v>20000123</v>
      </c>
      <c r="B1539" s="1" t="s">
        <v>8</v>
      </c>
      <c r="C1539" s="1">
        <v>10</v>
      </c>
      <c r="D1539" s="1">
        <v>1</v>
      </c>
      <c r="E1539" s="1">
        <v>1036445</v>
      </c>
      <c r="F1539" s="1" t="s">
        <v>1556</v>
      </c>
      <c r="G1539" s="1">
        <v>9958492</v>
      </c>
      <c r="H1539" s="3">
        <v>7798260150414</v>
      </c>
      <c r="I1539" s="1">
        <v>58492</v>
      </c>
    </row>
    <row r="1540" spans="1:9" x14ac:dyDescent="0.25">
      <c r="A1540" s="1">
        <v>20000123</v>
      </c>
      <c r="B1540" s="1" t="s">
        <v>8</v>
      </c>
      <c r="C1540" s="1">
        <v>10</v>
      </c>
      <c r="D1540" s="1">
        <v>1</v>
      </c>
      <c r="E1540" s="1">
        <v>1036454</v>
      </c>
      <c r="F1540" s="1" t="s">
        <v>1557</v>
      </c>
      <c r="G1540" s="1">
        <v>9958840</v>
      </c>
      <c r="H1540" s="3">
        <v>7798058931850</v>
      </c>
      <c r="I1540" s="1">
        <v>58840</v>
      </c>
    </row>
    <row r="1541" spans="1:9" x14ac:dyDescent="0.25">
      <c r="A1541" s="1">
        <v>20000123</v>
      </c>
      <c r="B1541" s="1" t="s">
        <v>8</v>
      </c>
      <c r="C1541" s="1">
        <v>10</v>
      </c>
      <c r="D1541" s="1">
        <v>1</v>
      </c>
      <c r="E1541" s="1">
        <v>1036456</v>
      </c>
      <c r="F1541" s="1" t="s">
        <v>1558</v>
      </c>
      <c r="G1541" s="1">
        <v>9958841</v>
      </c>
      <c r="H1541" s="3">
        <v>7798058931867</v>
      </c>
      <c r="I1541" s="1">
        <v>58841</v>
      </c>
    </row>
    <row r="1542" spans="1:9" x14ac:dyDescent="0.25">
      <c r="A1542" s="1">
        <v>20000123</v>
      </c>
      <c r="B1542" s="1" t="s">
        <v>8</v>
      </c>
      <c r="C1542" s="1">
        <v>10</v>
      </c>
      <c r="D1542" s="1">
        <v>1</v>
      </c>
      <c r="E1542" s="1">
        <v>1036458</v>
      </c>
      <c r="F1542" s="1" t="s">
        <v>1559</v>
      </c>
      <c r="G1542" s="1">
        <v>9958143</v>
      </c>
      <c r="H1542" s="3">
        <v>7798083522788</v>
      </c>
      <c r="I1542" s="1">
        <v>58143</v>
      </c>
    </row>
    <row r="1543" spans="1:9" x14ac:dyDescent="0.25">
      <c r="A1543" s="1">
        <v>20000123</v>
      </c>
      <c r="B1543" s="1" t="s">
        <v>8</v>
      </c>
      <c r="C1543" s="1">
        <v>10</v>
      </c>
      <c r="D1543" s="1">
        <v>1</v>
      </c>
      <c r="E1543" s="1">
        <v>1036460</v>
      </c>
      <c r="F1543" s="1" t="s">
        <v>1560</v>
      </c>
      <c r="G1543" s="1">
        <v>6167263</v>
      </c>
      <c r="H1543" s="3">
        <v>7795367549851</v>
      </c>
      <c r="I1543" s="1">
        <v>49599</v>
      </c>
    </row>
    <row r="1544" spans="1:9" x14ac:dyDescent="0.25">
      <c r="A1544" s="1">
        <v>20000123</v>
      </c>
      <c r="B1544" s="1" t="s">
        <v>8</v>
      </c>
      <c r="C1544" s="1">
        <v>10</v>
      </c>
      <c r="D1544" s="1">
        <v>1</v>
      </c>
      <c r="E1544" s="1">
        <v>1036465</v>
      </c>
      <c r="F1544" s="1" t="s">
        <v>1561</v>
      </c>
      <c r="G1544" s="1">
        <v>6052001</v>
      </c>
      <c r="H1544" s="3">
        <v>7798337900065</v>
      </c>
      <c r="I1544" s="1">
        <v>47504</v>
      </c>
    </row>
    <row r="1545" spans="1:9" x14ac:dyDescent="0.25">
      <c r="A1545" s="1">
        <v>20000123</v>
      </c>
      <c r="B1545" s="1" t="s">
        <v>8</v>
      </c>
      <c r="C1545" s="1">
        <v>10</v>
      </c>
      <c r="D1545" s="1">
        <v>1</v>
      </c>
      <c r="E1545" s="1">
        <v>1036467</v>
      </c>
      <c r="F1545" s="1" t="s">
        <v>1562</v>
      </c>
      <c r="G1545" s="1">
        <v>9956689</v>
      </c>
      <c r="H1545" s="3">
        <v>7795306522594</v>
      </c>
      <c r="I1545" s="1">
        <v>56689</v>
      </c>
    </row>
    <row r="1546" spans="1:9" x14ac:dyDescent="0.25">
      <c r="A1546" s="1">
        <v>20000123</v>
      </c>
      <c r="B1546" s="1" t="s">
        <v>8</v>
      </c>
      <c r="C1546" s="1">
        <v>10</v>
      </c>
      <c r="D1546" s="1">
        <v>1</v>
      </c>
      <c r="E1546" s="1">
        <v>1036474</v>
      </c>
      <c r="F1546" s="1" t="s">
        <v>1563</v>
      </c>
      <c r="G1546" s="1">
        <v>654968</v>
      </c>
      <c r="H1546" s="3">
        <v>7795367549585</v>
      </c>
      <c r="I1546" s="1">
        <v>58594</v>
      </c>
    </row>
    <row r="1547" spans="1:9" x14ac:dyDescent="0.25">
      <c r="A1547" s="1">
        <v>20000123</v>
      </c>
      <c r="B1547" s="1" t="s">
        <v>8</v>
      </c>
      <c r="C1547" s="1">
        <v>10</v>
      </c>
      <c r="D1547" s="1">
        <v>1</v>
      </c>
      <c r="E1547" s="1">
        <v>1036475</v>
      </c>
      <c r="F1547" s="1" t="s">
        <v>1564</v>
      </c>
      <c r="G1547" s="1">
        <v>654971</v>
      </c>
      <c r="H1547" s="3">
        <v>7795367549592</v>
      </c>
      <c r="I1547" s="1">
        <v>58595</v>
      </c>
    </row>
    <row r="1548" spans="1:9" x14ac:dyDescent="0.25">
      <c r="A1548" s="1">
        <v>20000123</v>
      </c>
      <c r="B1548" s="1" t="s">
        <v>8</v>
      </c>
      <c r="C1548" s="1">
        <v>10</v>
      </c>
      <c r="D1548" s="1">
        <v>1</v>
      </c>
      <c r="E1548" s="1">
        <v>1036476</v>
      </c>
      <c r="F1548" s="1" t="s">
        <v>1565</v>
      </c>
      <c r="G1548" s="1">
        <v>6647972</v>
      </c>
      <c r="H1548" s="3">
        <v>7794640909108</v>
      </c>
      <c r="I1548" s="1">
        <v>58950</v>
      </c>
    </row>
    <row r="1549" spans="1:9" x14ac:dyDescent="0.25">
      <c r="A1549" s="1">
        <v>20000123</v>
      </c>
      <c r="B1549" s="1" t="s">
        <v>8</v>
      </c>
      <c r="C1549" s="1">
        <v>10</v>
      </c>
      <c r="D1549" s="1">
        <v>1</v>
      </c>
      <c r="E1549" s="1">
        <v>1036477</v>
      </c>
      <c r="F1549" s="1" t="s">
        <v>1566</v>
      </c>
      <c r="G1549" s="1">
        <v>634248</v>
      </c>
      <c r="H1549" s="3">
        <v>7795367549998</v>
      </c>
      <c r="I1549" s="1">
        <v>52905</v>
      </c>
    </row>
    <row r="1550" spans="1:9" x14ac:dyDescent="0.25">
      <c r="A1550" s="1">
        <v>20000123</v>
      </c>
      <c r="B1550" s="1" t="s">
        <v>8</v>
      </c>
      <c r="C1550" s="1">
        <v>10</v>
      </c>
      <c r="D1550" s="1">
        <v>1</v>
      </c>
      <c r="E1550" s="1">
        <v>1036484</v>
      </c>
      <c r="F1550" s="1" t="s">
        <v>1567</v>
      </c>
      <c r="G1550" s="1">
        <v>6576420</v>
      </c>
      <c r="H1550" s="3">
        <v>7793397090640</v>
      </c>
      <c r="I1550" s="1">
        <v>57083</v>
      </c>
    </row>
    <row r="1551" spans="1:9" x14ac:dyDescent="0.25">
      <c r="A1551" s="1">
        <v>20000123</v>
      </c>
      <c r="B1551" s="1" t="s">
        <v>8</v>
      </c>
      <c r="C1551" s="1">
        <v>10</v>
      </c>
      <c r="D1551" s="1">
        <v>1</v>
      </c>
      <c r="E1551" s="1">
        <v>1036487</v>
      </c>
      <c r="F1551" s="1" t="s">
        <v>1568</v>
      </c>
      <c r="G1551" s="1"/>
      <c r="H1551" s="3">
        <v>5021791003174</v>
      </c>
      <c r="I1551" s="1"/>
    </row>
    <row r="1552" spans="1:9" x14ac:dyDescent="0.25">
      <c r="A1552" s="1">
        <v>20000123</v>
      </c>
      <c r="B1552" s="1" t="s">
        <v>8</v>
      </c>
      <c r="C1552" s="1">
        <v>10</v>
      </c>
      <c r="D1552" s="1">
        <v>1</v>
      </c>
      <c r="E1552" s="1">
        <v>1036493</v>
      </c>
      <c r="F1552" s="1" t="s">
        <v>1569</v>
      </c>
      <c r="G1552" s="1">
        <v>6571972</v>
      </c>
      <c r="H1552" s="3">
        <v>7795314598833</v>
      </c>
      <c r="I1552" s="1">
        <v>58998</v>
      </c>
    </row>
    <row r="1553" spans="1:9" x14ac:dyDescent="0.25">
      <c r="A1553" s="1">
        <v>20000123</v>
      </c>
      <c r="B1553" s="1" t="s">
        <v>8</v>
      </c>
      <c r="C1553" s="1">
        <v>10</v>
      </c>
      <c r="D1553" s="1">
        <v>1</v>
      </c>
      <c r="E1553" s="1">
        <v>1036500</v>
      </c>
      <c r="F1553" s="1" t="s">
        <v>1570</v>
      </c>
      <c r="G1553" s="1">
        <v>6669841</v>
      </c>
      <c r="H1553" s="3">
        <v>7796285287375</v>
      </c>
      <c r="I1553" s="1">
        <v>58956</v>
      </c>
    </row>
    <row r="1554" spans="1:9" x14ac:dyDescent="0.25">
      <c r="A1554" s="1">
        <v>20000123</v>
      </c>
      <c r="B1554" s="1" t="s">
        <v>8</v>
      </c>
      <c r="C1554" s="1">
        <v>10</v>
      </c>
      <c r="D1554" s="1">
        <v>1</v>
      </c>
      <c r="E1554" s="1">
        <v>1036502</v>
      </c>
      <c r="F1554" s="1" t="s">
        <v>1571</v>
      </c>
      <c r="G1554" s="1">
        <v>4139982</v>
      </c>
      <c r="H1554" s="3">
        <v>7795356002244</v>
      </c>
      <c r="I1554" s="1">
        <v>20300</v>
      </c>
    </row>
    <row r="1555" spans="1:9" x14ac:dyDescent="0.25">
      <c r="A1555" s="1">
        <v>20000123</v>
      </c>
      <c r="B1555" s="1" t="s">
        <v>8</v>
      </c>
      <c r="C1555" s="1">
        <v>10</v>
      </c>
      <c r="D1555" s="1">
        <v>1</v>
      </c>
      <c r="E1555" s="1">
        <v>1036715</v>
      </c>
      <c r="F1555" s="1" t="s">
        <v>1572</v>
      </c>
      <c r="G1555" s="1">
        <v>666868</v>
      </c>
      <c r="H1555" s="3">
        <v>7792183490152</v>
      </c>
      <c r="I1555" s="1">
        <v>59041</v>
      </c>
    </row>
    <row r="1556" spans="1:9" x14ac:dyDescent="0.25">
      <c r="A1556" s="1">
        <v>20000123</v>
      </c>
      <c r="B1556" s="1" t="s">
        <v>8</v>
      </c>
      <c r="C1556" s="1">
        <v>10</v>
      </c>
      <c r="D1556" s="1">
        <v>1</v>
      </c>
      <c r="E1556" s="1">
        <v>1036734</v>
      </c>
      <c r="F1556" s="1" t="s">
        <v>1573</v>
      </c>
      <c r="G1556" s="1">
        <v>665439</v>
      </c>
      <c r="H1556" s="3">
        <v>4037353019737</v>
      </c>
      <c r="I1556" s="1">
        <v>59116</v>
      </c>
    </row>
    <row r="1557" spans="1:9" x14ac:dyDescent="0.25">
      <c r="A1557" s="1">
        <v>20000123</v>
      </c>
      <c r="B1557" s="1" t="s">
        <v>8</v>
      </c>
      <c r="C1557" s="1">
        <v>10</v>
      </c>
      <c r="D1557" s="1">
        <v>1</v>
      </c>
      <c r="E1557" s="1">
        <v>1036745</v>
      </c>
      <c r="F1557" s="1" t="s">
        <v>1574</v>
      </c>
      <c r="G1557" s="1">
        <v>9958653</v>
      </c>
      <c r="H1557" s="3">
        <v>7793397052228</v>
      </c>
      <c r="I1557" s="1">
        <v>58653</v>
      </c>
    </row>
    <row r="1558" spans="1:9" x14ac:dyDescent="0.25">
      <c r="A1558" s="1">
        <v>20000123</v>
      </c>
      <c r="B1558" s="1" t="s">
        <v>8</v>
      </c>
      <c r="C1558" s="1">
        <v>10</v>
      </c>
      <c r="D1558" s="1">
        <v>1</v>
      </c>
      <c r="E1558" s="1">
        <v>1036746</v>
      </c>
      <c r="F1558" s="1" t="s">
        <v>1575</v>
      </c>
      <c r="G1558" s="1">
        <v>9958654</v>
      </c>
      <c r="H1558" s="3">
        <v>7793397052235</v>
      </c>
      <c r="I1558" s="1">
        <v>58654</v>
      </c>
    </row>
    <row r="1559" spans="1:9" x14ac:dyDescent="0.25">
      <c r="A1559" s="1">
        <v>20000123</v>
      </c>
      <c r="B1559" s="1" t="s">
        <v>8</v>
      </c>
      <c r="C1559" s="1">
        <v>10</v>
      </c>
      <c r="D1559" s="1">
        <v>1</v>
      </c>
      <c r="E1559" s="1">
        <v>1036748</v>
      </c>
      <c r="F1559" s="1" t="s">
        <v>1576</v>
      </c>
      <c r="G1559" s="1">
        <v>9958655</v>
      </c>
      <c r="H1559" s="3">
        <v>7793397052242</v>
      </c>
      <c r="I1559" s="1">
        <v>58655</v>
      </c>
    </row>
    <row r="1560" spans="1:9" x14ac:dyDescent="0.25">
      <c r="A1560" s="1">
        <v>20000123</v>
      </c>
      <c r="B1560" s="1" t="s">
        <v>8</v>
      </c>
      <c r="C1560" s="1">
        <v>10</v>
      </c>
      <c r="D1560" s="1">
        <v>1</v>
      </c>
      <c r="E1560" s="1">
        <v>1036753</v>
      </c>
      <c r="F1560" s="1" t="s">
        <v>1577</v>
      </c>
      <c r="G1560" s="1">
        <v>9959121</v>
      </c>
      <c r="H1560" s="3">
        <v>7795367550819</v>
      </c>
      <c r="I1560" s="1">
        <v>59121</v>
      </c>
    </row>
    <row r="1561" spans="1:9" x14ac:dyDescent="0.25">
      <c r="A1561" s="1">
        <v>20000123</v>
      </c>
      <c r="B1561" s="1" t="s">
        <v>8</v>
      </c>
      <c r="C1561" s="1">
        <v>10</v>
      </c>
      <c r="D1561" s="1">
        <v>1</v>
      </c>
      <c r="E1561" s="1">
        <v>1036766</v>
      </c>
      <c r="F1561" s="1" t="s">
        <v>1578</v>
      </c>
      <c r="G1561" s="1">
        <v>9959005</v>
      </c>
      <c r="H1561" s="3">
        <v>5415062373811</v>
      </c>
      <c r="I1561" s="1">
        <v>59005</v>
      </c>
    </row>
    <row r="1562" spans="1:9" x14ac:dyDescent="0.25">
      <c r="A1562" s="1">
        <v>20000123</v>
      </c>
      <c r="B1562" s="1" t="s">
        <v>8</v>
      </c>
      <c r="C1562" s="1">
        <v>10</v>
      </c>
      <c r="D1562" s="1">
        <v>1</v>
      </c>
      <c r="E1562" s="1">
        <v>1036770</v>
      </c>
      <c r="F1562" s="1" t="s">
        <v>1579</v>
      </c>
      <c r="G1562" s="1">
        <v>3683091</v>
      </c>
      <c r="H1562" s="3">
        <v>7798260150520</v>
      </c>
      <c r="I1562" s="1">
        <v>13582</v>
      </c>
    </row>
    <row r="1563" spans="1:9" x14ac:dyDescent="0.25">
      <c r="A1563" s="1">
        <v>20000123</v>
      </c>
      <c r="B1563" s="1" t="s">
        <v>8</v>
      </c>
      <c r="C1563" s="1">
        <v>10</v>
      </c>
      <c r="D1563" s="1">
        <v>1</v>
      </c>
      <c r="E1563" s="1">
        <v>1036788</v>
      </c>
      <c r="F1563" s="1" t="s">
        <v>1580</v>
      </c>
      <c r="G1563" s="1">
        <v>6585551</v>
      </c>
      <c r="H1563" s="3">
        <v>7795306997811</v>
      </c>
      <c r="I1563" s="1">
        <v>58293</v>
      </c>
    </row>
    <row r="1564" spans="1:9" x14ac:dyDescent="0.25">
      <c r="A1564" s="1">
        <v>20000123</v>
      </c>
      <c r="B1564" s="1" t="s">
        <v>8</v>
      </c>
      <c r="C1564" s="1">
        <v>10</v>
      </c>
      <c r="D1564" s="1">
        <v>1</v>
      </c>
      <c r="E1564" s="1">
        <v>1036794</v>
      </c>
      <c r="F1564" s="1" t="s">
        <v>1581</v>
      </c>
      <c r="G1564" s="1">
        <v>9959016</v>
      </c>
      <c r="H1564" s="3">
        <v>5415062371923</v>
      </c>
      <c r="I1564" s="1">
        <v>59016</v>
      </c>
    </row>
    <row r="1565" spans="1:9" x14ac:dyDescent="0.25">
      <c r="A1565" s="1">
        <v>20000123</v>
      </c>
      <c r="B1565" s="1" t="s">
        <v>8</v>
      </c>
      <c r="C1565" s="1">
        <v>10</v>
      </c>
      <c r="D1565" s="1">
        <v>1</v>
      </c>
      <c r="E1565" s="1">
        <v>1036795</v>
      </c>
      <c r="F1565" s="1" t="s">
        <v>1582</v>
      </c>
      <c r="G1565" s="1">
        <v>9959017</v>
      </c>
      <c r="H1565" s="3">
        <v>5415062371916</v>
      </c>
      <c r="I1565" s="1">
        <v>59017</v>
      </c>
    </row>
    <row r="1566" spans="1:9" x14ac:dyDescent="0.25">
      <c r="A1566" s="1">
        <v>20000123</v>
      </c>
      <c r="B1566" s="1" t="s">
        <v>8</v>
      </c>
      <c r="C1566" s="1">
        <v>10</v>
      </c>
      <c r="D1566" s="1">
        <v>1</v>
      </c>
      <c r="E1566" s="1">
        <v>1036801</v>
      </c>
      <c r="F1566" s="1" t="s">
        <v>1583</v>
      </c>
      <c r="G1566" s="1">
        <v>6647971</v>
      </c>
      <c r="H1566" s="3">
        <v>7794640909177</v>
      </c>
      <c r="I1566" s="1">
        <v>59190</v>
      </c>
    </row>
    <row r="1567" spans="1:9" x14ac:dyDescent="0.25">
      <c r="A1567" s="1">
        <v>20000123</v>
      </c>
      <c r="B1567" s="1" t="s">
        <v>8</v>
      </c>
      <c r="C1567" s="1">
        <v>10</v>
      </c>
      <c r="D1567" s="1">
        <v>1</v>
      </c>
      <c r="E1567" s="1">
        <v>1036809</v>
      </c>
      <c r="F1567" s="1" t="s">
        <v>1584</v>
      </c>
      <c r="G1567" s="1">
        <v>583300</v>
      </c>
      <c r="H1567" s="3">
        <v>7798084686557</v>
      </c>
      <c r="I1567" s="1">
        <v>52381</v>
      </c>
    </row>
    <row r="1568" spans="1:9" x14ac:dyDescent="0.25">
      <c r="A1568" s="1">
        <v>20000123</v>
      </c>
      <c r="B1568" s="1" t="s">
        <v>8</v>
      </c>
      <c r="C1568" s="1">
        <v>10</v>
      </c>
      <c r="D1568" s="1">
        <v>1</v>
      </c>
      <c r="E1568" s="1">
        <v>1036812</v>
      </c>
      <c r="F1568" s="1" t="s">
        <v>1585</v>
      </c>
      <c r="G1568" s="1">
        <v>9959205</v>
      </c>
      <c r="H1568" s="3">
        <v>7796285287337</v>
      </c>
      <c r="I1568" s="1">
        <v>59205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MATERIALES CASA</vt:lpstr>
      <vt:lpstr>MATERIALES CASA 10-01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Antonio Alarcon</cp:lastModifiedBy>
  <dcterms:created xsi:type="dcterms:W3CDTF">2021-12-16T14:55:14Z</dcterms:created>
  <dcterms:modified xsi:type="dcterms:W3CDTF">2021-12-17T20:24:01Z</dcterms:modified>
</cp:coreProperties>
</file>