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\Desktop\"/>
    </mc:Choice>
  </mc:AlternateContent>
  <bookViews>
    <workbookView xWindow="0" yWindow="0" windowWidth="21600" windowHeight="9735"/>
  </bookViews>
  <sheets>
    <sheet name="po" sheetId="3" r:id="rId1"/>
  </sheets>
  <definedNames>
    <definedName name="_xlnm.Print_Area" localSheetId="0">po!$A$1:$F$49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18" i="3"/>
  <c r="D28" i="3" l="1"/>
  <c r="F29" i="3" l="1"/>
  <c r="F34" i="3" l="1"/>
</calcChain>
</file>

<file path=xl/sharedStrings.xml><?xml version="1.0" encoding="utf-8"?>
<sst xmlns="http://schemas.openxmlformats.org/spreadsheetml/2006/main" count="42" uniqueCount="42">
  <si>
    <t>PURCHASE ORDER</t>
  </si>
  <si>
    <t>33AAAFZ8146Q1ZI</t>
  </si>
  <si>
    <t xml:space="preserve">       4/333/7, N.H Bye Pass</t>
  </si>
  <si>
    <t xml:space="preserve">       Road. Kaikattipudhur,</t>
  </si>
  <si>
    <t xml:space="preserve">       Avinashi, Tirupur, Tamilnadu</t>
  </si>
  <si>
    <t xml:space="preserve">       641 654. Ph: +91 98654 18338</t>
  </si>
  <si>
    <t>VENDOR ADDRESS</t>
  </si>
  <si>
    <t>S.NO</t>
  </si>
  <si>
    <t xml:space="preserve">ITEM DESCRIPTION </t>
  </si>
  <si>
    <t xml:space="preserve">PAYMENT INFORMATION </t>
  </si>
  <si>
    <t>Mode of Payment.</t>
  </si>
  <si>
    <t>Delivery Terms.</t>
  </si>
  <si>
    <t>IMMEDIATE</t>
  </si>
  <si>
    <t>CASH &amp; CARRY BASIS</t>
  </si>
  <si>
    <t xml:space="preserve">Terms &amp; Conditions </t>
  </si>
  <si>
    <t>This is a computer-generated document. No signature and stamp is required.</t>
  </si>
  <si>
    <t>call us at,</t>
  </si>
  <si>
    <t>whatsapp to,</t>
  </si>
  <si>
    <t>Materials Supply &amp; Billing shall be in the same name as mentioned above in our purchase order. Billing in any other name shall not be entertained</t>
  </si>
  <si>
    <r>
      <t>Z</t>
    </r>
    <r>
      <rPr>
        <sz val="12"/>
        <color rgb="FFEF5F21"/>
        <rFont val="ElectronicaDisplaySolid"/>
      </rPr>
      <t>A</t>
    </r>
    <r>
      <rPr>
        <sz val="12"/>
        <color theme="1"/>
        <rFont val="ElectronicaDisplaySolid"/>
      </rPr>
      <t>RON INDUSTRIESS</t>
    </r>
  </si>
  <si>
    <r>
      <t xml:space="preserve">      Z</t>
    </r>
    <r>
      <rPr>
        <sz val="12"/>
        <color rgb="FFEF5F21"/>
        <rFont val="ElectronicaDisplaySolid"/>
      </rPr>
      <t>A</t>
    </r>
    <r>
      <rPr>
        <sz val="12"/>
        <color theme="1"/>
        <rFont val="ElectronicaDisplaySolid"/>
      </rPr>
      <t>RON INDUSTRIESS</t>
    </r>
  </si>
  <si>
    <t xml:space="preserve">       5/112, Rajalakshmi garden,Tirupur Main road, 	</t>
  </si>
  <si>
    <t xml:space="preserve">       Kaikattipudhur, Avinashi, Tamil Nadu 641654		</t>
  </si>
  <si>
    <t xml:space="preserve">       DELIVERY ADDRESS</t>
  </si>
  <si>
    <t xml:space="preserve">       Corporate Office</t>
  </si>
  <si>
    <t xml:space="preserve">              TOTAL</t>
  </si>
  <si>
    <t xml:space="preserve">       E.MAIL :   procurement@zaron.in</t>
  </si>
  <si>
    <t xml:space="preserve"> GSTIN                   </t>
  </si>
  <si>
    <t xml:space="preserve"> PAN NO</t>
  </si>
  <si>
    <t xml:space="preserve"> PO Number </t>
  </si>
  <si>
    <t xml:space="preserve"> PO Date</t>
  </si>
  <si>
    <t xml:space="preserve">                FINAL AMOUNT</t>
  </si>
  <si>
    <t>AAAFZ8146Q</t>
  </si>
  <si>
    <t>IDEAL COMMUNICATIONS</t>
  </si>
  <si>
    <t>TIRUPUR</t>
  </si>
  <si>
    <t>CP PLUS  8+ PORT GIGABYTE POE SWITCH</t>
  </si>
  <si>
    <t>2 YEARS WARRANTY</t>
  </si>
  <si>
    <t>SERIVCE CHARGE</t>
  </si>
  <si>
    <t>QUANTITY</t>
  </si>
  <si>
    <t>UNIT PRICE</t>
  </si>
  <si>
    <t>TOTAL AMOUNT</t>
  </si>
  <si>
    <t>ZAIDL 01/22-23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</si>
</sst>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Calibri"/>
      <family val="2"/>
      <scheme val="minor"/>
    </font>
    <font>
      <sz val="24"/>
      <color theme="1"/>
      <name val="Sequel Sans Heavy Dip"/>
    </font>
    <font>
      <sz val="10"/>
      <color rgb="FFEF5F21"/>
      <name val="Sequel Sans Heavy Head"/>
    </font>
    <font>
      <sz val="12"/>
      <color theme="1"/>
      <name val="Sequel Sans Bold Body"/>
    </font>
    <font>
      <sz val="26"/>
      <color theme="1"/>
      <name val="Sequel Sans Heavy Dip"/>
    </font>
    <font>
      <sz val="10"/>
      <color theme="1"/>
      <name val="Sequel Sans Medium Body "/>
    </font>
    <font>
      <sz val="10"/>
      <color theme="1"/>
      <name val="Sequel Sans Heavy Head"/>
    </font>
    <font>
      <sz val="10"/>
      <color theme="1"/>
      <name val="Calibri"/>
      <family val="2"/>
      <scheme val="minor"/>
    </font>
    <font>
      <sz val="10"/>
      <color theme="1"/>
      <name val="Sequel Sans Bold Body"/>
    </font>
    <font>
      <sz val="12"/>
      <color theme="1"/>
      <name val="ElectronicaDisplaySolid"/>
    </font>
    <font>
      <sz val="9"/>
      <color theme="1"/>
      <name val="Sequel Sans Medium Body "/>
    </font>
    <font>
      <b/>
      <sz val="11"/>
      <color theme="1"/>
      <name val="Sequel Sans Heavy Body"/>
    </font>
    <font>
      <sz val="9"/>
      <color rgb="FFEF5F21"/>
      <name val="Sequel Sans Semi Bold"/>
    </font>
    <font>
      <u/>
      <sz val="12"/>
      <color theme="10"/>
      <name val="Calibri"/>
      <family val="2"/>
      <scheme val="minor"/>
    </font>
    <font>
      <sz val="9"/>
      <color theme="1"/>
      <name val="Sequel Sans Book Disp"/>
    </font>
    <font>
      <sz val="9"/>
      <color theme="1"/>
      <name val="Sequel Sans Medium Body"/>
    </font>
    <font>
      <b/>
      <sz val="12"/>
      <color theme="1"/>
      <name val="Sequel Sans Book Disp"/>
    </font>
    <font>
      <sz val="12"/>
      <color theme="1"/>
      <name val="Sequel Sans Book Disp"/>
    </font>
    <font>
      <sz val="11"/>
      <color theme="1"/>
      <name val="Sequel Sans Heavy Head "/>
    </font>
    <font>
      <sz val="8"/>
      <color theme="1"/>
      <name val="Sequel Sans Book Disp"/>
    </font>
    <font>
      <sz val="10"/>
      <color theme="0"/>
      <name val="Sequel Sans Bold Head"/>
    </font>
    <font>
      <sz val="12"/>
      <color rgb="FFEF5F21"/>
      <name val="ElectronicaDisplaySolid"/>
    </font>
    <font>
      <sz val="12"/>
      <color rgb="FF0070C0"/>
      <name val="Calibri"/>
      <family val="2"/>
      <scheme val="minor"/>
    </font>
    <font>
      <b/>
      <sz val="10"/>
      <color rgb="FFEF5F21"/>
      <name val="Sequel Sans Heavy Head"/>
    </font>
    <font>
      <b/>
      <sz val="12"/>
      <color rgb="FFEF5F21"/>
      <name val="Calibri"/>
      <family val="2"/>
      <scheme val="minor"/>
    </font>
    <font>
      <b/>
      <sz val="10"/>
      <color theme="1"/>
      <name val="Sequel Sans Heavy Head 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F5F21"/>
        <bgColor indexed="64"/>
      </patternFill>
    </fill>
    <fill>
      <patternFill patternType="solid">
        <fgColor rgb="FFECEAEB"/>
        <bgColor indexed="64"/>
      </patternFill>
    </fill>
    <fill>
      <patternFill patternType="solid">
        <fgColor rgb="FFF3F3F3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4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7" xfId="0" applyFont="1" applyFill="1" applyBorder="1" applyAlignment="1"/>
    <xf numFmtId="0" fontId="0" fillId="2" borderId="7" xfId="0" applyFill="1" applyBorder="1"/>
    <xf numFmtId="0" fontId="8" fillId="3" borderId="7" xfId="0" applyFont="1" applyFill="1" applyBorder="1" applyAlignment="1"/>
    <xf numFmtId="0" fontId="8" fillId="3" borderId="7" xfId="0" applyFont="1" applyFill="1" applyBorder="1" applyAlignment="1">
      <alignment vertical="top"/>
    </xf>
    <xf numFmtId="0" fontId="2" fillId="2" borderId="0" xfId="0" applyFont="1" applyFill="1" applyBorder="1" applyAlignment="1"/>
    <xf numFmtId="0" fontId="7" fillId="2" borderId="0" xfId="0" applyFont="1" applyFill="1" applyBorder="1" applyAlignment="1"/>
    <xf numFmtId="0" fontId="6" fillId="2" borderId="0" xfId="0" applyFont="1" applyFill="1" applyBorder="1" applyAlignment="1"/>
    <xf numFmtId="0" fontId="0" fillId="3" borderId="0" xfId="0" applyFill="1" applyBorder="1"/>
    <xf numFmtId="0" fontId="17" fillId="2" borderId="7" xfId="0" applyFont="1" applyFill="1" applyBorder="1" applyAlignment="1"/>
    <xf numFmtId="0" fontId="0" fillId="5" borderId="0" xfId="0" applyFill="1" applyBorder="1"/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12" fillId="2" borderId="0" xfId="0" applyFont="1" applyFill="1" applyBorder="1" applyAlignment="1"/>
    <xf numFmtId="0" fontId="0" fillId="2" borderId="1" xfId="0" applyFill="1" applyBorder="1"/>
    <xf numFmtId="0" fontId="0" fillId="2" borderId="8" xfId="0" applyFill="1" applyBorder="1"/>
    <xf numFmtId="0" fontId="0" fillId="2" borderId="2" xfId="0" applyFill="1" applyBorder="1"/>
    <xf numFmtId="0" fontId="15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16" fillId="2" borderId="6" xfId="0" applyFont="1" applyFill="1" applyBorder="1" applyAlignment="1"/>
    <xf numFmtId="0" fontId="16" fillId="2" borderId="0" xfId="0" applyFont="1" applyFill="1" applyBorder="1" applyAlignment="1"/>
    <xf numFmtId="0" fontId="0" fillId="3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8" fillId="5" borderId="0" xfId="0" applyFont="1" applyFill="1" applyBorder="1" applyAlignment="1">
      <alignment vertical="center"/>
    </xf>
    <xf numFmtId="0" fontId="18" fillId="5" borderId="7" xfId="0" applyFont="1" applyFill="1" applyBorder="1" applyAlignment="1"/>
    <xf numFmtId="0" fontId="17" fillId="2" borderId="0" xfId="0" applyFont="1" applyFill="1" applyBorder="1" applyAlignment="1"/>
    <xf numFmtId="0" fontId="20" fillId="4" borderId="9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6" fillId="2" borderId="7" xfId="0" applyFont="1" applyFill="1" applyBorder="1" applyAlignment="1"/>
    <xf numFmtId="0" fontId="5" fillId="2" borderId="7" xfId="0" applyFont="1" applyFill="1" applyBorder="1" applyAlignment="1"/>
    <xf numFmtId="0" fontId="0" fillId="2" borderId="7" xfId="0" applyFill="1" applyBorder="1" applyAlignment="1"/>
    <xf numFmtId="14" fontId="8" fillId="3" borderId="7" xfId="0" applyNumberFormat="1" applyFont="1" applyFill="1" applyBorder="1" applyAlignment="1">
      <alignment horizontal="left" vertical="center"/>
    </xf>
    <xf numFmtId="0" fontId="0" fillId="6" borderId="12" xfId="0" applyFill="1" applyBorder="1" applyAlignment="1">
      <alignment horizontal="center" wrapText="1"/>
    </xf>
    <xf numFmtId="0" fontId="25" fillId="5" borderId="6" xfId="0" applyFont="1" applyFill="1" applyBorder="1"/>
    <xf numFmtId="0" fontId="26" fillId="5" borderId="0" xfId="0" applyFont="1" applyFill="1" applyBorder="1"/>
    <xf numFmtId="0" fontId="25" fillId="5" borderId="6" xfId="0" applyFont="1" applyFill="1" applyBorder="1" applyAlignment="1"/>
    <xf numFmtId="0" fontId="0" fillId="3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14" fillId="0" borderId="0" xfId="1" applyFont="1" applyBorder="1" applyAlignment="1"/>
    <xf numFmtId="0" fontId="0" fillId="5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6" borderId="14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2" borderId="9" xfId="0" applyFill="1" applyBorder="1"/>
    <xf numFmtId="0" fontId="0" fillId="3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9" xfId="0" applyFill="1" applyBorder="1" applyAlignment="1">
      <alignment horizontal="right" vertical="center"/>
    </xf>
    <xf numFmtId="0" fontId="24" fillId="3" borderId="0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2" fillId="2" borderId="6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9" fillId="2" borderId="6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9" fillId="2" borderId="7" xfId="0" applyFont="1" applyFill="1" applyBorder="1" applyAlignment="1">
      <alignment horizontal="right"/>
    </xf>
    <xf numFmtId="0" fontId="19" fillId="2" borderId="6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0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 wrapText="1"/>
    </xf>
    <xf numFmtId="0" fontId="17" fillId="5" borderId="0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17" fillId="2" borderId="0" xfId="0" applyFont="1" applyFill="1" applyBorder="1" applyAlignment="1"/>
    <xf numFmtId="0" fontId="6" fillId="3" borderId="6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18" fillId="5" borderId="0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5F21"/>
      <color rgb="FFECEAEB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42</xdr:row>
      <xdr:rowOff>103010</xdr:rowOff>
    </xdr:from>
    <xdr:to>
      <xdr:col>1</xdr:col>
      <xdr:colOff>685800</xdr:colOff>
      <xdr:row>47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2B307A4-DC66-3145-A1AD-A8FE9F01C3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53" t="33257" r="30065" b="32793"/>
        <a:stretch/>
      </xdr:blipFill>
      <xdr:spPr>
        <a:xfrm>
          <a:off x="190499" y="9523235"/>
          <a:ext cx="1323976" cy="101141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45</xdr:row>
      <xdr:rowOff>123572</xdr:rowOff>
    </xdr:from>
    <xdr:to>
      <xdr:col>5</xdr:col>
      <xdr:colOff>1425575</xdr:colOff>
      <xdr:row>46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ACCE3AF-EBEB-9347-A4BF-49451DAC1F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60" t="47347" r="33660" b="47803"/>
        <a:stretch/>
      </xdr:blipFill>
      <xdr:spPr>
        <a:xfrm>
          <a:off x="5838825" y="10143872"/>
          <a:ext cx="2216150" cy="228853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0</xdr:row>
      <xdr:rowOff>61287</xdr:rowOff>
    </xdr:from>
    <xdr:to>
      <xdr:col>2</xdr:col>
      <xdr:colOff>1311275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E838B9E-E482-D645-B6D3-5106B7A1F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1287"/>
          <a:ext cx="2905125" cy="91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R49"/>
  <sheetViews>
    <sheetView tabSelected="1" topLeftCell="A7" zoomScaleNormal="100" workbookViewId="0">
      <selection activeCell="B40" sqref="B40:F41"/>
    </sheetView>
  </sheetViews>
  <sheetFormatPr defaultColWidth="10.875" defaultRowHeight="15.75"/>
  <cols>
    <col min="1" max="2" width="10.875" style="1"/>
    <col min="3" max="3" width="34.25" style="1" customWidth="1"/>
    <col min="4" max="4" width="10.875" style="1" customWidth="1"/>
    <col min="5" max="5" width="10.875" style="1"/>
    <col min="6" max="6" width="21.375" style="1" customWidth="1"/>
    <col min="7" max="16384" width="10.875" style="1"/>
  </cols>
  <sheetData>
    <row r="1" spans="1:6">
      <c r="A1" s="3"/>
      <c r="B1" s="4"/>
      <c r="C1" s="4"/>
      <c r="D1" s="4"/>
      <c r="E1" s="4"/>
      <c r="F1" s="5"/>
    </row>
    <row r="2" spans="1:6" ht="33">
      <c r="A2" s="6"/>
      <c r="B2" s="2"/>
      <c r="C2" s="2"/>
      <c r="D2" s="7" t="s">
        <v>0</v>
      </c>
      <c r="E2" s="8"/>
      <c r="F2" s="9"/>
    </row>
    <row r="3" spans="1:6">
      <c r="A3" s="6"/>
      <c r="B3" s="2"/>
      <c r="C3" s="2"/>
      <c r="D3" s="2"/>
      <c r="E3" s="2"/>
      <c r="F3" s="10"/>
    </row>
    <row r="4" spans="1:6">
      <c r="A4" s="69" t="s">
        <v>20</v>
      </c>
      <c r="B4" s="70"/>
      <c r="C4" s="70"/>
      <c r="D4" s="71" t="s">
        <v>27</v>
      </c>
      <c r="E4" s="71"/>
      <c r="F4" s="11" t="s">
        <v>1</v>
      </c>
    </row>
    <row r="5" spans="1:6">
      <c r="A5" s="72" t="s">
        <v>21</v>
      </c>
      <c r="B5" s="73"/>
      <c r="C5" s="73"/>
      <c r="D5" s="71" t="s">
        <v>28</v>
      </c>
      <c r="E5" s="71"/>
      <c r="F5" s="12" t="s">
        <v>32</v>
      </c>
    </row>
    <row r="6" spans="1:6">
      <c r="A6" s="72" t="s">
        <v>22</v>
      </c>
      <c r="B6" s="73"/>
      <c r="C6" s="73"/>
      <c r="D6" s="71" t="s">
        <v>29</v>
      </c>
      <c r="E6" s="71"/>
      <c r="F6" s="12" t="s">
        <v>41</v>
      </c>
    </row>
    <row r="7" spans="1:6">
      <c r="A7" s="6"/>
      <c r="B7" s="27"/>
      <c r="C7" s="27"/>
      <c r="D7" s="64" t="s">
        <v>30</v>
      </c>
      <c r="E7" s="64"/>
      <c r="F7" s="45">
        <v>44814</v>
      </c>
    </row>
    <row r="8" spans="1:6">
      <c r="A8" s="6"/>
      <c r="B8" s="2"/>
      <c r="C8" s="2"/>
      <c r="D8" s="2"/>
      <c r="E8" s="2"/>
      <c r="F8" s="32"/>
    </row>
    <row r="9" spans="1:6">
      <c r="A9" s="77" t="s">
        <v>23</v>
      </c>
      <c r="B9" s="78"/>
      <c r="C9" s="13"/>
      <c r="D9" s="13" t="s">
        <v>6</v>
      </c>
      <c r="E9" s="13"/>
      <c r="F9" s="44"/>
    </row>
    <row r="10" spans="1:6">
      <c r="A10" s="65" t="s">
        <v>24</v>
      </c>
      <c r="B10" s="66"/>
      <c r="C10" s="14"/>
      <c r="D10" s="15" t="s">
        <v>33</v>
      </c>
      <c r="E10" s="15"/>
      <c r="F10" s="42"/>
    </row>
    <row r="11" spans="1:6">
      <c r="A11" s="65" t="s">
        <v>2</v>
      </c>
      <c r="B11" s="66"/>
      <c r="C11" s="66"/>
      <c r="D11" s="15" t="s">
        <v>34</v>
      </c>
      <c r="E11" s="15"/>
      <c r="F11" s="42"/>
    </row>
    <row r="12" spans="1:6">
      <c r="A12" s="65" t="s">
        <v>3</v>
      </c>
      <c r="B12" s="66"/>
      <c r="C12" s="66"/>
      <c r="D12" s="41"/>
      <c r="E12" s="41"/>
      <c r="F12" s="43"/>
    </row>
    <row r="13" spans="1:6">
      <c r="A13" s="65" t="s">
        <v>4</v>
      </c>
      <c r="B13" s="66"/>
      <c r="C13" s="66"/>
      <c r="D13" s="41"/>
      <c r="E13" s="41"/>
      <c r="F13" s="43"/>
    </row>
    <row r="14" spans="1:6">
      <c r="A14" s="65" t="s">
        <v>5</v>
      </c>
      <c r="B14" s="66"/>
      <c r="C14" s="66"/>
      <c r="D14" s="41"/>
      <c r="E14" s="41"/>
      <c r="F14" s="43"/>
    </row>
    <row r="15" spans="1:6">
      <c r="A15" s="67" t="s">
        <v>26</v>
      </c>
      <c r="B15" s="68"/>
      <c r="C15" s="68"/>
      <c r="D15" s="2"/>
      <c r="E15" s="2"/>
      <c r="F15" s="10"/>
    </row>
    <row r="16" spans="1:6">
      <c r="A16" s="6"/>
      <c r="B16" s="2"/>
      <c r="C16" s="2"/>
      <c r="D16" s="2"/>
      <c r="E16" s="2"/>
      <c r="F16" s="25"/>
    </row>
    <row r="17" spans="1:200">
      <c r="A17" s="28" t="s">
        <v>7</v>
      </c>
      <c r="B17" s="79" t="s">
        <v>8</v>
      </c>
      <c r="C17" s="80"/>
      <c r="D17" s="40" t="s">
        <v>38</v>
      </c>
      <c r="E17" s="28" t="s">
        <v>39</v>
      </c>
      <c r="F17" s="28" t="s">
        <v>40</v>
      </c>
    </row>
    <row r="18" spans="1:200">
      <c r="A18" s="52">
        <v>1</v>
      </c>
      <c r="B18" s="81" t="s">
        <v>35</v>
      </c>
      <c r="C18" s="82"/>
      <c r="D18" s="51">
        <v>2</v>
      </c>
      <c r="E18" s="51">
        <v>5500</v>
      </c>
      <c r="F18" s="46">
        <f>D18*E18</f>
        <v>11000</v>
      </c>
    </row>
    <row r="19" spans="1:200">
      <c r="A19" s="52"/>
      <c r="B19" s="81" t="s">
        <v>36</v>
      </c>
      <c r="C19" s="82"/>
      <c r="D19" s="51"/>
      <c r="E19" s="51"/>
      <c r="F19" s="46"/>
    </row>
    <row r="20" spans="1:200">
      <c r="A20" s="55"/>
      <c r="B20" s="74"/>
      <c r="C20" s="75"/>
      <c r="D20" s="56"/>
      <c r="E20" s="56"/>
      <c r="F20" s="57"/>
    </row>
    <row r="21" spans="1:200" s="59" customFormat="1">
      <c r="A21" s="52"/>
      <c r="B21" s="76" t="s">
        <v>37</v>
      </c>
      <c r="C21" s="76"/>
      <c r="D21" s="50">
        <v>1</v>
      </c>
      <c r="E21" s="60">
        <v>550</v>
      </c>
      <c r="F21" s="58">
        <f>D21*E21</f>
        <v>550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 s="59" customFormat="1">
      <c r="A22" s="52"/>
      <c r="B22" s="76"/>
      <c r="C22" s="76"/>
      <c r="D22" s="51"/>
      <c r="E22" s="61"/>
      <c r="F22" s="58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 s="59" customFormat="1">
      <c r="A23" s="52"/>
      <c r="B23" s="81"/>
      <c r="C23" s="82"/>
      <c r="D23" s="51"/>
      <c r="E23" s="61"/>
      <c r="F23" s="58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 s="59" customFormat="1">
      <c r="A24" s="52"/>
      <c r="B24" s="81"/>
      <c r="C24" s="82"/>
      <c r="D24" s="51"/>
      <c r="E24" s="61"/>
      <c r="F24" s="58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 s="59" customFormat="1">
      <c r="A25" s="52"/>
      <c r="B25" s="74"/>
      <c r="C25" s="75"/>
      <c r="D25" s="56"/>
      <c r="E25" s="62"/>
      <c r="F25" s="58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 s="59" customFormat="1">
      <c r="A26" s="52"/>
      <c r="B26" s="81"/>
      <c r="C26" s="82"/>
      <c r="D26" s="51"/>
      <c r="E26" s="61"/>
      <c r="F26" s="58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52"/>
      <c r="B27" s="81"/>
      <c r="C27" s="82"/>
      <c r="D27" s="51"/>
      <c r="E27" s="61"/>
      <c r="F27" s="58"/>
      <c r="G27" s="2"/>
    </row>
    <row r="28" spans="1:200">
      <c r="A28" s="63"/>
      <c r="B28" s="81"/>
      <c r="C28" s="82"/>
      <c r="D28" s="51">
        <f>SUM(D18:D23)</f>
        <v>3</v>
      </c>
      <c r="E28" s="51"/>
      <c r="F28" s="58"/>
      <c r="G28" s="2"/>
    </row>
    <row r="29" spans="1:200">
      <c r="A29" s="95" t="s">
        <v>9</v>
      </c>
      <c r="B29" s="96"/>
      <c r="C29" s="96"/>
      <c r="D29" s="16"/>
      <c r="E29" s="35" t="s">
        <v>25</v>
      </c>
      <c r="F29" s="98">
        <f>SUM(F18:F23)</f>
        <v>11550</v>
      </c>
    </row>
    <row r="30" spans="1:200">
      <c r="A30" s="92" t="s">
        <v>10</v>
      </c>
      <c r="B30" s="93"/>
      <c r="C30" s="94" t="s">
        <v>13</v>
      </c>
      <c r="D30" s="94"/>
      <c r="E30" s="36"/>
      <c r="F30" s="10"/>
    </row>
    <row r="31" spans="1:200">
      <c r="A31" s="92" t="s">
        <v>11</v>
      </c>
      <c r="B31" s="93"/>
      <c r="C31" s="94" t="s">
        <v>12</v>
      </c>
      <c r="D31" s="94"/>
      <c r="E31" s="36"/>
      <c r="F31" s="10"/>
    </row>
    <row r="32" spans="1:200">
      <c r="A32" s="92"/>
      <c r="B32" s="93"/>
      <c r="C32" s="94"/>
      <c r="D32" s="94"/>
      <c r="E32" s="36"/>
      <c r="F32" s="10"/>
    </row>
    <row r="33" spans="1:6">
      <c r="A33" s="33"/>
      <c r="B33" s="34"/>
      <c r="C33" s="31"/>
      <c r="D33" s="39"/>
      <c r="E33" s="39"/>
      <c r="F33" s="17"/>
    </row>
    <row r="34" spans="1:6">
      <c r="A34" s="49"/>
      <c r="B34" s="48"/>
      <c r="C34" s="48"/>
      <c r="D34" s="97" t="s">
        <v>31</v>
      </c>
      <c r="E34" s="97"/>
      <c r="F34" s="38">
        <f>+F29+F30+F31+F32+F33</f>
        <v>11550</v>
      </c>
    </row>
    <row r="35" spans="1:6">
      <c r="A35" s="47"/>
      <c r="B35" s="48"/>
      <c r="C35" s="48"/>
      <c r="D35" s="18"/>
      <c r="E35" s="37"/>
      <c r="F35" s="38"/>
    </row>
    <row r="36" spans="1:6">
      <c r="A36" s="6"/>
      <c r="B36" s="2"/>
      <c r="C36" s="2"/>
      <c r="D36" s="2"/>
      <c r="E36" s="83" t="s">
        <v>19</v>
      </c>
      <c r="F36" s="84"/>
    </row>
    <row r="37" spans="1:6">
      <c r="A37" s="6"/>
      <c r="B37" s="2"/>
      <c r="C37" s="2"/>
      <c r="D37" s="2"/>
      <c r="E37" s="19"/>
      <c r="F37" s="20"/>
    </row>
    <row r="38" spans="1:6">
      <c r="A38" s="6"/>
      <c r="B38" s="2"/>
      <c r="C38" s="2"/>
      <c r="D38" s="2"/>
      <c r="E38" s="2"/>
      <c r="F38" s="21"/>
    </row>
    <row r="39" spans="1:6">
      <c r="A39" s="6"/>
      <c r="B39" s="2"/>
      <c r="C39" s="2"/>
      <c r="D39" s="2"/>
      <c r="E39" s="2"/>
      <c r="F39" s="10"/>
    </row>
    <row r="40" spans="1:6">
      <c r="A40" s="87" t="s">
        <v>14</v>
      </c>
      <c r="B40" s="89" t="s">
        <v>18</v>
      </c>
      <c r="C40" s="90"/>
      <c r="D40" s="90"/>
      <c r="E40" s="90"/>
      <c r="F40" s="91"/>
    </row>
    <row r="41" spans="1:6">
      <c r="A41" s="88"/>
      <c r="B41" s="90"/>
      <c r="C41" s="90"/>
      <c r="D41" s="90"/>
      <c r="E41" s="90"/>
      <c r="F41" s="91"/>
    </row>
    <row r="42" spans="1:6">
      <c r="A42" s="85" t="s">
        <v>15</v>
      </c>
      <c r="B42" s="86"/>
      <c r="C42" s="86"/>
      <c r="D42" s="2"/>
      <c r="E42" s="2"/>
      <c r="F42" s="29"/>
    </row>
    <row r="43" spans="1:6">
      <c r="A43" s="6"/>
      <c r="B43" s="2"/>
      <c r="C43" s="2"/>
      <c r="D43" s="2"/>
      <c r="E43" s="2"/>
      <c r="F43" s="10"/>
    </row>
    <row r="44" spans="1:6">
      <c r="A44" s="6"/>
      <c r="B44" s="2"/>
      <c r="C44" s="2"/>
      <c r="D44" s="2"/>
      <c r="E44" s="2"/>
      <c r="F44" s="10"/>
    </row>
    <row r="45" spans="1:6">
      <c r="A45" s="6"/>
      <c r="B45" s="2"/>
      <c r="C45" s="22" t="s">
        <v>16</v>
      </c>
      <c r="D45" s="54"/>
      <c r="E45" s="2"/>
      <c r="F45" s="10"/>
    </row>
    <row r="46" spans="1:6">
      <c r="A46" s="6"/>
      <c r="B46" s="2"/>
      <c r="C46" s="22" t="s">
        <v>17</v>
      </c>
      <c r="D46" s="53"/>
      <c r="E46" s="2"/>
      <c r="F46" s="10"/>
    </row>
    <row r="47" spans="1:6">
      <c r="A47" s="6"/>
      <c r="B47" s="2"/>
      <c r="C47" s="26"/>
      <c r="D47" s="2"/>
      <c r="E47" s="2"/>
      <c r="F47" s="10"/>
    </row>
    <row r="48" spans="1:6">
      <c r="A48" s="6"/>
      <c r="B48" s="2"/>
      <c r="C48" s="26"/>
      <c r="D48" s="30"/>
      <c r="E48" s="2"/>
      <c r="F48" s="10"/>
    </row>
    <row r="49" spans="1:6">
      <c r="A49" s="23"/>
      <c r="B49" s="24"/>
      <c r="C49" s="24"/>
      <c r="D49" s="24"/>
      <c r="E49" s="24"/>
      <c r="F49" s="25"/>
    </row>
  </sheetData>
  <mergeCells count="38">
    <mergeCell ref="E36:F36"/>
    <mergeCell ref="A42:C42"/>
    <mergeCell ref="A40:A41"/>
    <mergeCell ref="B40:F41"/>
    <mergeCell ref="A32:B32"/>
    <mergeCell ref="C32:D32"/>
    <mergeCell ref="A29:C29"/>
    <mergeCell ref="A30:B30"/>
    <mergeCell ref="C30:D30"/>
    <mergeCell ref="A31:B31"/>
    <mergeCell ref="C31:D31"/>
    <mergeCell ref="D34:E34"/>
    <mergeCell ref="B23:C23"/>
    <mergeCell ref="B18:C18"/>
    <mergeCell ref="B19:C19"/>
    <mergeCell ref="B20:C20"/>
    <mergeCell ref="B21:C21"/>
    <mergeCell ref="A9:B9"/>
    <mergeCell ref="A10:B10"/>
    <mergeCell ref="B22:C22"/>
    <mergeCell ref="B17:C17"/>
    <mergeCell ref="B24:C24"/>
    <mergeCell ref="B25:C25"/>
    <mergeCell ref="B26:C26"/>
    <mergeCell ref="B27:C27"/>
    <mergeCell ref="B28:C28"/>
    <mergeCell ref="A4:C4"/>
    <mergeCell ref="D4:E4"/>
    <mergeCell ref="A5:C5"/>
    <mergeCell ref="D5:E5"/>
    <mergeCell ref="A6:C6"/>
    <mergeCell ref="D6:E6"/>
    <mergeCell ref="D7:E7"/>
    <mergeCell ref="A13:C13"/>
    <mergeCell ref="A14:C14"/>
    <mergeCell ref="A15:C15"/>
    <mergeCell ref="A11:C11"/>
    <mergeCell ref="A12:C12"/>
  </mergeCells>
  <printOptions horizontalCentered="1" verticalCentered="1"/>
  <pageMargins left="0.24" right="0.25" top="0.75" bottom="0.31" header="0.3" footer="0.3"/>
  <pageSetup paperSize="9" scale="68" fitToHeight="5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114</cp:lastModifiedBy>
  <cp:lastPrinted>2022-03-03T12:57:29Z</cp:lastPrinted>
  <dcterms:created xsi:type="dcterms:W3CDTF">2022-02-07T11:18:47Z</dcterms:created>
  <dcterms:modified xsi:type="dcterms:W3CDTF">2022-09-10T04:00:27Z</dcterms:modified>
</cp:coreProperties>
</file>