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majin\Downloads\"/>
    </mc:Choice>
  </mc:AlternateContent>
  <bookViews>
    <workbookView xWindow="0" yWindow="0" windowWidth="13260" windowHeight="64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1" l="1"/>
  <c r="E130" i="1" l="1"/>
  <c r="D130" i="1"/>
  <c r="C130" i="1"/>
  <c r="B130" i="1"/>
  <c r="Q114" i="1"/>
  <c r="P114" i="1"/>
  <c r="O114" i="1"/>
  <c r="N114" i="1"/>
  <c r="K114" i="1"/>
  <c r="J114" i="1"/>
  <c r="I114" i="1"/>
  <c r="H114" i="1"/>
  <c r="E114" i="1"/>
  <c r="D114" i="1"/>
  <c r="C114" i="1"/>
  <c r="B114" i="1"/>
  <c r="Q113" i="1"/>
  <c r="P113" i="1"/>
  <c r="O113" i="1"/>
  <c r="N113" i="1"/>
  <c r="K113" i="1"/>
  <c r="J113" i="1"/>
  <c r="I113" i="1"/>
  <c r="H113" i="1"/>
  <c r="E113" i="1"/>
  <c r="D113" i="1"/>
  <c r="B113" i="1"/>
  <c r="Q98" i="1"/>
  <c r="P98" i="1"/>
  <c r="O98" i="1"/>
  <c r="N98" i="1"/>
  <c r="K98" i="1"/>
  <c r="J98" i="1"/>
  <c r="I98" i="1"/>
  <c r="H98" i="1"/>
  <c r="E98" i="1"/>
  <c r="D98" i="1"/>
  <c r="C98" i="1"/>
  <c r="B98" i="1"/>
  <c r="Q97" i="1"/>
  <c r="P97" i="1"/>
  <c r="O97" i="1"/>
  <c r="N97" i="1"/>
  <c r="K97" i="1"/>
  <c r="J97" i="1"/>
  <c r="I97" i="1"/>
  <c r="H97" i="1"/>
  <c r="E97" i="1"/>
  <c r="D97" i="1"/>
  <c r="C97" i="1"/>
  <c r="B97" i="1"/>
  <c r="Q83" i="1"/>
  <c r="P83" i="1"/>
  <c r="O83" i="1"/>
  <c r="N83" i="1"/>
  <c r="K83" i="1"/>
  <c r="J83" i="1"/>
  <c r="I83" i="1"/>
  <c r="H83" i="1"/>
  <c r="E83" i="1"/>
  <c r="D83" i="1"/>
  <c r="C83" i="1"/>
  <c r="B83" i="1"/>
  <c r="Q82" i="1"/>
  <c r="P82" i="1"/>
  <c r="O82" i="1"/>
  <c r="N82" i="1"/>
  <c r="K82" i="1"/>
  <c r="J82" i="1"/>
  <c r="I82" i="1"/>
  <c r="H82" i="1"/>
  <c r="E82" i="1"/>
  <c r="D82" i="1"/>
  <c r="C82" i="1"/>
  <c r="B82" i="1"/>
  <c r="E64" i="1"/>
  <c r="D64" i="1"/>
  <c r="C64" i="1"/>
  <c r="B64" i="1"/>
  <c r="E63" i="1"/>
  <c r="D63" i="1"/>
  <c r="C63" i="1"/>
  <c r="B63" i="1"/>
  <c r="Q48" i="1"/>
  <c r="P48" i="1"/>
  <c r="O48" i="1"/>
  <c r="N48" i="1"/>
  <c r="Q47" i="1"/>
  <c r="P47" i="1"/>
  <c r="O47" i="1"/>
  <c r="N47" i="1"/>
  <c r="K48" i="1"/>
  <c r="J48" i="1"/>
  <c r="I48" i="1"/>
  <c r="H48" i="1"/>
  <c r="K47" i="1"/>
  <c r="J47" i="1"/>
  <c r="I47" i="1"/>
  <c r="H47" i="1"/>
  <c r="E48" i="1"/>
  <c r="D48" i="1"/>
  <c r="C48" i="1"/>
  <c r="B48" i="1"/>
  <c r="E47" i="1"/>
  <c r="D47" i="1"/>
  <c r="C47" i="1"/>
  <c r="B47" i="1"/>
  <c r="Q32" i="1"/>
  <c r="P32" i="1"/>
  <c r="O32" i="1"/>
  <c r="N32" i="1"/>
  <c r="Q31" i="1"/>
  <c r="P31" i="1"/>
  <c r="O31" i="1"/>
  <c r="N31" i="1"/>
  <c r="K32" i="1"/>
  <c r="J32" i="1"/>
  <c r="I32" i="1"/>
  <c r="H32" i="1"/>
  <c r="K31" i="1"/>
  <c r="J31" i="1"/>
  <c r="I31" i="1"/>
  <c r="H31" i="1"/>
  <c r="N16" i="1"/>
  <c r="E32" i="1"/>
  <c r="D32" i="1"/>
  <c r="C32" i="1"/>
  <c r="B32" i="1"/>
  <c r="E31" i="1"/>
  <c r="D31" i="1"/>
  <c r="C31" i="1"/>
  <c r="B31" i="1"/>
  <c r="O17" i="1"/>
  <c r="N17" i="1"/>
  <c r="Q16" i="1"/>
  <c r="P16" i="1"/>
  <c r="O16" i="1"/>
  <c r="Q17" i="1"/>
  <c r="P17" i="1"/>
  <c r="H17" i="1"/>
  <c r="I17" i="1"/>
  <c r="J17" i="1"/>
  <c r="K17" i="1"/>
  <c r="H16" i="1"/>
  <c r="I16" i="1"/>
  <c r="J16" i="1"/>
  <c r="K16" i="1"/>
  <c r="C17" i="1"/>
  <c r="D17" i="1"/>
  <c r="E17" i="1"/>
  <c r="E16" i="1"/>
  <c r="D16" i="1"/>
  <c r="C16" i="1"/>
  <c r="B17" i="1"/>
  <c r="B16" i="1"/>
</calcChain>
</file>

<file path=xl/sharedStrings.xml><?xml version="1.0" encoding="utf-8"?>
<sst xmlns="http://schemas.openxmlformats.org/spreadsheetml/2006/main" count="280" uniqueCount="45">
  <si>
    <t>t_loss</t>
  </si>
  <si>
    <t>t_mae</t>
  </si>
  <si>
    <t>v_loss</t>
  </si>
  <si>
    <t>v_mae</t>
  </si>
  <si>
    <t>RGB</t>
  </si>
  <si>
    <t>No</t>
  </si>
  <si>
    <t>RGB + HSV</t>
  </si>
  <si>
    <t>average</t>
  </si>
  <si>
    <t>std</t>
  </si>
  <si>
    <t>RGB + LAB</t>
  </si>
  <si>
    <t>RGB + YCbCr</t>
  </si>
  <si>
    <t>HSV</t>
  </si>
  <si>
    <t>HSV + LAB</t>
  </si>
  <si>
    <t>HSV + YCbCr</t>
  </si>
  <si>
    <t>LAB</t>
  </si>
  <si>
    <t>LAB + YCbCr</t>
  </si>
  <si>
    <t xml:space="preserve"> YCbCr</t>
  </si>
  <si>
    <t>NO INPAINT</t>
  </si>
  <si>
    <t>INPAINT</t>
  </si>
  <si>
    <t>YCbCr</t>
  </si>
  <si>
    <t xml:space="preserve">train </t>
  </si>
  <si>
    <t>val</t>
  </si>
  <si>
    <t>RGBLAB</t>
  </si>
  <si>
    <t>RGBHSV</t>
  </si>
  <si>
    <t>RGBYCbCr</t>
  </si>
  <si>
    <t>HSVLAB</t>
  </si>
  <si>
    <t>HSVYCbCr</t>
  </si>
  <si>
    <t>LABYCbCr</t>
  </si>
  <si>
    <t>Ipaint vs non impaint</t>
  </si>
  <si>
    <t>RGBLAB non inpaint</t>
  </si>
  <si>
    <t>RGB inpaint</t>
  </si>
  <si>
    <t>RGBLAB inpaint</t>
  </si>
  <si>
    <t>RGB+HSV</t>
  </si>
  <si>
    <t>RGB+LAB</t>
  </si>
  <si>
    <t>RGB+YCbCr</t>
  </si>
  <si>
    <t>HSV+LAB</t>
  </si>
  <si>
    <t>HSV+YCbCr</t>
  </si>
  <si>
    <t>LAB+YCbCr</t>
  </si>
  <si>
    <t>Train Mae</t>
  </si>
  <si>
    <t>Train Val</t>
  </si>
  <si>
    <t>no inpaint</t>
  </si>
  <si>
    <t>inpaint</t>
  </si>
  <si>
    <t>tunggal</t>
  </si>
  <si>
    <t>kombinasi</t>
  </si>
  <si>
    <t>Validation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</si>
</sst>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3" borderId="1" xfId="0" applyFill="1" applyBorder="1"/>
    <xf numFmtId="0" fontId="0" fillId="3" borderId="3" xfId="0" applyFill="1" applyBorder="1"/>
    <xf numFmtId="0" fontId="0" fillId="0" borderId="1" xfId="0" applyFill="1" applyBorder="1"/>
    <xf numFmtId="0" fontId="0" fillId="0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164" fontId="0" fillId="0" borderId="0" xfId="0" applyNumberFormat="1"/>
    <xf numFmtId="0" fontId="0" fillId="6" borderId="0" xfId="0" applyFill="1"/>
    <xf numFmtId="0" fontId="0" fillId="6" borderId="1" xfId="0" applyFill="1" applyBorder="1"/>
    <xf numFmtId="165" fontId="0" fillId="3" borderId="3" xfId="0" applyNumberFormat="1" applyFill="1" applyBorder="1"/>
    <xf numFmtId="165" fontId="0" fillId="3" borderId="1" xfId="0" applyNumberFormat="1" applyFill="1" applyBorder="1"/>
    <xf numFmtId="165" fontId="0" fillId="5" borderId="1" xfId="0" applyNumberFormat="1" applyFill="1" applyBorder="1"/>
    <xf numFmtId="165" fontId="0" fillId="5" borderId="3" xfId="0" applyNumberFormat="1" applyFill="1" applyBorder="1"/>
    <xf numFmtId="0" fontId="2" fillId="0" borderId="0" xfId="0" applyFont="1"/>
    <xf numFmtId="165" fontId="2" fillId="3" borderId="1" xfId="0" applyNumberFormat="1" applyFont="1" applyFill="1" applyBorder="1"/>
    <xf numFmtId="165" fontId="2" fillId="3" borderId="3" xfId="0" applyNumberFormat="1" applyFont="1" applyFill="1" applyBorder="1"/>
    <xf numFmtId="165" fontId="2" fillId="5" borderId="1" xfId="0" applyNumberFormat="1" applyFont="1" applyFill="1" applyBorder="1"/>
    <xf numFmtId="165" fontId="2" fillId="5" borderId="3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Sheet1!$S$16:$S$19</c:f>
              <c:strCache>
                <c:ptCount val="4"/>
                <c:pt idx="0">
                  <c:v>RGB</c:v>
                </c:pt>
                <c:pt idx="1">
                  <c:v>HSV</c:v>
                </c:pt>
                <c:pt idx="2">
                  <c:v>LAB</c:v>
                </c:pt>
                <c:pt idx="3">
                  <c:v>YCbCr</c:v>
                </c:pt>
              </c:strCache>
            </c:strRef>
          </c:cat>
          <c:val>
            <c:numRef>
              <c:f>Sheet1!$T$16:$T$19</c:f>
              <c:numCache>
                <c:formatCode>General</c:formatCode>
                <c:ptCount val="4"/>
                <c:pt idx="0">
                  <c:v>5.0307079399999996E-2</c:v>
                </c:pt>
                <c:pt idx="1">
                  <c:v>3.4434676799999994E-2</c:v>
                </c:pt>
                <c:pt idx="2">
                  <c:v>5.73818512E-2</c:v>
                </c:pt>
                <c:pt idx="3">
                  <c:v>6.3759141200000008E-2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25-F24E-A55D-0713D905BD3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Sheet1!$S$16:$S$19</c:f>
              <c:strCache>
                <c:ptCount val="4"/>
                <c:pt idx="0">
                  <c:v>RGB</c:v>
                </c:pt>
                <c:pt idx="1">
                  <c:v>HSV</c:v>
                </c:pt>
                <c:pt idx="2">
                  <c:v>LAB</c:v>
                </c:pt>
                <c:pt idx="3">
                  <c:v>YCbCr</c:v>
                </c:pt>
              </c:strCache>
            </c:strRef>
          </c:cat>
          <c:val>
            <c:numRef>
              <c:f>Sheet1!$U$16:$U$19</c:f>
              <c:numCache>
                <c:formatCode>General</c:formatCode>
                <c:ptCount val="4"/>
                <c:pt idx="0">
                  <c:v>0.1011549558</c:v>
                </c:pt>
                <c:pt idx="1">
                  <c:v>0.1025059438</c:v>
                </c:pt>
                <c:pt idx="2">
                  <c:v>0.102206774</c:v>
                </c:pt>
                <c:pt idx="3">
                  <c:v>0.10603257520000001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25-F24E-A55D-0713D905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40752"/>
        <c:axId val="413343104"/>
      </c:barChart>
      <c:catAx>
        <c:axId val="4133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04"/>
        <c:crosses val="autoZero"/>
        <c:auto val="1"/>
        <c:lblAlgn val="ctr"/>
        <c:lblOffset val="100"/>
        <c:noMultiLvlLbl val="0"/>
      </c:catAx>
      <c:valAx>
        <c:axId val="4133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Sheet1!$AH$95</c:f>
              <c:strCache>
                <c:ptCount val="1"/>
                <c:pt idx="0">
                  <c:v>Train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Sheet1!$AG$96:$AG$105</c:f>
              <c:strCache>
                <c:ptCount val="10"/>
                <c:pt idx="0">
                  <c:v>RGB+YCbCr</c:v>
                </c:pt>
                <c:pt idx="1">
                  <c:v>RGB</c:v>
                </c:pt>
                <c:pt idx="2">
                  <c:v>RGB+HSV</c:v>
                </c:pt>
                <c:pt idx="3">
                  <c:v>RGB+LAB</c:v>
                </c:pt>
                <c:pt idx="4">
                  <c:v>HSV+LAB</c:v>
                </c:pt>
                <c:pt idx="5">
                  <c:v>YCbCr</c:v>
                </c:pt>
                <c:pt idx="6">
                  <c:v>HSV</c:v>
                </c:pt>
                <c:pt idx="7">
                  <c:v>LAB+YCbCr</c:v>
                </c:pt>
                <c:pt idx="8">
                  <c:v>LAB</c:v>
                </c:pt>
                <c:pt idx="9">
                  <c:v>HSV+YCbCr</c:v>
                </c:pt>
              </c:strCache>
            </c:strRef>
          </c:cat>
          <c:val>
            <c:numRef>
              <c:f>Sheet1!$AH$96:$AH$105</c:f>
              <c:numCache>
                <c:formatCode>0.00000</c:formatCode>
                <c:ptCount val="10"/>
                <c:pt idx="0">
                  <c:v>5.0510989588342159E-2</c:v>
                </c:pt>
                <c:pt idx="1">
                  <c:v>5.1730308999999995E-2</c:v>
                </c:pt>
                <c:pt idx="2">
                  <c:v>3.6398511600000003E-2</c:v>
                </c:pt>
                <c:pt idx="3">
                  <c:v>4.4712697199999998E-2</c:v>
                </c:pt>
                <c:pt idx="4">
                  <c:v>3.7649998400000002E-2</c:v>
                </c:pt>
                <c:pt idx="5">
                  <c:v>7.8353283475888394E-2</c:v>
                </c:pt>
                <c:pt idx="6">
                  <c:v>3.5449164999999998E-2</c:v>
                </c:pt>
                <c:pt idx="7">
                  <c:v>6.7609371000000001E-2</c:v>
                </c:pt>
                <c:pt idx="8">
                  <c:v>6.6061430000000004E-2</c:v>
                </c:pt>
                <c:pt idx="9">
                  <c:v>3.6360617400000003E-2</c:v>
                </c:pt>
              </c:numCache>
            </c:numRef>
          </c:val>
        </c:ser>
        <c:ser>
          <c:idx val="1"/>
          <c:order val="1"/>
          <c:tx>
            <c:strRef>
              <c:f>Sheet1!$AI$95</c:f>
              <c:strCache>
                <c:ptCount val="1"/>
                <c:pt idx="0">
                  <c:v>Train 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Sheet1!$AG$96:$AG$105</c:f>
              <c:strCache>
                <c:ptCount val="10"/>
                <c:pt idx="0">
                  <c:v>RGB+YCbCr</c:v>
                </c:pt>
                <c:pt idx="1">
                  <c:v>RGB</c:v>
                </c:pt>
                <c:pt idx="2">
                  <c:v>RGB+HSV</c:v>
                </c:pt>
                <c:pt idx="3">
                  <c:v>RGB+LAB</c:v>
                </c:pt>
                <c:pt idx="4">
                  <c:v>HSV+LAB</c:v>
                </c:pt>
                <c:pt idx="5">
                  <c:v>YCbCr</c:v>
                </c:pt>
                <c:pt idx="6">
                  <c:v>HSV</c:v>
                </c:pt>
                <c:pt idx="7">
                  <c:v>LAB+YCbCr</c:v>
                </c:pt>
                <c:pt idx="8">
                  <c:v>LAB</c:v>
                </c:pt>
                <c:pt idx="9">
                  <c:v>HSV+YCbCr</c:v>
                </c:pt>
              </c:strCache>
            </c:strRef>
          </c:cat>
          <c:val>
            <c:numRef>
              <c:f>Sheet1!$AI$96:$AI$105</c:f>
              <c:numCache>
                <c:formatCode>0.00000</c:formatCode>
                <c:ptCount val="10"/>
                <c:pt idx="0">
                  <c:v>9.4864879548549635E-2</c:v>
                </c:pt>
                <c:pt idx="1">
                  <c:v>9.6959397400000008E-2</c:v>
                </c:pt>
                <c:pt idx="2">
                  <c:v>9.7289363000000004E-2</c:v>
                </c:pt>
                <c:pt idx="3">
                  <c:v>9.8308469199999998E-2</c:v>
                </c:pt>
                <c:pt idx="4">
                  <c:v>9.8605769999999995E-2</c:v>
                </c:pt>
                <c:pt idx="5">
                  <c:v>0.100493341684341</c:v>
                </c:pt>
                <c:pt idx="6">
                  <c:v>0.1007894936</c:v>
                </c:pt>
                <c:pt idx="7">
                  <c:v>0.10238664280000001</c:v>
                </c:pt>
                <c:pt idx="8">
                  <c:v>0.10332711759999999</c:v>
                </c:pt>
                <c:pt idx="9">
                  <c:v>0.10592019699999999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36832"/>
        <c:axId val="413339968"/>
      </c:barChart>
      <c:catAx>
        <c:axId val="4133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39968"/>
        <c:crosses val="autoZero"/>
        <c:auto val="1"/>
        <c:lblAlgn val="ctr"/>
        <c:lblOffset val="100"/>
        <c:noMultiLvlLbl val="0"/>
      </c:catAx>
      <c:valAx>
        <c:axId val="41333996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Train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Sheet2!$B$4:$B$13</c:f>
              <c:strCache>
                <c:ptCount val="10"/>
                <c:pt idx="0">
                  <c:v>RGBLAB</c:v>
                </c:pt>
                <c:pt idx="1">
                  <c:v>HSVLAB</c:v>
                </c:pt>
                <c:pt idx="2">
                  <c:v>HSVYCbCr</c:v>
                </c:pt>
                <c:pt idx="3">
                  <c:v>RGBYCbCr</c:v>
                </c:pt>
                <c:pt idx="4">
                  <c:v>RGB</c:v>
                </c:pt>
                <c:pt idx="5">
                  <c:v>LABYCbCr</c:v>
                </c:pt>
                <c:pt idx="6">
                  <c:v>RGBHSV</c:v>
                </c:pt>
                <c:pt idx="7">
                  <c:v>LAB</c:v>
                </c:pt>
                <c:pt idx="8">
                  <c:v>HSV</c:v>
                </c:pt>
                <c:pt idx="9">
                  <c:v>YCbCr</c:v>
                </c:pt>
              </c:strCache>
            </c:strRef>
          </c:cat>
          <c:val>
            <c:numRef>
              <c:f>Sheet2!$C$4:$C$13</c:f>
              <c:numCache>
                <c:formatCode>0.00000</c:formatCode>
                <c:ptCount val="10"/>
                <c:pt idx="0">
                  <c:v>5.02021842E-2</c:v>
                </c:pt>
                <c:pt idx="1">
                  <c:v>3.8885499599999998E-2</c:v>
                </c:pt>
                <c:pt idx="2">
                  <c:v>3.5845821E-2</c:v>
                </c:pt>
                <c:pt idx="3">
                  <c:v>5.0328243800000005E-2</c:v>
                </c:pt>
                <c:pt idx="4">
                  <c:v>5.0307079399999996E-2</c:v>
                </c:pt>
                <c:pt idx="5">
                  <c:v>6.3223104599999996E-2</c:v>
                </c:pt>
                <c:pt idx="6">
                  <c:v>3.7637264000000004E-2</c:v>
                </c:pt>
                <c:pt idx="7">
                  <c:v>5.73818512E-2</c:v>
                </c:pt>
                <c:pt idx="8">
                  <c:v>3.4434676799999994E-2</c:v>
                </c:pt>
                <c:pt idx="9">
                  <c:v>6.3759141200000008E-2</c:v>
                </c:pt>
              </c:numCache>
            </c:numRef>
          </c:val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Validation 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Sheet2!$B$4:$B$13</c:f>
              <c:strCache>
                <c:ptCount val="10"/>
                <c:pt idx="0">
                  <c:v>RGBLAB</c:v>
                </c:pt>
                <c:pt idx="1">
                  <c:v>HSVLAB</c:v>
                </c:pt>
                <c:pt idx="2">
                  <c:v>HSVYCbCr</c:v>
                </c:pt>
                <c:pt idx="3">
                  <c:v>RGBYCbCr</c:v>
                </c:pt>
                <c:pt idx="4">
                  <c:v>RGB</c:v>
                </c:pt>
                <c:pt idx="5">
                  <c:v>LABYCbCr</c:v>
                </c:pt>
                <c:pt idx="6">
                  <c:v>RGBHSV</c:v>
                </c:pt>
                <c:pt idx="7">
                  <c:v>LAB</c:v>
                </c:pt>
                <c:pt idx="8">
                  <c:v>HSV</c:v>
                </c:pt>
                <c:pt idx="9">
                  <c:v>YCbCr</c:v>
                </c:pt>
              </c:strCache>
            </c:strRef>
          </c:cat>
          <c:val>
            <c:numRef>
              <c:f>Sheet2!$D$4:$D$13</c:f>
              <c:numCache>
                <c:formatCode>0.00000</c:formatCode>
                <c:ptCount val="10"/>
                <c:pt idx="0">
                  <c:v>9.8201349000000007E-2</c:v>
                </c:pt>
                <c:pt idx="1">
                  <c:v>9.9486691799999999E-2</c:v>
                </c:pt>
                <c:pt idx="2">
                  <c:v>0.10003480760000001</c:v>
                </c:pt>
                <c:pt idx="3">
                  <c:v>0.10088678899999999</c:v>
                </c:pt>
                <c:pt idx="4">
                  <c:v>0.1011549558</c:v>
                </c:pt>
                <c:pt idx="5">
                  <c:v>0.1017054976</c:v>
                </c:pt>
                <c:pt idx="6">
                  <c:v>0.1017955138</c:v>
                </c:pt>
                <c:pt idx="7">
                  <c:v>0.102206774</c:v>
                </c:pt>
                <c:pt idx="8">
                  <c:v>0.1025059438</c:v>
                </c:pt>
                <c:pt idx="9">
                  <c:v>0.10603257520000001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4"/>
        <c:axId val="413348200"/>
        <c:axId val="413350944"/>
      </c:barChart>
      <c:catAx>
        <c:axId val="413348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Ruang Warna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944"/>
        <c:crosses val="autoZero"/>
        <c:auto val="1"/>
        <c:lblAlgn val="ctr"/>
        <c:lblOffset val="100"/>
        <c:noMultiLvlLbl val="0"/>
      </c:catAx>
      <c:valAx>
        <c:axId val="413350944"/>
        <c:scaling>
          <c:orientation val="minMax"/>
          <c:max val="0.11000000000000001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Nilai</a:t>
                </a:r>
                <a:r>
                  <a:rPr lang="en-GB" baseline="0"/>
                  <a:t> Akurasi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Train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Sheet2!$B$9:$B$13</c:f>
              <c:strCache>
                <c:ptCount val="5"/>
                <c:pt idx="0">
                  <c:v>LABYCbCr</c:v>
                </c:pt>
                <c:pt idx="1">
                  <c:v>RGBHSV</c:v>
                </c:pt>
                <c:pt idx="2">
                  <c:v>LAB</c:v>
                </c:pt>
                <c:pt idx="3">
                  <c:v>HSV</c:v>
                </c:pt>
                <c:pt idx="4">
                  <c:v>YCbCr</c:v>
                </c:pt>
              </c:strCache>
            </c:strRef>
          </c:cat>
          <c:val>
            <c:numRef>
              <c:f>Sheet2!$C$9:$C$13</c:f>
              <c:numCache>
                <c:formatCode>0.00000</c:formatCode>
                <c:ptCount val="5"/>
                <c:pt idx="0">
                  <c:v>6.3223104599999996E-2</c:v>
                </c:pt>
                <c:pt idx="1">
                  <c:v>3.7637264000000004E-2</c:v>
                </c:pt>
                <c:pt idx="2">
                  <c:v>5.73818512E-2</c:v>
                </c:pt>
                <c:pt idx="3">
                  <c:v>3.4434676799999994E-2</c:v>
                </c:pt>
                <c:pt idx="4">
                  <c:v>6.3759141200000008E-2</c:v>
                </c:pt>
              </c:numCache>
            </c:numRef>
          </c:val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Validation 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Sheet2!$B$9:$B$13</c:f>
              <c:strCache>
                <c:ptCount val="5"/>
                <c:pt idx="0">
                  <c:v>LABYCbCr</c:v>
                </c:pt>
                <c:pt idx="1">
                  <c:v>RGBHSV</c:v>
                </c:pt>
                <c:pt idx="2">
                  <c:v>LAB</c:v>
                </c:pt>
                <c:pt idx="3">
                  <c:v>HSV</c:v>
                </c:pt>
                <c:pt idx="4">
                  <c:v>YCbCr</c:v>
                </c:pt>
              </c:strCache>
            </c:strRef>
          </c:cat>
          <c:val>
            <c:numRef>
              <c:f>Sheet2!$D$9:$D$13</c:f>
              <c:numCache>
                <c:formatCode>0.00000</c:formatCode>
                <c:ptCount val="5"/>
                <c:pt idx="0">
                  <c:v>0.1017054976</c:v>
                </c:pt>
                <c:pt idx="1">
                  <c:v>0.1017955138</c:v>
                </c:pt>
                <c:pt idx="2">
                  <c:v>0.102206774</c:v>
                </c:pt>
                <c:pt idx="3">
                  <c:v>0.1025059438</c:v>
                </c:pt>
                <c:pt idx="4">
                  <c:v>0.10603257520000001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4"/>
        <c:axId val="413348984"/>
        <c:axId val="413350160"/>
      </c:barChart>
      <c:catAx>
        <c:axId val="41334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0160"/>
        <c:crosses val="autoZero"/>
        <c:auto val="1"/>
        <c:lblAlgn val="ctr"/>
        <c:lblOffset val="100"/>
        <c:noMultiLvlLbl val="0"/>
      </c:catAx>
      <c:valAx>
        <c:axId val="413350160"/>
        <c:scaling>
          <c:orientation val="minMax"/>
          <c:max val="0.1100000000000000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Sheet2!$O$3</c:f>
              <c:strCache>
                <c:ptCount val="1"/>
                <c:pt idx="0">
                  <c:v>Train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Sheet2!$N$4:$N$7</c:f>
              <c:strCache>
                <c:ptCount val="4"/>
                <c:pt idx="0">
                  <c:v>RGB</c:v>
                </c:pt>
                <c:pt idx="1">
                  <c:v>LAB</c:v>
                </c:pt>
                <c:pt idx="2">
                  <c:v>HSV</c:v>
                </c:pt>
                <c:pt idx="3">
                  <c:v>YCbCr</c:v>
                </c:pt>
              </c:strCache>
            </c:strRef>
          </c:cat>
          <c:val>
            <c:numRef>
              <c:f>Sheet2!$O$4:$O$7</c:f>
              <c:numCache>
                <c:formatCode>0.00000</c:formatCode>
                <c:ptCount val="4"/>
                <c:pt idx="0">
                  <c:v>5.0307079399999996E-2</c:v>
                </c:pt>
                <c:pt idx="1">
                  <c:v>5.73818512E-2</c:v>
                </c:pt>
                <c:pt idx="2">
                  <c:v>3.4434676799999994E-2</c:v>
                </c:pt>
                <c:pt idx="3">
                  <c:v>6.3759141200000008E-2</c:v>
                </c:pt>
              </c:numCache>
            </c:numRef>
          </c:val>
        </c:ser>
        <c:ser>
          <c:idx val="1"/>
          <c:order val="1"/>
          <c:tx>
            <c:strRef>
              <c:f>Sheet2!$P$3</c:f>
              <c:strCache>
                <c:ptCount val="1"/>
                <c:pt idx="0">
                  <c:v>Validation 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Sheet2!$N$4:$N$7</c:f>
              <c:strCache>
                <c:ptCount val="4"/>
                <c:pt idx="0">
                  <c:v>RGB</c:v>
                </c:pt>
                <c:pt idx="1">
                  <c:v>LAB</c:v>
                </c:pt>
                <c:pt idx="2">
                  <c:v>HSV</c:v>
                </c:pt>
                <c:pt idx="3">
                  <c:v>YCbCr</c:v>
                </c:pt>
              </c:strCache>
            </c:strRef>
          </c:cat>
          <c:val>
            <c:numRef>
              <c:f>Sheet2!$P$4:$P$7</c:f>
              <c:numCache>
                <c:formatCode>0.00000</c:formatCode>
                <c:ptCount val="4"/>
                <c:pt idx="0">
                  <c:v>0.1011549558</c:v>
                </c:pt>
                <c:pt idx="1">
                  <c:v>0.102206774</c:v>
                </c:pt>
                <c:pt idx="2">
                  <c:v>0.1025059438</c:v>
                </c:pt>
                <c:pt idx="3">
                  <c:v>0.10603257520000001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7"/>
        <c:axId val="413349376"/>
        <c:axId val="360207648"/>
      </c:barChart>
      <c:catAx>
        <c:axId val="4133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07648"/>
        <c:crosses val="autoZero"/>
        <c:auto val="1"/>
        <c:lblAlgn val="ctr"/>
        <c:lblOffset val="100"/>
        <c:noMultiLvlLbl val="0"/>
      </c:catAx>
      <c:valAx>
        <c:axId val="360207648"/>
        <c:scaling>
          <c:orientation val="minMax"/>
          <c:max val="0.1100000000000000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Sheet2!$W$3</c:f>
              <c:strCache>
                <c:ptCount val="1"/>
                <c:pt idx="0">
                  <c:v>Train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Sheet2!$V$4:$V$9</c:f>
              <c:strCache>
                <c:ptCount val="6"/>
                <c:pt idx="0">
                  <c:v>RGB+LAB</c:v>
                </c:pt>
                <c:pt idx="1">
                  <c:v>HSV+LAB</c:v>
                </c:pt>
                <c:pt idx="2">
                  <c:v>HSV+YCbCr</c:v>
                </c:pt>
                <c:pt idx="3">
                  <c:v>RGB+YCbCr</c:v>
                </c:pt>
                <c:pt idx="4">
                  <c:v>LAB+YCbCr</c:v>
                </c:pt>
                <c:pt idx="5">
                  <c:v>RGB+HSV</c:v>
                </c:pt>
              </c:strCache>
            </c:strRef>
          </c:cat>
          <c:val>
            <c:numRef>
              <c:f>Sheet2!$W$4:$W$9</c:f>
              <c:numCache>
                <c:formatCode>0.00000</c:formatCode>
                <c:ptCount val="6"/>
                <c:pt idx="0">
                  <c:v>5.02021842E-2</c:v>
                </c:pt>
                <c:pt idx="1">
                  <c:v>3.8885499599999998E-2</c:v>
                </c:pt>
                <c:pt idx="2">
                  <c:v>3.5845821E-2</c:v>
                </c:pt>
                <c:pt idx="3">
                  <c:v>5.0328243800000005E-2</c:v>
                </c:pt>
                <c:pt idx="4">
                  <c:v>6.3223104599999996E-2</c:v>
                </c:pt>
                <c:pt idx="5">
                  <c:v>3.7637264000000004E-2</c:v>
                </c:pt>
              </c:numCache>
            </c:numRef>
          </c:val>
        </c:ser>
        <c:ser>
          <c:idx val="1"/>
          <c:order val="1"/>
          <c:tx>
            <c:strRef>
              <c:f>Sheet2!$X$3</c:f>
              <c:strCache>
                <c:ptCount val="1"/>
                <c:pt idx="0">
                  <c:v>Validation 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Sheet2!$V$4:$V$9</c:f>
              <c:strCache>
                <c:ptCount val="6"/>
                <c:pt idx="0">
                  <c:v>RGB+LAB</c:v>
                </c:pt>
                <c:pt idx="1">
                  <c:v>HSV+LAB</c:v>
                </c:pt>
                <c:pt idx="2">
                  <c:v>HSV+YCbCr</c:v>
                </c:pt>
                <c:pt idx="3">
                  <c:v>RGB+YCbCr</c:v>
                </c:pt>
                <c:pt idx="4">
                  <c:v>LAB+YCbCr</c:v>
                </c:pt>
                <c:pt idx="5">
                  <c:v>RGB+HSV</c:v>
                </c:pt>
              </c:strCache>
            </c:strRef>
          </c:cat>
          <c:val>
            <c:numRef>
              <c:f>Sheet2!$X$4:$X$9</c:f>
              <c:numCache>
                <c:formatCode>0.00000</c:formatCode>
                <c:ptCount val="6"/>
                <c:pt idx="0">
                  <c:v>9.8201349000000007E-2</c:v>
                </c:pt>
                <c:pt idx="1">
                  <c:v>9.9486691799999999E-2</c:v>
                </c:pt>
                <c:pt idx="2">
                  <c:v>0.10003480760000001</c:v>
                </c:pt>
                <c:pt idx="3">
                  <c:v>0.10088678899999999</c:v>
                </c:pt>
                <c:pt idx="4">
                  <c:v>0.1017054976</c:v>
                </c:pt>
                <c:pt idx="5">
                  <c:v>0.1017955138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7"/>
        <c:axId val="360208432"/>
        <c:axId val="360210392"/>
      </c:barChart>
      <c:catAx>
        <c:axId val="3602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10392"/>
        <c:crosses val="autoZero"/>
        <c:auto val="1"/>
        <c:lblAlgn val="ctr"/>
        <c:lblOffset val="100"/>
        <c:noMultiLvlLbl val="0"/>
      </c:catAx>
      <c:valAx>
        <c:axId val="360210392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Sheet2!$C$37</c:f>
              <c:strCache>
                <c:ptCount val="1"/>
                <c:pt idx="0">
                  <c:v>Train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Sheet2!$B$43:$B$47</c:f>
              <c:strCache>
                <c:ptCount val="5"/>
                <c:pt idx="0">
                  <c:v>YCbCr</c:v>
                </c:pt>
                <c:pt idx="1">
                  <c:v>HSV</c:v>
                </c:pt>
                <c:pt idx="2">
                  <c:v>LAB+YCbCr</c:v>
                </c:pt>
                <c:pt idx="3">
                  <c:v>LAB</c:v>
                </c:pt>
                <c:pt idx="4">
                  <c:v>HSV+YCbCr</c:v>
                </c:pt>
              </c:strCache>
            </c:strRef>
          </c:cat>
          <c:val>
            <c:numRef>
              <c:f>Sheet2!$C$43:$C$47</c:f>
              <c:numCache>
                <c:formatCode>0.00000</c:formatCode>
                <c:ptCount val="5"/>
                <c:pt idx="0">
                  <c:v>7.8353283475888394E-2</c:v>
                </c:pt>
                <c:pt idx="1">
                  <c:v>3.5449164999999998E-2</c:v>
                </c:pt>
                <c:pt idx="2">
                  <c:v>6.7609371000000001E-2</c:v>
                </c:pt>
                <c:pt idx="3">
                  <c:v>6.6061430000000004E-2</c:v>
                </c:pt>
                <c:pt idx="4">
                  <c:v>3.6360617400000003E-2</c:v>
                </c:pt>
              </c:numCache>
            </c:numRef>
          </c:val>
        </c:ser>
        <c:ser>
          <c:idx val="1"/>
          <c:order val="1"/>
          <c:tx>
            <c:strRef>
              <c:f>Sheet2!$D$37</c:f>
              <c:strCache>
                <c:ptCount val="1"/>
                <c:pt idx="0">
                  <c:v>Validation 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Sheet2!$B$43:$B$47</c:f>
              <c:strCache>
                <c:ptCount val="5"/>
                <c:pt idx="0">
                  <c:v>YCbCr</c:v>
                </c:pt>
                <c:pt idx="1">
                  <c:v>HSV</c:v>
                </c:pt>
                <c:pt idx="2">
                  <c:v>LAB+YCbCr</c:v>
                </c:pt>
                <c:pt idx="3">
                  <c:v>LAB</c:v>
                </c:pt>
                <c:pt idx="4">
                  <c:v>HSV+YCbCr</c:v>
                </c:pt>
              </c:strCache>
            </c:strRef>
          </c:cat>
          <c:val>
            <c:numRef>
              <c:f>Sheet2!$D$43:$D$47</c:f>
              <c:numCache>
                <c:formatCode>0.00000</c:formatCode>
                <c:ptCount val="5"/>
                <c:pt idx="0">
                  <c:v>0.100493341684341</c:v>
                </c:pt>
                <c:pt idx="1">
                  <c:v>0.1007894936</c:v>
                </c:pt>
                <c:pt idx="2">
                  <c:v>0.10238664280000001</c:v>
                </c:pt>
                <c:pt idx="3">
                  <c:v>0.10332711759999999</c:v>
                </c:pt>
                <c:pt idx="4">
                  <c:v>0.10592019699999999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7"/>
        <c:axId val="411793304"/>
        <c:axId val="411794872"/>
      </c:barChart>
      <c:catAx>
        <c:axId val="41179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94872"/>
        <c:crosses val="autoZero"/>
        <c:auto val="1"/>
        <c:lblAlgn val="ctr"/>
        <c:lblOffset val="100"/>
        <c:noMultiLvlLbl val="0"/>
      </c:catAx>
      <c:valAx>
        <c:axId val="411794872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9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Sheet2!$O$35</c:f>
              <c:strCache>
                <c:ptCount val="1"/>
                <c:pt idx="0">
                  <c:v>Train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Sheet2!$N$36:$N$39</c:f>
              <c:strCache>
                <c:ptCount val="4"/>
                <c:pt idx="0">
                  <c:v>RGB</c:v>
                </c:pt>
                <c:pt idx="1">
                  <c:v>YCbCr</c:v>
                </c:pt>
                <c:pt idx="2">
                  <c:v>HSV</c:v>
                </c:pt>
                <c:pt idx="3">
                  <c:v>LAB</c:v>
                </c:pt>
              </c:strCache>
            </c:strRef>
          </c:cat>
          <c:val>
            <c:numRef>
              <c:f>Sheet2!$O$36:$O$39</c:f>
              <c:numCache>
                <c:formatCode>0.00000</c:formatCode>
                <c:ptCount val="4"/>
                <c:pt idx="0">
                  <c:v>5.1730308999999995E-2</c:v>
                </c:pt>
                <c:pt idx="1">
                  <c:v>7.8353283475888394E-2</c:v>
                </c:pt>
                <c:pt idx="2">
                  <c:v>3.5449164999999998E-2</c:v>
                </c:pt>
                <c:pt idx="3">
                  <c:v>6.6061430000000004E-2</c:v>
                </c:pt>
              </c:numCache>
            </c:numRef>
          </c:val>
        </c:ser>
        <c:ser>
          <c:idx val="1"/>
          <c:order val="1"/>
          <c:tx>
            <c:strRef>
              <c:f>Sheet2!$P$35</c:f>
              <c:strCache>
                <c:ptCount val="1"/>
                <c:pt idx="0">
                  <c:v>Validation 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Sheet2!$N$36:$N$39</c:f>
              <c:strCache>
                <c:ptCount val="4"/>
                <c:pt idx="0">
                  <c:v>RGB</c:v>
                </c:pt>
                <c:pt idx="1">
                  <c:v>YCbCr</c:v>
                </c:pt>
                <c:pt idx="2">
                  <c:v>HSV</c:v>
                </c:pt>
                <c:pt idx="3">
                  <c:v>LAB</c:v>
                </c:pt>
              </c:strCache>
            </c:strRef>
          </c:cat>
          <c:val>
            <c:numRef>
              <c:f>Sheet2!$P$36:$P$39</c:f>
              <c:numCache>
                <c:formatCode>0.00000</c:formatCode>
                <c:ptCount val="4"/>
                <c:pt idx="0">
                  <c:v>9.6959397400000008E-2</c:v>
                </c:pt>
                <c:pt idx="1">
                  <c:v>0.100493341684341</c:v>
                </c:pt>
                <c:pt idx="2">
                  <c:v>0.1007894936</c:v>
                </c:pt>
                <c:pt idx="3">
                  <c:v>0.10332711759999999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7"/>
        <c:axId val="311469200"/>
        <c:axId val="311470768"/>
      </c:barChart>
      <c:catAx>
        <c:axId val="3114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70768"/>
        <c:crosses val="autoZero"/>
        <c:auto val="1"/>
        <c:lblAlgn val="ctr"/>
        <c:lblOffset val="100"/>
        <c:noMultiLvlLbl val="0"/>
      </c:catAx>
      <c:valAx>
        <c:axId val="311470768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Sheet2!$X$36</c:f>
              <c:strCache>
                <c:ptCount val="1"/>
                <c:pt idx="0">
                  <c:v>Train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Sheet2!$W$37:$W$42</c:f>
              <c:strCache>
                <c:ptCount val="6"/>
                <c:pt idx="0">
                  <c:v>RGB+YCbCr</c:v>
                </c:pt>
                <c:pt idx="1">
                  <c:v>RGB+HSV</c:v>
                </c:pt>
                <c:pt idx="2">
                  <c:v>RGB+LAB</c:v>
                </c:pt>
                <c:pt idx="3">
                  <c:v>HSV+LAB</c:v>
                </c:pt>
                <c:pt idx="4">
                  <c:v>LAB+YCbCr</c:v>
                </c:pt>
                <c:pt idx="5">
                  <c:v>HSV+YCbCr</c:v>
                </c:pt>
              </c:strCache>
            </c:strRef>
          </c:cat>
          <c:val>
            <c:numRef>
              <c:f>Sheet2!$X$37:$X$42</c:f>
              <c:numCache>
                <c:formatCode>0.00000</c:formatCode>
                <c:ptCount val="6"/>
                <c:pt idx="0">
                  <c:v>5.0510989588342159E-2</c:v>
                </c:pt>
                <c:pt idx="1">
                  <c:v>3.6398511600000003E-2</c:v>
                </c:pt>
                <c:pt idx="2">
                  <c:v>4.4712697199999998E-2</c:v>
                </c:pt>
                <c:pt idx="3">
                  <c:v>3.7649998400000002E-2</c:v>
                </c:pt>
                <c:pt idx="4">
                  <c:v>6.7609371000000001E-2</c:v>
                </c:pt>
                <c:pt idx="5">
                  <c:v>3.6360617400000003E-2</c:v>
                </c:pt>
              </c:numCache>
            </c:numRef>
          </c:val>
        </c:ser>
        <c:ser>
          <c:idx val="1"/>
          <c:order val="1"/>
          <c:tx>
            <c:strRef>
              <c:f>Sheet2!$Y$36</c:f>
              <c:strCache>
                <c:ptCount val="1"/>
                <c:pt idx="0">
                  <c:v>Validation 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Sheet2!$W$37:$W$42</c:f>
              <c:strCache>
                <c:ptCount val="6"/>
                <c:pt idx="0">
                  <c:v>RGB+YCbCr</c:v>
                </c:pt>
                <c:pt idx="1">
                  <c:v>RGB+HSV</c:v>
                </c:pt>
                <c:pt idx="2">
                  <c:v>RGB+LAB</c:v>
                </c:pt>
                <c:pt idx="3">
                  <c:v>HSV+LAB</c:v>
                </c:pt>
                <c:pt idx="4">
                  <c:v>LAB+YCbCr</c:v>
                </c:pt>
                <c:pt idx="5">
                  <c:v>HSV+YCbCr</c:v>
                </c:pt>
              </c:strCache>
            </c:strRef>
          </c:cat>
          <c:val>
            <c:numRef>
              <c:f>Sheet2!$Y$37:$Y$42</c:f>
              <c:numCache>
                <c:formatCode>0.00000</c:formatCode>
                <c:ptCount val="6"/>
                <c:pt idx="0">
                  <c:v>9.4864879548549635E-2</c:v>
                </c:pt>
                <c:pt idx="1">
                  <c:v>9.7289363000000004E-2</c:v>
                </c:pt>
                <c:pt idx="2">
                  <c:v>9.8308469199999998E-2</c:v>
                </c:pt>
                <c:pt idx="3">
                  <c:v>9.8605769999999995E-2</c:v>
                </c:pt>
                <c:pt idx="4">
                  <c:v>0.10238664280000001</c:v>
                </c:pt>
                <c:pt idx="5">
                  <c:v>0.10592019699999999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7"/>
        <c:axId val="360981272"/>
        <c:axId val="360975392"/>
      </c:barChart>
      <c:catAx>
        <c:axId val="36098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75392"/>
        <c:crosses val="autoZero"/>
        <c:auto val="1"/>
        <c:lblAlgn val="ctr"/>
        <c:lblOffset val="100"/>
        <c:noMultiLvlLbl val="0"/>
      </c:catAx>
      <c:valAx>
        <c:axId val="360975392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8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Train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Sheet2!$B$38:$B$47</c:f>
              <c:strCache>
                <c:ptCount val="10"/>
                <c:pt idx="0">
                  <c:v>RGB+YCbCr</c:v>
                </c:pt>
                <c:pt idx="1">
                  <c:v>RGB</c:v>
                </c:pt>
                <c:pt idx="2">
                  <c:v>RGB+HSV</c:v>
                </c:pt>
                <c:pt idx="3">
                  <c:v>RGB+LAB</c:v>
                </c:pt>
                <c:pt idx="4">
                  <c:v>HSV+LAB</c:v>
                </c:pt>
                <c:pt idx="5">
                  <c:v>YCbCr</c:v>
                </c:pt>
                <c:pt idx="6">
                  <c:v>HSV</c:v>
                </c:pt>
                <c:pt idx="7">
                  <c:v>LAB+YCbCr</c:v>
                </c:pt>
                <c:pt idx="8">
                  <c:v>LAB</c:v>
                </c:pt>
                <c:pt idx="9">
                  <c:v>HSV+YCbCr</c:v>
                </c:pt>
              </c:strCache>
            </c:strRef>
          </c:cat>
          <c:val>
            <c:numRef>
              <c:f>Sheet2!$C$4:$C$13</c:f>
              <c:numCache>
                <c:formatCode>0.00000</c:formatCode>
                <c:ptCount val="10"/>
                <c:pt idx="0">
                  <c:v>5.02021842E-2</c:v>
                </c:pt>
                <c:pt idx="1">
                  <c:v>3.8885499599999998E-2</c:v>
                </c:pt>
                <c:pt idx="2">
                  <c:v>3.5845821E-2</c:v>
                </c:pt>
                <c:pt idx="3">
                  <c:v>5.0328243800000005E-2</c:v>
                </c:pt>
                <c:pt idx="4">
                  <c:v>5.0307079399999996E-2</c:v>
                </c:pt>
                <c:pt idx="5">
                  <c:v>6.3223104599999996E-2</c:v>
                </c:pt>
                <c:pt idx="6">
                  <c:v>3.7637264000000004E-2</c:v>
                </c:pt>
                <c:pt idx="7">
                  <c:v>5.73818512E-2</c:v>
                </c:pt>
                <c:pt idx="8">
                  <c:v>3.4434676799999994E-2</c:v>
                </c:pt>
                <c:pt idx="9">
                  <c:v>6.3759141200000008E-2</c:v>
                </c:pt>
              </c:numCache>
            </c:numRef>
          </c:val>
        </c:ser>
        <c:ser>
          <c:idx val="1"/>
          <c:order val="1"/>
          <c:tx>
            <c:strRef>
              <c:f>Sheet2!$D$37</c:f>
              <c:strCache>
                <c:ptCount val="1"/>
                <c:pt idx="0">
                  <c:v>Validation 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Sheet2!$B$38:$B$47</c:f>
              <c:strCache>
                <c:ptCount val="10"/>
                <c:pt idx="0">
                  <c:v>RGB+YCbCr</c:v>
                </c:pt>
                <c:pt idx="1">
                  <c:v>RGB</c:v>
                </c:pt>
                <c:pt idx="2">
                  <c:v>RGB+HSV</c:v>
                </c:pt>
                <c:pt idx="3">
                  <c:v>RGB+LAB</c:v>
                </c:pt>
                <c:pt idx="4">
                  <c:v>HSV+LAB</c:v>
                </c:pt>
                <c:pt idx="5">
                  <c:v>YCbCr</c:v>
                </c:pt>
                <c:pt idx="6">
                  <c:v>HSV</c:v>
                </c:pt>
                <c:pt idx="7">
                  <c:v>LAB+YCbCr</c:v>
                </c:pt>
                <c:pt idx="8">
                  <c:v>LAB</c:v>
                </c:pt>
                <c:pt idx="9">
                  <c:v>HSV+YCbCr</c:v>
                </c:pt>
              </c:strCache>
            </c:strRef>
          </c:cat>
          <c:val>
            <c:numRef>
              <c:f>Sheet2!$D$38:$D$47</c:f>
              <c:numCache>
                <c:formatCode>0.00000</c:formatCode>
                <c:ptCount val="10"/>
                <c:pt idx="0">
                  <c:v>9.4864879548549635E-2</c:v>
                </c:pt>
                <c:pt idx="1">
                  <c:v>9.6959397400000008E-2</c:v>
                </c:pt>
                <c:pt idx="2">
                  <c:v>9.7289363000000004E-2</c:v>
                </c:pt>
                <c:pt idx="3">
                  <c:v>9.8308469199999998E-2</c:v>
                </c:pt>
                <c:pt idx="4">
                  <c:v>9.8605769999999995E-2</c:v>
                </c:pt>
                <c:pt idx="5">
                  <c:v>0.100493341684341</c:v>
                </c:pt>
                <c:pt idx="6">
                  <c:v>0.1007894936</c:v>
                </c:pt>
                <c:pt idx="7">
                  <c:v>0.10238664280000001</c:v>
                </c:pt>
                <c:pt idx="8">
                  <c:v>0.10332711759999999</c:v>
                </c:pt>
                <c:pt idx="9">
                  <c:v>0.10592019699999999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4"/>
        <c:axId val="309650112"/>
        <c:axId val="309654032"/>
      </c:barChart>
      <c:catAx>
        <c:axId val="30965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Ruang Warna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4032"/>
        <c:crosses val="autoZero"/>
        <c:auto val="1"/>
        <c:lblAlgn val="ctr"/>
        <c:lblOffset val="100"/>
        <c:noMultiLvlLbl val="0"/>
      </c:catAx>
      <c:valAx>
        <c:axId val="309654032"/>
        <c:scaling>
          <c:orientation val="minMax"/>
          <c:max val="0.11000000000000001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Nilai</a:t>
                </a:r>
                <a:r>
                  <a:rPr lang="en-GB" baseline="0"/>
                  <a:t> Akurasi (MAE)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Sheet1!$S$24:$S$26</c:f>
              <c:strCache>
                <c:ptCount val="3"/>
                <c:pt idx="0">
                  <c:v>RGBHSV</c:v>
                </c:pt>
                <c:pt idx="1">
                  <c:v>RGBLAB</c:v>
                </c:pt>
                <c:pt idx="2">
                  <c:v>RGBYCbCr</c:v>
                </c:pt>
              </c:strCache>
            </c:strRef>
          </c:cat>
          <c:val>
            <c:numRef>
              <c:f>Sheet1!$T$24:$T$26</c:f>
              <c:numCache>
                <c:formatCode>General</c:formatCode>
                <c:ptCount val="3"/>
                <c:pt idx="0">
                  <c:v>3.7637264000000004E-2</c:v>
                </c:pt>
                <c:pt idx="1">
                  <c:v>5.02021842E-2</c:v>
                </c:pt>
                <c:pt idx="2">
                  <c:v>5.0328243800000005E-2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6E-9C42-933B-6A7B0667F0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Sheet1!$S$24:$S$26</c:f>
              <c:strCache>
                <c:ptCount val="3"/>
                <c:pt idx="0">
                  <c:v>RGBHSV</c:v>
                </c:pt>
                <c:pt idx="1">
                  <c:v>RGBLAB</c:v>
                </c:pt>
                <c:pt idx="2">
                  <c:v>RGBYCbCr</c:v>
                </c:pt>
              </c:strCache>
            </c:strRef>
          </c:cat>
          <c:val>
            <c:numRef>
              <c:f>Sheet1!$U$24:$U$26</c:f>
              <c:numCache>
                <c:formatCode>General</c:formatCode>
                <c:ptCount val="3"/>
                <c:pt idx="0">
                  <c:v>0.1017955138</c:v>
                </c:pt>
                <c:pt idx="1">
                  <c:v>9.8201349000000007E-2</c:v>
                </c:pt>
                <c:pt idx="2">
                  <c:v>0.10088678899999999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6E-9C42-933B-6A7B0667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40360"/>
        <c:axId val="413337224"/>
      </c:barChart>
      <c:catAx>
        <c:axId val="41334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37224"/>
        <c:crosses val="autoZero"/>
        <c:auto val="1"/>
        <c:lblAlgn val="ctr"/>
        <c:lblOffset val="100"/>
        <c:noMultiLvlLbl val="0"/>
      </c:catAx>
      <c:valAx>
        <c:axId val="4133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(Sheet1!$S$16,Sheet1!$S$18,Sheet1!$S$25)</c:f>
              <c:strCache>
                <c:ptCount val="3"/>
                <c:pt idx="0">
                  <c:v>RGB</c:v>
                </c:pt>
                <c:pt idx="1">
                  <c:v>LAB</c:v>
                </c:pt>
                <c:pt idx="2">
                  <c:v>RGBLAB</c:v>
                </c:pt>
              </c:strCache>
            </c:strRef>
          </c:cat>
          <c:val>
            <c:numRef>
              <c:f>(Sheet1!$T$16,Sheet1!$T$18,Sheet1!$T$25)</c:f>
              <c:numCache>
                <c:formatCode>General</c:formatCode>
                <c:ptCount val="3"/>
                <c:pt idx="0">
                  <c:v>5.0307079399999996E-2</c:v>
                </c:pt>
                <c:pt idx="1">
                  <c:v>5.73818512E-2</c:v>
                </c:pt>
                <c:pt idx="2">
                  <c:v>5.02021842E-2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92-AF4D-8327-BB866883EC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(Sheet1!$S$16,Sheet1!$S$18,Sheet1!$S$25)</c:f>
              <c:strCache>
                <c:ptCount val="3"/>
                <c:pt idx="0">
                  <c:v>RGB</c:v>
                </c:pt>
                <c:pt idx="1">
                  <c:v>LAB</c:v>
                </c:pt>
                <c:pt idx="2">
                  <c:v>RGBLAB</c:v>
                </c:pt>
              </c:strCache>
            </c:strRef>
          </c:cat>
          <c:val>
            <c:numRef>
              <c:f>(Sheet1!$U$16,Sheet1!$U$18,Sheet1!$U$25)</c:f>
              <c:numCache>
                <c:formatCode>General</c:formatCode>
                <c:ptCount val="3"/>
                <c:pt idx="0">
                  <c:v>0.1011549558</c:v>
                </c:pt>
                <c:pt idx="1">
                  <c:v>0.102206774</c:v>
                </c:pt>
                <c:pt idx="2">
                  <c:v>9.8201349000000007E-2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92-AF4D-8327-BB866883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35656"/>
        <c:axId val="413347024"/>
      </c:barChart>
      <c:catAx>
        <c:axId val="41333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7024"/>
        <c:crosses val="autoZero"/>
        <c:auto val="1"/>
        <c:lblAlgn val="ctr"/>
        <c:lblOffset val="100"/>
        <c:noMultiLvlLbl val="0"/>
      </c:catAx>
      <c:valAx>
        <c:axId val="4133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3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Sheet1!$S$43:$S$46</c:f>
              <c:strCache>
                <c:ptCount val="4"/>
                <c:pt idx="0">
                  <c:v>RGBLAB</c:v>
                </c:pt>
                <c:pt idx="1">
                  <c:v>HSVLAB</c:v>
                </c:pt>
                <c:pt idx="2">
                  <c:v>HSVYCbCr</c:v>
                </c:pt>
                <c:pt idx="3">
                  <c:v>LABYCbCr</c:v>
                </c:pt>
              </c:strCache>
            </c:strRef>
          </c:cat>
          <c:val>
            <c:numRef>
              <c:f>Sheet1!$T$43:$T$46</c:f>
              <c:numCache>
                <c:formatCode>General</c:formatCode>
                <c:ptCount val="4"/>
                <c:pt idx="0">
                  <c:v>5.02021842E-2</c:v>
                </c:pt>
                <c:pt idx="1">
                  <c:v>3.8885499599999998E-2</c:v>
                </c:pt>
                <c:pt idx="2">
                  <c:v>3.5845821E-2</c:v>
                </c:pt>
                <c:pt idx="3">
                  <c:v>6.3223104599999996E-2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33-9144-9A45-490B947B70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Sheet1!$S$43:$S$46</c:f>
              <c:strCache>
                <c:ptCount val="4"/>
                <c:pt idx="0">
                  <c:v>RGBLAB</c:v>
                </c:pt>
                <c:pt idx="1">
                  <c:v>HSVLAB</c:v>
                </c:pt>
                <c:pt idx="2">
                  <c:v>HSVYCbCr</c:v>
                </c:pt>
                <c:pt idx="3">
                  <c:v>LABYCbCr</c:v>
                </c:pt>
              </c:strCache>
            </c:strRef>
          </c:cat>
          <c:val>
            <c:numRef>
              <c:f>Sheet1!$U$43:$U$46</c:f>
              <c:numCache>
                <c:formatCode>General</c:formatCode>
                <c:ptCount val="4"/>
                <c:pt idx="0">
                  <c:v>9.8201349000000007E-2</c:v>
                </c:pt>
                <c:pt idx="1">
                  <c:v>9.9486691799999999E-2</c:v>
                </c:pt>
                <c:pt idx="2">
                  <c:v>0.10003480760000001</c:v>
                </c:pt>
                <c:pt idx="3">
                  <c:v>0.1017054976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33-9144-9A45-490B947B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45456"/>
        <c:axId val="413342712"/>
      </c:barChart>
      <c:catAx>
        <c:axId val="4133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712"/>
        <c:crosses val="autoZero"/>
        <c:auto val="1"/>
        <c:lblAlgn val="ctr"/>
        <c:lblOffset val="100"/>
        <c:noMultiLvlLbl val="0"/>
      </c:catAx>
      <c:valAx>
        <c:axId val="4133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Sheet1!$S$73:$S$76</c:f>
              <c:strCache>
                <c:ptCount val="4"/>
                <c:pt idx="0">
                  <c:v>RGB</c:v>
                </c:pt>
                <c:pt idx="1">
                  <c:v>HSV</c:v>
                </c:pt>
                <c:pt idx="2">
                  <c:v>LAB</c:v>
                </c:pt>
                <c:pt idx="3">
                  <c:v>YCbCr</c:v>
                </c:pt>
              </c:strCache>
            </c:strRef>
          </c:cat>
          <c:val>
            <c:numRef>
              <c:f>Sheet1!$T$73:$T$76</c:f>
              <c:numCache>
                <c:formatCode>General</c:formatCode>
                <c:ptCount val="4"/>
                <c:pt idx="0">
                  <c:v>5.1730308999999995E-2</c:v>
                </c:pt>
                <c:pt idx="1">
                  <c:v>3.5449164999999998E-2</c:v>
                </c:pt>
                <c:pt idx="2">
                  <c:v>6.6061430000000004E-2</c:v>
                </c:pt>
                <c:pt idx="3">
                  <c:v>7.8353283475888394E-2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6E-EF49-92A3-EA8AFABF9E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Sheet1!$S$73:$S$76</c:f>
              <c:strCache>
                <c:ptCount val="4"/>
                <c:pt idx="0">
                  <c:v>RGB</c:v>
                </c:pt>
                <c:pt idx="1">
                  <c:v>HSV</c:v>
                </c:pt>
                <c:pt idx="2">
                  <c:v>LAB</c:v>
                </c:pt>
                <c:pt idx="3">
                  <c:v>YCbCr</c:v>
                </c:pt>
              </c:strCache>
            </c:strRef>
          </c:cat>
          <c:val>
            <c:numRef>
              <c:f>Sheet1!$U$73:$U$76</c:f>
              <c:numCache>
                <c:formatCode>General</c:formatCode>
                <c:ptCount val="4"/>
                <c:pt idx="0">
                  <c:v>9.6959397400000008E-2</c:v>
                </c:pt>
                <c:pt idx="1">
                  <c:v>0.1007894936</c:v>
                </c:pt>
                <c:pt idx="2">
                  <c:v>0.10332711759999999</c:v>
                </c:pt>
                <c:pt idx="3">
                  <c:v>0.100493341684341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6E-EF49-92A3-EA8AFABF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37616"/>
        <c:axId val="413346632"/>
      </c:barChart>
      <c:catAx>
        <c:axId val="413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6632"/>
        <c:crosses val="autoZero"/>
        <c:auto val="1"/>
        <c:lblAlgn val="ctr"/>
        <c:lblOffset val="100"/>
        <c:noMultiLvlLbl val="0"/>
      </c:catAx>
      <c:valAx>
        <c:axId val="4133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Sheet1!$AF$81:$AF$85</c:f>
              <c:strCache>
                <c:ptCount val="5"/>
                <c:pt idx="0">
                  <c:v>RGB</c:v>
                </c:pt>
                <c:pt idx="1">
                  <c:v>LAB</c:v>
                </c:pt>
                <c:pt idx="2">
                  <c:v>YCbCr</c:v>
                </c:pt>
                <c:pt idx="3">
                  <c:v>RGBLAB</c:v>
                </c:pt>
                <c:pt idx="4">
                  <c:v>RGBYCbCr</c:v>
                </c:pt>
              </c:strCache>
            </c:strRef>
          </c:cat>
          <c:val>
            <c:numRef>
              <c:f>Sheet1!$AG$81:$AG$85</c:f>
              <c:numCache>
                <c:formatCode>General</c:formatCode>
                <c:ptCount val="5"/>
                <c:pt idx="0">
                  <c:v>5.0139698045034119E-2</c:v>
                </c:pt>
                <c:pt idx="1">
                  <c:v>6.282334899823909E-2</c:v>
                </c:pt>
                <c:pt idx="2">
                  <c:v>7.8353283475888394E-2</c:v>
                </c:pt>
                <c:pt idx="3">
                  <c:v>4.8525631710102643E-2</c:v>
                </c:pt>
                <c:pt idx="4">
                  <c:v>4.7705977151268356E-2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F7-FA40-A1AD-1227C7AE4F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Sheet1!$AF$81:$AF$85</c:f>
              <c:strCache>
                <c:ptCount val="5"/>
                <c:pt idx="0">
                  <c:v>RGB</c:v>
                </c:pt>
                <c:pt idx="1">
                  <c:v>LAB</c:v>
                </c:pt>
                <c:pt idx="2">
                  <c:v>YCbCr</c:v>
                </c:pt>
                <c:pt idx="3">
                  <c:v>RGBLAB</c:v>
                </c:pt>
                <c:pt idx="4">
                  <c:v>RGBYCbCr</c:v>
                </c:pt>
              </c:strCache>
            </c:strRef>
          </c:cat>
          <c:val>
            <c:numRef>
              <c:f>Sheet1!$AH$81:$AH$85</c:f>
              <c:numCache>
                <c:formatCode>General</c:formatCode>
                <c:ptCount val="5"/>
                <c:pt idx="0">
                  <c:v>9.3364238739013478E-2</c:v>
                </c:pt>
                <c:pt idx="1">
                  <c:v>0.10255383429202121</c:v>
                </c:pt>
                <c:pt idx="2">
                  <c:v>0.100493341684341</c:v>
                </c:pt>
                <c:pt idx="3">
                  <c:v>0.10123206106099188</c:v>
                </c:pt>
                <c:pt idx="4">
                  <c:v>9.895076602697353E-2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F7-FA40-A1AD-1227C7AE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43496"/>
        <c:axId val="413343888"/>
      </c:barChart>
      <c:catAx>
        <c:axId val="41334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888"/>
        <c:crosses val="autoZero"/>
        <c:auto val="1"/>
        <c:lblAlgn val="ctr"/>
        <c:lblOffset val="100"/>
        <c:noMultiLvlLbl val="0"/>
      </c:catAx>
      <c:valAx>
        <c:axId val="4133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Sheet1!$S$112:$S$114</c:f>
              <c:strCache>
                <c:ptCount val="3"/>
                <c:pt idx="0">
                  <c:v>RGBLAB non inpaint</c:v>
                </c:pt>
                <c:pt idx="1">
                  <c:v>RGB inpaint</c:v>
                </c:pt>
                <c:pt idx="2">
                  <c:v>RGBLAB inpaint</c:v>
                </c:pt>
              </c:strCache>
            </c:strRef>
          </c:cat>
          <c:val>
            <c:numRef>
              <c:f>Sheet1!$T$112:$T$114</c:f>
              <c:numCache>
                <c:formatCode>General</c:formatCode>
                <c:ptCount val="3"/>
                <c:pt idx="0">
                  <c:v>5.3244811316069729E-2</c:v>
                </c:pt>
                <c:pt idx="1">
                  <c:v>5.0139698045034119E-2</c:v>
                </c:pt>
                <c:pt idx="2">
                  <c:v>4.8525631710102643E-2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EC-514B-A3B8-E7402AAA4E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Sheet1!$S$112:$S$114</c:f>
              <c:strCache>
                <c:ptCount val="3"/>
                <c:pt idx="0">
                  <c:v>RGBLAB non inpaint</c:v>
                </c:pt>
                <c:pt idx="1">
                  <c:v>RGB inpaint</c:v>
                </c:pt>
                <c:pt idx="2">
                  <c:v>RGBLAB inpaint</c:v>
                </c:pt>
              </c:strCache>
            </c:strRef>
          </c:cat>
          <c:val>
            <c:numRef>
              <c:f>Sheet1!$U$112:$U$114</c:f>
              <c:numCache>
                <c:formatCode>General</c:formatCode>
                <c:ptCount val="3"/>
                <c:pt idx="0">
                  <c:v>9.3587136539545895E-2</c:v>
                </c:pt>
                <c:pt idx="1">
                  <c:v>9.3364238739013478E-2</c:v>
                </c:pt>
                <c:pt idx="2">
                  <c:v>0.10123206106099188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EC-514B-A3B8-E7402AAA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44280"/>
        <c:axId val="413339576"/>
      </c:barChart>
      <c:catAx>
        <c:axId val="4133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39576"/>
        <c:crosses val="autoZero"/>
        <c:auto val="1"/>
        <c:lblAlgn val="ctr"/>
        <c:lblOffset val="100"/>
        <c:noMultiLvlLbl val="0"/>
      </c:catAx>
      <c:valAx>
        <c:axId val="4133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Sheet1!$S$90:$S$93</c:f>
              <c:strCache>
                <c:ptCount val="4"/>
                <c:pt idx="0">
                  <c:v>RGBHSV</c:v>
                </c:pt>
                <c:pt idx="1">
                  <c:v>RGBLAB</c:v>
                </c:pt>
                <c:pt idx="2">
                  <c:v>RGBYCbCr</c:v>
                </c:pt>
                <c:pt idx="3">
                  <c:v>LABYCbCr</c:v>
                </c:pt>
              </c:strCache>
            </c:strRef>
          </c:cat>
          <c:val>
            <c:numRef>
              <c:f>Sheet1!$T$90:$T$93</c:f>
              <c:numCache>
                <c:formatCode>General</c:formatCode>
                <c:ptCount val="4"/>
                <c:pt idx="0">
                  <c:v>3.6398511600000003E-2</c:v>
                </c:pt>
                <c:pt idx="1">
                  <c:v>4.4712697199999998E-2</c:v>
                </c:pt>
                <c:pt idx="2">
                  <c:v>5.0510989588342159E-2</c:v>
                </c:pt>
                <c:pt idx="3">
                  <c:v>6.7609371000000001E-2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27-EF45-933A-2F2EAE6860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Sheet1!$S$90:$S$93</c:f>
              <c:strCache>
                <c:ptCount val="4"/>
                <c:pt idx="0">
                  <c:v>RGBHSV</c:v>
                </c:pt>
                <c:pt idx="1">
                  <c:v>RGBLAB</c:v>
                </c:pt>
                <c:pt idx="2">
                  <c:v>RGBYCbCr</c:v>
                </c:pt>
                <c:pt idx="3">
                  <c:v>LABYCbCr</c:v>
                </c:pt>
              </c:strCache>
            </c:strRef>
          </c:cat>
          <c:val>
            <c:numRef>
              <c:f>Sheet1!$U$90:$U$93</c:f>
              <c:numCache>
                <c:formatCode>General</c:formatCode>
                <c:ptCount val="4"/>
                <c:pt idx="0">
                  <c:v>9.7289363000000004E-2</c:v>
                </c:pt>
                <c:pt idx="1">
                  <c:v>9.8308469199999998E-2</c:v>
                </c:pt>
                <c:pt idx="2">
                  <c:v>9.4864879548549635E-2</c:v>
                </c:pt>
                <c:pt idx="3">
                  <c:v>0.10238664280000001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27-EF45-933A-2F2EAE68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36048"/>
        <c:axId val="413338008"/>
      </c:barChart>
      <c:catAx>
        <c:axId val="4133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38008"/>
        <c:crosses val="autoZero"/>
        <c:auto val="1"/>
        <c:lblAlgn val="ctr"/>
        <c:lblOffset val="100"/>
        <c:noMultiLvlLbl val="0"/>
      </c:catAx>
      <c:valAx>
        <c:axId val="4133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Sheet1!$AH$30</c:f>
              <c:strCache>
                <c:ptCount val="1"/>
                <c:pt idx="0">
                  <c:v>train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Sheet1!$AG$31:$AG$40</c:f>
              <c:strCache>
                <c:ptCount val="10"/>
                <c:pt idx="0">
                  <c:v>RGBLAB</c:v>
                </c:pt>
                <c:pt idx="1">
                  <c:v>HSVLAB</c:v>
                </c:pt>
                <c:pt idx="2">
                  <c:v>HSVYCbCr</c:v>
                </c:pt>
                <c:pt idx="3">
                  <c:v>RGBYCbCr</c:v>
                </c:pt>
                <c:pt idx="4">
                  <c:v>RGB</c:v>
                </c:pt>
                <c:pt idx="5">
                  <c:v>LABYCbCr</c:v>
                </c:pt>
                <c:pt idx="6">
                  <c:v>RGBHSV</c:v>
                </c:pt>
                <c:pt idx="7">
                  <c:v>LAB</c:v>
                </c:pt>
                <c:pt idx="8">
                  <c:v>HSV</c:v>
                </c:pt>
                <c:pt idx="9">
                  <c:v>YCbCr</c:v>
                </c:pt>
              </c:strCache>
            </c:strRef>
          </c:cat>
          <c:val>
            <c:numRef>
              <c:f>Sheet1!$AH$31:$AH$40</c:f>
              <c:numCache>
                <c:formatCode>0.00000</c:formatCode>
                <c:ptCount val="10"/>
                <c:pt idx="0">
                  <c:v>5.02021842E-2</c:v>
                </c:pt>
                <c:pt idx="1">
                  <c:v>3.8885499599999998E-2</c:v>
                </c:pt>
                <c:pt idx="2">
                  <c:v>3.5845821E-2</c:v>
                </c:pt>
                <c:pt idx="3">
                  <c:v>5.0328243800000005E-2</c:v>
                </c:pt>
                <c:pt idx="4">
                  <c:v>5.0307079399999996E-2</c:v>
                </c:pt>
                <c:pt idx="5">
                  <c:v>6.3223104599999996E-2</c:v>
                </c:pt>
                <c:pt idx="6">
                  <c:v>3.7637264000000004E-2</c:v>
                </c:pt>
                <c:pt idx="7">
                  <c:v>5.73818512E-2</c:v>
                </c:pt>
                <c:pt idx="8">
                  <c:v>3.4434676799999994E-2</c:v>
                </c:pt>
                <c:pt idx="9">
                  <c:v>6.3759141200000008E-2</c:v>
                </c:pt>
              </c:numCache>
            </c:numRef>
          </c:val>
        </c:ser>
        <c:ser>
          <c:idx val="1"/>
          <c:order val="1"/>
          <c:tx>
            <c:strRef>
              <c:f>Sheet1!$AI$30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Sheet1!$AG$31:$AG$40</c:f>
              <c:strCache>
                <c:ptCount val="10"/>
                <c:pt idx="0">
                  <c:v>RGBLAB</c:v>
                </c:pt>
                <c:pt idx="1">
                  <c:v>HSVLAB</c:v>
                </c:pt>
                <c:pt idx="2">
                  <c:v>HSVYCbCr</c:v>
                </c:pt>
                <c:pt idx="3">
                  <c:v>RGBYCbCr</c:v>
                </c:pt>
                <c:pt idx="4">
                  <c:v>RGB</c:v>
                </c:pt>
                <c:pt idx="5">
                  <c:v>LABYCbCr</c:v>
                </c:pt>
                <c:pt idx="6">
                  <c:v>RGBHSV</c:v>
                </c:pt>
                <c:pt idx="7">
                  <c:v>LAB</c:v>
                </c:pt>
                <c:pt idx="8">
                  <c:v>HSV</c:v>
                </c:pt>
                <c:pt idx="9">
                  <c:v>YCbCr</c:v>
                </c:pt>
              </c:strCache>
            </c:strRef>
          </c:cat>
          <c:val>
            <c:numRef>
              <c:f>Sheet1!$AI$31:$AI$40</c:f>
              <c:numCache>
                <c:formatCode>0.00000</c:formatCode>
                <c:ptCount val="10"/>
                <c:pt idx="0">
                  <c:v>9.8201349000000007E-2</c:v>
                </c:pt>
                <c:pt idx="1">
                  <c:v>9.9486691799999999E-2</c:v>
                </c:pt>
                <c:pt idx="2">
                  <c:v>0.10003480760000001</c:v>
                </c:pt>
                <c:pt idx="3">
                  <c:v>0.10088678899999999</c:v>
                </c:pt>
                <c:pt idx="4">
                  <c:v>0.1011549558</c:v>
                </c:pt>
                <c:pt idx="5">
                  <c:v>0.1017054976</c:v>
                </c:pt>
                <c:pt idx="6">
                  <c:v>0.1017955138</c:v>
                </c:pt>
                <c:pt idx="7">
                  <c:v>0.102206774</c:v>
                </c:pt>
                <c:pt idx="8">
                  <c:v>0.1025059438</c:v>
                </c:pt>
                <c:pt idx="9">
                  <c:v>0.10603257520000001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45848"/>
        <c:axId val="413346240"/>
      </c:barChart>
      <c:catAx>
        <c:axId val="41334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6240"/>
        <c:crosses val="autoZero"/>
        <c:auto val="1"/>
        <c:lblAlgn val="ctr"/>
        <c:lblOffset val="100"/>
        <c:noMultiLvlLbl val="0"/>
      </c:catAx>
      <c:valAx>
        <c:axId val="413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15196</xdr:colOff>
      <xdr:row>1</xdr:row>
      <xdr:rowOff>1</xdr:rowOff>
    </xdr:from>
    <xdr:to>
      <xdr:col>30</xdr:col>
      <xdr:colOff>32563</xdr:colOff>
      <xdr:row>19</xdr:row>
      <xdr:rowOff>117882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EA13EBB-13C9-8645-A19C-DE7ECF5F9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633914</xdr:colOff>
      <xdr:row>22</xdr:row>
      <xdr:rowOff>34083</xdr:rowOff>
    </xdr:from>
    <xdr:to>
      <xdr:col>29</xdr:col>
      <xdr:colOff>662135</xdr:colOff>
      <xdr:row>38</xdr:row>
      <xdr:rowOff>108547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74F4CC4-397C-6D48-8C5E-CFCA0028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633915</xdr:colOff>
      <xdr:row>13</xdr:row>
      <xdr:rowOff>88357</xdr:rowOff>
    </xdr:from>
    <xdr:to>
      <xdr:col>37</xdr:col>
      <xdr:colOff>494975</xdr:colOff>
      <xdr:row>27</xdr:row>
      <xdr:rowOff>96172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5B04AC5-4DAE-5D4C-8DF4-6DB2F78F1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633914</xdr:colOff>
      <xdr:row>41</xdr:row>
      <xdr:rowOff>88357</xdr:rowOff>
    </xdr:from>
    <xdr:to>
      <xdr:col>29</xdr:col>
      <xdr:colOff>597008</xdr:colOff>
      <xdr:row>58</xdr:row>
      <xdr:rowOff>162820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A39E395-82C9-E245-82CE-6C30DC9F9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373402</xdr:colOff>
      <xdr:row>67</xdr:row>
      <xdr:rowOff>88357</xdr:rowOff>
    </xdr:from>
    <xdr:to>
      <xdr:col>30</xdr:col>
      <xdr:colOff>466752</xdr:colOff>
      <xdr:row>84</xdr:row>
      <xdr:rowOff>97693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803F19A-396B-964C-A57F-84F2C6C76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15196</xdr:colOff>
      <xdr:row>75</xdr:row>
      <xdr:rowOff>142631</xdr:rowOff>
    </xdr:from>
    <xdr:to>
      <xdr:col>42</xdr:col>
      <xdr:colOff>206239</xdr:colOff>
      <xdr:row>91</xdr:row>
      <xdr:rowOff>75983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43BD5489-C84D-8642-8CD2-94FB5358C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395110</xdr:colOff>
      <xdr:row>105</xdr:row>
      <xdr:rowOff>175195</xdr:rowOff>
    </xdr:from>
    <xdr:to>
      <xdr:col>30</xdr:col>
      <xdr:colOff>412478</xdr:colOff>
      <xdr:row>123</xdr:row>
      <xdr:rowOff>54274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48C73645-874F-5242-98A6-BE5B6E880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386907</xdr:colOff>
      <xdr:row>86</xdr:row>
      <xdr:rowOff>31306</xdr:rowOff>
    </xdr:from>
    <xdr:to>
      <xdr:col>30</xdr:col>
      <xdr:colOff>413487</xdr:colOff>
      <xdr:row>104</xdr:row>
      <xdr:rowOff>191976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40EDA701-DA6F-C24C-9998-E679794D5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228157</xdr:colOff>
      <xdr:row>29</xdr:row>
      <xdr:rowOff>40535</xdr:rowOff>
    </xdr:from>
    <xdr:to>
      <xdr:col>44</xdr:col>
      <xdr:colOff>104111</xdr:colOff>
      <xdr:row>43</xdr:row>
      <xdr:rowOff>147747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381000</xdr:colOff>
      <xdr:row>97</xdr:row>
      <xdr:rowOff>45243</xdr:rowOff>
    </xdr:from>
    <xdr:to>
      <xdr:col>43</xdr:col>
      <xdr:colOff>190500</xdr:colOff>
      <xdr:row>111</xdr:row>
      <xdr:rowOff>121443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529167</xdr:colOff>
      <xdr:row>1</xdr:row>
      <xdr:rowOff>125940</xdr:rowOff>
    </xdr:from>
    <xdr:to>
      <xdr:col>12</xdr:col>
      <xdr:colOff>190500</xdr:colOff>
      <xdr:row>16</xdr:row>
      <xdr:rowOff>11640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513291</xdr:colOff>
      <xdr:row>17</xdr:row>
      <xdr:rowOff>41274</xdr:rowOff>
    </xdr:from>
    <xdr:to>
      <xdr:col>12</xdr:col>
      <xdr:colOff>174624</xdr:colOff>
      <xdr:row>31</xdr:row>
      <xdr:rowOff>117474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301624</xdr:colOff>
      <xdr:row>8</xdr:row>
      <xdr:rowOff>73024</xdr:rowOff>
    </xdr:from>
    <xdr:to>
      <xdr:col>19</xdr:col>
      <xdr:colOff>576791</xdr:colOff>
      <xdr:row>22</xdr:row>
      <xdr:rowOff>149224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608540</xdr:colOff>
      <xdr:row>10</xdr:row>
      <xdr:rowOff>9525</xdr:rowOff>
    </xdr:from>
    <xdr:to>
      <xdr:col>28</xdr:col>
      <xdr:colOff>269874</xdr:colOff>
      <xdr:row>24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58207</xdr:colOff>
      <xdr:row>48</xdr:row>
      <xdr:rowOff>104775</xdr:rowOff>
    </xdr:from>
    <xdr:to>
      <xdr:col>12</xdr:col>
      <xdr:colOff>333374</xdr:colOff>
      <xdr:row>62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227541</xdr:colOff>
      <xdr:row>40</xdr:row>
      <xdr:rowOff>104774</xdr:rowOff>
    </xdr:from>
    <xdr:to>
      <xdr:col>20</xdr:col>
      <xdr:colOff>502707</xdr:colOff>
      <xdr:row>54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470958</xdr:colOff>
      <xdr:row>44</xdr:row>
      <xdr:rowOff>62441</xdr:rowOff>
    </xdr:from>
    <xdr:to>
      <xdr:col>29</xdr:col>
      <xdr:colOff>132291</xdr:colOff>
      <xdr:row>58</xdr:row>
      <xdr:rowOff>138641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12</xdr:col>
      <xdr:colOff>264583</xdr:colOff>
      <xdr:row>50</xdr:row>
      <xdr:rowOff>92075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topLeftCell="T86" zoomScale="70" zoomScaleNormal="70" workbookViewId="0">
      <selection activeCell="AF95" sqref="AF95:AI105"/>
    </sheetView>
  </sheetViews>
  <sheetFormatPr defaultColWidth="8.85546875" defaultRowHeight="15" x14ac:dyDescent="0.25"/>
  <cols>
    <col min="1" max="1" width="8.28515625" customWidth="1"/>
    <col min="2" max="2" width="13.28515625" customWidth="1"/>
    <col min="3" max="3" width="15.42578125" customWidth="1"/>
    <col min="4" max="4" width="11.7109375" bestFit="1" customWidth="1"/>
    <col min="5" max="5" width="15.5703125" customWidth="1"/>
    <col min="7" max="7" width="9" bestFit="1" customWidth="1"/>
    <col min="8" max="8" width="13.140625" customWidth="1"/>
    <col min="9" max="9" width="12.140625" customWidth="1"/>
    <col min="10" max="10" width="12.7109375" customWidth="1"/>
    <col min="11" max="11" width="11.42578125" customWidth="1"/>
    <col min="13" max="13" width="8.85546875" customWidth="1"/>
    <col min="14" max="14" width="12.85546875" customWidth="1"/>
    <col min="15" max="15" width="11.42578125" customWidth="1"/>
    <col min="16" max="16" width="12.85546875" customWidth="1"/>
    <col min="17" max="17" width="12" customWidth="1"/>
    <col min="19" max="19" width="14" customWidth="1"/>
    <col min="20" max="20" width="14.42578125" customWidth="1"/>
    <col min="21" max="21" width="15" customWidth="1"/>
    <col min="34" max="34" width="12.28515625" customWidth="1"/>
    <col min="35" max="35" width="11.5703125" customWidth="1"/>
  </cols>
  <sheetData>
    <row r="1" spans="1:21" ht="15.75" thickBot="1" x14ac:dyDescent="0.3"/>
    <row r="2" spans="1:21" x14ac:dyDescent="0.25">
      <c r="A2" s="30" t="s">
        <v>17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1:21" ht="15.75" thickBot="1" x14ac:dyDescent="0.3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1:21" x14ac:dyDescent="0.25">
      <c r="A4" s="36" t="s">
        <v>4</v>
      </c>
      <c r="B4" s="36"/>
      <c r="C4" s="36"/>
      <c r="D4" s="36"/>
      <c r="E4" s="36"/>
      <c r="G4" s="36" t="s">
        <v>6</v>
      </c>
      <c r="H4" s="36"/>
      <c r="I4" s="36"/>
      <c r="J4" s="36"/>
      <c r="K4" s="36"/>
      <c r="M4" s="36" t="s">
        <v>9</v>
      </c>
      <c r="N4" s="36"/>
      <c r="O4" s="36"/>
      <c r="P4" s="36"/>
      <c r="Q4" s="36"/>
    </row>
    <row r="5" spans="1:21" x14ac:dyDescent="0.25">
      <c r="A5" s="1" t="s">
        <v>5</v>
      </c>
      <c r="B5" s="1" t="s">
        <v>0</v>
      </c>
      <c r="C5" s="1" t="s">
        <v>1</v>
      </c>
      <c r="D5" s="1" t="s">
        <v>2</v>
      </c>
      <c r="E5" s="1" t="s">
        <v>3</v>
      </c>
      <c r="G5" s="1" t="s">
        <v>5</v>
      </c>
      <c r="H5" s="1" t="s">
        <v>0</v>
      </c>
      <c r="I5" s="1" t="s">
        <v>1</v>
      </c>
      <c r="J5" s="1" t="s">
        <v>2</v>
      </c>
      <c r="K5" s="1" t="s">
        <v>3</v>
      </c>
      <c r="M5" s="1" t="s">
        <v>5</v>
      </c>
      <c r="N5" s="1" t="s">
        <v>0</v>
      </c>
      <c r="O5" s="1" t="s">
        <v>1</v>
      </c>
      <c r="P5" s="1" t="s">
        <v>2</v>
      </c>
      <c r="Q5" s="1" t="s">
        <v>3</v>
      </c>
    </row>
    <row r="6" spans="1:21" x14ac:dyDescent="0.25">
      <c r="A6" s="1">
        <v>1</v>
      </c>
      <c r="B6" s="14">
        <v>4.9313940000000004E-3</v>
      </c>
      <c r="C6" s="14">
        <v>4.5840849000000003E-2</v>
      </c>
      <c r="D6" s="14">
        <v>3.9053451000000003E-2</v>
      </c>
      <c r="E6" s="14">
        <v>0.10850203</v>
      </c>
      <c r="G6" s="1">
        <v>1</v>
      </c>
      <c r="H6" s="14">
        <v>3.037231E-3</v>
      </c>
      <c r="I6" s="14">
        <v>3.659635E-2</v>
      </c>
      <c r="J6" s="14">
        <v>3.0449690000000001E-2</v>
      </c>
      <c r="K6" s="14">
        <v>9.6154331999999995E-2</v>
      </c>
      <c r="M6" s="1">
        <v>1</v>
      </c>
      <c r="N6">
        <v>3.7021049999999998E-3</v>
      </c>
      <c r="O6">
        <v>4.1448717000000003E-2</v>
      </c>
      <c r="P6">
        <v>2.8192878000000001E-2</v>
      </c>
      <c r="Q6">
        <v>8.9013834999999999E-2</v>
      </c>
    </row>
    <row r="7" spans="1:21" x14ac:dyDescent="0.25">
      <c r="A7" s="1">
        <v>2</v>
      </c>
      <c r="B7" s="14">
        <v>5.7977660000000002E-3</v>
      </c>
      <c r="C7" s="14">
        <v>4.9601547000000003E-2</v>
      </c>
      <c r="D7" s="14">
        <v>3.1820520999999997E-2</v>
      </c>
      <c r="E7" s="14">
        <v>8.8702552000000004E-2</v>
      </c>
      <c r="G7" s="1">
        <v>2</v>
      </c>
      <c r="H7" s="14">
        <v>3.1781840000000001E-3</v>
      </c>
      <c r="I7" s="14">
        <v>3.6617675000000002E-2</v>
      </c>
      <c r="J7" s="14">
        <v>3.0754284999999999E-2</v>
      </c>
      <c r="K7" s="14">
        <v>9.0298943000000007E-2</v>
      </c>
      <c r="M7" s="1">
        <v>2</v>
      </c>
      <c r="N7">
        <v>5.7752799999999998E-3</v>
      </c>
      <c r="O7">
        <v>4.8419548E-2</v>
      </c>
      <c r="P7">
        <v>4.0808186000000003E-2</v>
      </c>
      <c r="Q7">
        <v>0.108038761</v>
      </c>
    </row>
    <row r="8" spans="1:21" x14ac:dyDescent="0.25">
      <c r="A8" s="1">
        <v>3</v>
      </c>
      <c r="B8" s="14">
        <v>6.5381270000000003E-3</v>
      </c>
      <c r="C8" s="14">
        <v>5.1000001000000003E-2</v>
      </c>
      <c r="D8" s="14">
        <v>3.2103176999999997E-2</v>
      </c>
      <c r="E8" s="14">
        <v>9.8279647999999997E-2</v>
      </c>
      <c r="G8" s="1">
        <v>3</v>
      </c>
      <c r="H8" s="14">
        <v>3.2113269999999999E-3</v>
      </c>
      <c r="I8" s="14">
        <v>3.8035362000000003E-2</v>
      </c>
      <c r="J8" s="14">
        <v>3.3869278000000003E-2</v>
      </c>
      <c r="K8" s="14">
        <v>0.104789093</v>
      </c>
      <c r="M8" s="1">
        <v>3</v>
      </c>
      <c r="N8">
        <v>5.8373009999999996E-3</v>
      </c>
      <c r="O8">
        <v>4.8840703999999999E-2</v>
      </c>
      <c r="P8">
        <v>3.2134172000000003E-2</v>
      </c>
      <c r="Q8">
        <v>9.7772390000000001E-2</v>
      </c>
    </row>
    <row r="9" spans="1:21" x14ac:dyDescent="0.25">
      <c r="A9" s="1">
        <v>4</v>
      </c>
      <c r="B9" s="14">
        <v>6.1796029999999997E-3</v>
      </c>
      <c r="C9" s="14">
        <v>5.1954631000000001E-2</v>
      </c>
      <c r="D9" s="14">
        <v>3.4052833999999997E-2</v>
      </c>
      <c r="E9" s="14">
        <v>9.7539901999999998E-2</v>
      </c>
      <c r="G9" s="1">
        <v>4</v>
      </c>
      <c r="H9" s="14">
        <v>3.4834380000000002E-3</v>
      </c>
      <c r="I9" s="14">
        <v>3.8434946999999997E-2</v>
      </c>
      <c r="J9" s="14">
        <v>4.0830612000000002E-2</v>
      </c>
      <c r="K9" s="14">
        <v>0.112665325</v>
      </c>
      <c r="M9" s="1">
        <v>4</v>
      </c>
      <c r="N9">
        <v>6.9929900000000001E-3</v>
      </c>
      <c r="O9">
        <v>5.6134220999999998E-2</v>
      </c>
      <c r="P9">
        <v>3.8652978999999997E-2</v>
      </c>
      <c r="Q9">
        <v>0.10893636199999999</v>
      </c>
    </row>
    <row r="10" spans="1:21" x14ac:dyDescent="0.25">
      <c r="A10" s="1">
        <v>5</v>
      </c>
      <c r="B10" s="14">
        <v>6.7470749999999999E-3</v>
      </c>
      <c r="C10" s="14">
        <v>5.3138368999999998E-2</v>
      </c>
      <c r="D10" s="14">
        <v>4.1092482999999999E-2</v>
      </c>
      <c r="E10" s="14">
        <v>0.112750647</v>
      </c>
      <c r="G10" s="1">
        <v>5</v>
      </c>
      <c r="H10" s="14">
        <v>3.4675550000000002E-3</v>
      </c>
      <c r="I10" s="14">
        <v>3.8501986000000002E-2</v>
      </c>
      <c r="J10" s="14">
        <v>3.4308933E-2</v>
      </c>
      <c r="K10" s="14">
        <v>0.10506987600000001</v>
      </c>
      <c r="M10" s="1">
        <v>5</v>
      </c>
      <c r="N10">
        <v>7.9710400000000004E-3</v>
      </c>
      <c r="O10">
        <v>5.6167730999999999E-2</v>
      </c>
      <c r="P10">
        <v>3.3127438000000002E-2</v>
      </c>
      <c r="Q10">
        <v>8.7245397000000002E-2</v>
      </c>
    </row>
    <row r="11" spans="1:21" x14ac:dyDescent="0.25">
      <c r="A11" s="1">
        <v>6</v>
      </c>
      <c r="B11" s="14">
        <v>7.2170869999999996E-3</v>
      </c>
      <c r="C11" s="14">
        <v>5.3353778999999997E-2</v>
      </c>
      <c r="D11" s="14">
        <v>3.5460826000000001E-2</v>
      </c>
      <c r="E11" s="14">
        <v>0.105920799</v>
      </c>
      <c r="G11" s="1">
        <v>6</v>
      </c>
      <c r="H11" s="14">
        <v>3.078754E-3</v>
      </c>
      <c r="I11" s="14">
        <v>3.8590355999999999E-2</v>
      </c>
      <c r="J11" s="14">
        <v>3.6659720999999999E-2</v>
      </c>
      <c r="K11" s="14">
        <v>0.109878294</v>
      </c>
      <c r="M11" s="1">
        <v>6</v>
      </c>
      <c r="N11">
        <v>8.0786190000000004E-3</v>
      </c>
      <c r="O11">
        <v>5.6673116000000003E-2</v>
      </c>
      <c r="P11">
        <v>2.668125E-2</v>
      </c>
      <c r="Q11">
        <v>8.1932775999999999E-2</v>
      </c>
    </row>
    <row r="12" spans="1:21" x14ac:dyDescent="0.25">
      <c r="A12" s="1">
        <v>7</v>
      </c>
      <c r="B12" s="14">
        <v>6.9632490000000003E-3</v>
      </c>
      <c r="C12" s="14">
        <v>5.3595306000000002E-2</v>
      </c>
      <c r="D12" s="14">
        <v>3.8995276000000002E-2</v>
      </c>
      <c r="E12" s="14">
        <v>0.100703617</v>
      </c>
      <c r="G12" s="1">
        <v>7</v>
      </c>
      <c r="H12" s="14">
        <v>3.337502E-3</v>
      </c>
      <c r="I12" s="14">
        <v>3.9428316999999997E-2</v>
      </c>
      <c r="J12" s="14">
        <v>3.5637617000000003E-2</v>
      </c>
      <c r="K12" s="14">
        <v>0.11328764299999999</v>
      </c>
      <c r="M12" s="1">
        <v>7</v>
      </c>
      <c r="N12">
        <v>7.2450379999999997E-3</v>
      </c>
      <c r="O12">
        <v>5.8231493000000002E-2</v>
      </c>
      <c r="P12">
        <v>3.3088867000000001E-2</v>
      </c>
      <c r="Q12">
        <v>9.1577061000000001E-2</v>
      </c>
    </row>
    <row r="13" spans="1:21" x14ac:dyDescent="0.25">
      <c r="A13" s="1">
        <v>8</v>
      </c>
      <c r="B13" s="14">
        <v>7.4146949999999998E-3</v>
      </c>
      <c r="C13" s="14">
        <v>5.3721489999999997E-2</v>
      </c>
      <c r="D13" s="14">
        <v>3.6959842E-2</v>
      </c>
      <c r="E13" s="14">
        <v>0.10353822999999999</v>
      </c>
      <c r="G13" s="1">
        <v>8</v>
      </c>
      <c r="H13" s="14">
        <v>3.6996519999999999E-3</v>
      </c>
      <c r="I13" s="14">
        <v>4.0600275999999998E-2</v>
      </c>
      <c r="J13" s="14">
        <v>3.8335089000000003E-2</v>
      </c>
      <c r="K13" s="14">
        <v>0.113029122</v>
      </c>
      <c r="M13" s="1">
        <v>8</v>
      </c>
      <c r="N13">
        <v>1.0548293E-2</v>
      </c>
      <c r="O13">
        <v>6.1755499999999998E-2</v>
      </c>
      <c r="P13">
        <v>3.4521653999999999E-2</v>
      </c>
      <c r="Q13">
        <v>9.6745439000000003E-2</v>
      </c>
    </row>
    <row r="14" spans="1:21" x14ac:dyDescent="0.25">
      <c r="A14" s="1">
        <v>9</v>
      </c>
      <c r="B14" s="14">
        <v>8.0086170000000009E-3</v>
      </c>
      <c r="C14" s="14">
        <v>5.7842953000000003E-2</v>
      </c>
      <c r="D14" s="14">
        <v>3.7299216000000003E-2</v>
      </c>
      <c r="E14" s="14">
        <v>0.108306438</v>
      </c>
      <c r="G14" s="1">
        <v>9</v>
      </c>
      <c r="H14" s="14">
        <v>4.4772070000000004E-3</v>
      </c>
      <c r="I14" s="14">
        <v>4.1475911999999997E-2</v>
      </c>
      <c r="J14" s="14">
        <v>3.3345208000000001E-2</v>
      </c>
      <c r="K14" s="14">
        <v>9.9973625999999996E-2</v>
      </c>
      <c r="M14" s="1">
        <v>9</v>
      </c>
      <c r="N14">
        <v>1.0844427E-2</v>
      </c>
      <c r="O14">
        <v>6.2593895999999996E-2</v>
      </c>
      <c r="P14">
        <v>3.2222046999999997E-2</v>
      </c>
      <c r="Q14">
        <v>8.8277116000000003E-2</v>
      </c>
    </row>
    <row r="15" spans="1:21" x14ac:dyDescent="0.25">
      <c r="A15" s="1">
        <v>10</v>
      </c>
      <c r="B15" s="14">
        <v>9.6854720000000005E-3</v>
      </c>
      <c r="C15" s="14">
        <v>6.1572372E-2</v>
      </c>
      <c r="D15" s="14">
        <v>3.0262213E-2</v>
      </c>
      <c r="E15" s="14">
        <v>9.0745896000000006E-2</v>
      </c>
      <c r="G15" s="1">
        <v>10</v>
      </c>
      <c r="H15" s="14">
        <v>4.3069099999999997E-3</v>
      </c>
      <c r="I15" s="14">
        <v>4.4397038999999999E-2</v>
      </c>
      <c r="J15" s="14">
        <v>3.2960403999999999E-2</v>
      </c>
      <c r="K15" s="14">
        <v>9.8730928999999995E-2</v>
      </c>
      <c r="M15" s="1">
        <v>10</v>
      </c>
      <c r="N15">
        <v>1.2850939E-2</v>
      </c>
      <c r="O15">
        <v>7.1379666999999994E-2</v>
      </c>
      <c r="P15">
        <v>3.6139522E-2</v>
      </c>
      <c r="Q15">
        <v>0.11183586700000001</v>
      </c>
      <c r="T15" t="s">
        <v>20</v>
      </c>
      <c r="U15" t="s">
        <v>21</v>
      </c>
    </row>
    <row r="16" spans="1:21" x14ac:dyDescent="0.25">
      <c r="A16" s="1" t="s">
        <v>7</v>
      </c>
      <c r="B16" s="1">
        <f>AVERAGE(B6:B10)</f>
        <v>6.0387930000000006E-3</v>
      </c>
      <c r="C16" s="7">
        <f>AVERAGE(C6:C10)</f>
        <v>5.0307079399999996E-2</v>
      </c>
      <c r="D16" s="1">
        <f>AVERAGE(D6:D10)</f>
        <v>3.5624493199999996E-2</v>
      </c>
      <c r="E16" s="7">
        <f>AVERAGE(E6:E10)</f>
        <v>0.1011549558</v>
      </c>
      <c r="G16" s="1" t="s">
        <v>7</v>
      </c>
      <c r="H16" s="1">
        <f t="shared" ref="H16:K16" si="0">AVERAGE(H6:H10)</f>
        <v>3.2755470000000002E-3</v>
      </c>
      <c r="I16" s="7">
        <f t="shared" si="0"/>
        <v>3.7637264000000004E-2</v>
      </c>
      <c r="J16" s="1">
        <f t="shared" si="0"/>
        <v>3.4042559600000001E-2</v>
      </c>
      <c r="K16" s="7">
        <f t="shared" si="0"/>
        <v>0.1017955138</v>
      </c>
      <c r="M16" s="1" t="s">
        <v>7</v>
      </c>
      <c r="N16" s="1">
        <f>AVERAGE(N6:N10)</f>
        <v>6.0557431999999998E-3</v>
      </c>
      <c r="O16" s="7">
        <f>AVERAGE(O6:O10)</f>
        <v>5.02021842E-2</v>
      </c>
      <c r="P16" s="1">
        <f>AVERAGE(P6:P10)</f>
        <v>3.4583130599999998E-2</v>
      </c>
      <c r="Q16" s="7">
        <f>AVERAGE(Q6:Q10)</f>
        <v>9.8201349000000007E-2</v>
      </c>
      <c r="S16" t="s">
        <v>4</v>
      </c>
      <c r="T16" s="7">
        <v>5.0307079399999996E-2</v>
      </c>
      <c r="U16" s="7">
        <v>0.1011549558</v>
      </c>
    </row>
    <row r="17" spans="1:35" x14ac:dyDescent="0.25">
      <c r="A17" s="1" t="s">
        <v>8</v>
      </c>
      <c r="B17" s="1">
        <f>_xlfn.STDEV.P(B6:B10)</f>
        <v>6.4113210044576606E-4</v>
      </c>
      <c r="C17" s="1">
        <f t="shared" ref="C17:K17" si="1">_xlfn.STDEV.P(C6:C10)</f>
        <v>2.5161779496216544E-3</v>
      </c>
      <c r="D17" s="1">
        <f t="shared" si="1"/>
        <v>3.7681998080458753E-3</v>
      </c>
      <c r="E17" s="1">
        <f t="shared" si="1"/>
        <v>8.5421065671876587E-3</v>
      </c>
      <c r="G17" s="1" t="s">
        <v>8</v>
      </c>
      <c r="H17" s="1">
        <f t="shared" si="1"/>
        <v>1.7348430359545504E-4</v>
      </c>
      <c r="I17" s="1">
        <f t="shared" si="1"/>
        <v>8.5622286908187593E-4</v>
      </c>
      <c r="J17" s="1">
        <f t="shared" si="1"/>
        <v>3.7389864534090314E-3</v>
      </c>
      <c r="K17" s="1">
        <f t="shared" si="1"/>
        <v>7.7695538099323393E-3</v>
      </c>
      <c r="M17" s="1" t="s">
        <v>8</v>
      </c>
      <c r="N17" s="1">
        <f>_xlfn.STDEV.P(N6:N10)</f>
        <v>1.429180378678269E-3</v>
      </c>
      <c r="O17" s="1">
        <f>_xlfn.STDEV.P(O6:O10)</f>
        <v>5.5214385335266153E-3</v>
      </c>
      <c r="P17" s="1">
        <f t="shared" ref="P17:Q17" si="2">_xlfn.STDEV.P(P6:P10)</f>
        <v>4.566546795863745E-3</v>
      </c>
      <c r="Q17" s="1">
        <f t="shared" si="2"/>
        <v>9.1284443638343302E-3</v>
      </c>
      <c r="S17" t="s">
        <v>11</v>
      </c>
      <c r="T17" s="8">
        <v>3.4434676799999994E-2</v>
      </c>
      <c r="U17" s="8">
        <v>0.1025059438</v>
      </c>
    </row>
    <row r="18" spans="1:35" x14ac:dyDescent="0.25">
      <c r="S18" t="s">
        <v>14</v>
      </c>
      <c r="T18" s="8">
        <v>5.73818512E-2</v>
      </c>
      <c r="U18" s="8">
        <v>0.102206774</v>
      </c>
    </row>
    <row r="19" spans="1:35" x14ac:dyDescent="0.25">
      <c r="A19" s="2" t="s">
        <v>10</v>
      </c>
      <c r="B19" s="2"/>
      <c r="C19" s="2"/>
      <c r="D19" s="2"/>
      <c r="E19" s="2"/>
      <c r="G19" s="2" t="s">
        <v>11</v>
      </c>
      <c r="H19" s="2"/>
      <c r="I19" s="2"/>
      <c r="J19" s="2"/>
      <c r="K19" s="2"/>
      <c r="M19" s="2" t="s">
        <v>12</v>
      </c>
      <c r="N19" s="2"/>
      <c r="O19" s="2"/>
      <c r="P19" s="2"/>
      <c r="Q19" s="2"/>
      <c r="S19" t="s">
        <v>19</v>
      </c>
      <c r="T19" s="8">
        <v>6.3759141200000008E-2</v>
      </c>
      <c r="U19" s="8">
        <v>0.10603257520000001</v>
      </c>
    </row>
    <row r="20" spans="1:35" x14ac:dyDescent="0.25">
      <c r="A20" s="1" t="s">
        <v>5</v>
      </c>
      <c r="B20" s="1" t="s">
        <v>0</v>
      </c>
      <c r="C20" s="1" t="s">
        <v>1</v>
      </c>
      <c r="D20" s="1" t="s">
        <v>2</v>
      </c>
      <c r="E20" s="1" t="s">
        <v>3</v>
      </c>
      <c r="G20" s="1" t="s">
        <v>5</v>
      </c>
      <c r="H20" s="6" t="s">
        <v>0</v>
      </c>
      <c r="I20" s="6" t="s">
        <v>1</v>
      </c>
      <c r="J20" s="6" t="s">
        <v>2</v>
      </c>
      <c r="K20" s="6" t="s">
        <v>3</v>
      </c>
      <c r="M20" s="1" t="s">
        <v>5</v>
      </c>
      <c r="N20" s="1" t="s">
        <v>0</v>
      </c>
      <c r="O20" s="1" t="s">
        <v>1</v>
      </c>
      <c r="P20" s="1" t="s">
        <v>2</v>
      </c>
      <c r="Q20" s="1" t="s">
        <v>3</v>
      </c>
    </row>
    <row r="21" spans="1:35" x14ac:dyDescent="0.25">
      <c r="A21" s="1">
        <v>1</v>
      </c>
      <c r="B21">
        <v>4.1340329999999996E-3</v>
      </c>
      <c r="C21">
        <v>4.1594418000000001E-2</v>
      </c>
      <c r="D21">
        <v>3.6295059999999997E-2</v>
      </c>
      <c r="E21">
        <v>0.106032111</v>
      </c>
      <c r="G21" s="4">
        <v>1</v>
      </c>
      <c r="H21">
        <v>2.1743719999999999E-3</v>
      </c>
      <c r="I21">
        <v>3.1863405999999997E-2</v>
      </c>
      <c r="J21">
        <v>3.4738685999999998E-2</v>
      </c>
      <c r="K21">
        <v>0.101711988</v>
      </c>
      <c r="M21" s="1">
        <v>1</v>
      </c>
      <c r="N21">
        <v>2.2300419999999998E-3</v>
      </c>
      <c r="O21">
        <v>3.2979235000000003E-2</v>
      </c>
      <c r="P21">
        <v>2.9155493000000001E-2</v>
      </c>
      <c r="Q21">
        <v>9.2407017999999994E-2</v>
      </c>
    </row>
    <row r="22" spans="1:35" x14ac:dyDescent="0.25">
      <c r="A22" s="1">
        <v>2</v>
      </c>
      <c r="B22">
        <v>6.0306509999999997E-3</v>
      </c>
      <c r="C22">
        <v>4.8132691999999998E-2</v>
      </c>
      <c r="D22">
        <v>3.5650427999999998E-2</v>
      </c>
      <c r="E22">
        <v>0.102297217</v>
      </c>
      <c r="G22" s="4">
        <v>2</v>
      </c>
      <c r="H22">
        <v>2.5905770000000002E-3</v>
      </c>
      <c r="I22">
        <v>3.2871315999999998E-2</v>
      </c>
      <c r="J22">
        <v>3.3439445999999998E-2</v>
      </c>
      <c r="K22">
        <v>0.101606302</v>
      </c>
      <c r="M22" s="1">
        <v>2</v>
      </c>
      <c r="N22">
        <v>3.4107460000000001E-3</v>
      </c>
      <c r="O22">
        <v>3.8765071999999998E-2</v>
      </c>
      <c r="P22">
        <v>2.8452926999999999E-2</v>
      </c>
      <c r="Q22">
        <v>9.4686002000000005E-2</v>
      </c>
    </row>
    <row r="23" spans="1:35" x14ac:dyDescent="0.25">
      <c r="A23" s="1">
        <v>3</v>
      </c>
      <c r="B23">
        <v>6.9961770000000001E-3</v>
      </c>
      <c r="C23">
        <v>5.2419398999999998E-2</v>
      </c>
      <c r="D23">
        <v>2.7379157000000001E-2</v>
      </c>
      <c r="E23">
        <v>9.1389067000000004E-2</v>
      </c>
      <c r="G23" s="4">
        <v>3</v>
      </c>
      <c r="H23">
        <v>2.822396E-3</v>
      </c>
      <c r="I23">
        <v>3.5674967000000002E-2</v>
      </c>
      <c r="J23">
        <v>2.7257336E-2</v>
      </c>
      <c r="K23">
        <v>9.5539979999999997E-2</v>
      </c>
      <c r="M23" s="1">
        <v>3</v>
      </c>
      <c r="N23">
        <v>3.4312629999999999E-3</v>
      </c>
      <c r="O23">
        <v>3.9740261999999998E-2</v>
      </c>
      <c r="P23">
        <v>3.0067217E-2</v>
      </c>
      <c r="Q23">
        <v>9.8669380000000001E-2</v>
      </c>
      <c r="T23" t="s">
        <v>20</v>
      </c>
      <c r="U23" t="s">
        <v>21</v>
      </c>
    </row>
    <row r="24" spans="1:35" x14ac:dyDescent="0.25">
      <c r="A24" s="1">
        <v>4</v>
      </c>
      <c r="B24">
        <v>6.7450820000000003E-3</v>
      </c>
      <c r="C24">
        <v>5.3908135000000003E-2</v>
      </c>
      <c r="D24">
        <v>3.7646818999999998E-2</v>
      </c>
      <c r="E24">
        <v>0.106211312</v>
      </c>
      <c r="G24" s="4">
        <v>4</v>
      </c>
      <c r="H24">
        <v>3.1163100000000002E-3</v>
      </c>
      <c r="I24">
        <v>3.5827702000000003E-2</v>
      </c>
      <c r="J24">
        <v>3.4903391999999998E-2</v>
      </c>
      <c r="K24">
        <v>0.10815406599999999</v>
      </c>
      <c r="M24" s="1">
        <v>4</v>
      </c>
      <c r="N24">
        <v>4.1260760000000002E-3</v>
      </c>
      <c r="O24">
        <v>4.1264029000000001E-2</v>
      </c>
      <c r="P24">
        <v>3.4822592999999999E-2</v>
      </c>
      <c r="Q24">
        <v>0.109043946</v>
      </c>
      <c r="S24" t="s">
        <v>23</v>
      </c>
      <c r="T24" s="7">
        <v>3.7637264000000004E-2</v>
      </c>
      <c r="U24" s="7">
        <v>0.1017955138</v>
      </c>
    </row>
    <row r="25" spans="1:35" x14ac:dyDescent="0.25">
      <c r="A25" s="1">
        <v>5</v>
      </c>
      <c r="B25">
        <v>7.5784989999999998E-3</v>
      </c>
      <c r="C25">
        <v>5.5586574999999999E-2</v>
      </c>
      <c r="D25">
        <v>3.5135451999999998E-2</v>
      </c>
      <c r="E25">
        <v>9.8504237999999994E-2</v>
      </c>
      <c r="G25" s="4">
        <v>5</v>
      </c>
      <c r="H25">
        <v>2.67015E-3</v>
      </c>
      <c r="I25">
        <v>3.5935992999999999E-2</v>
      </c>
      <c r="J25">
        <v>3.5070841999999998E-2</v>
      </c>
      <c r="K25">
        <v>0.10551738300000001</v>
      </c>
      <c r="M25" s="1">
        <v>5</v>
      </c>
      <c r="N25">
        <v>4.1595160000000003E-3</v>
      </c>
      <c r="O25">
        <v>4.1678899999999998E-2</v>
      </c>
      <c r="P25">
        <v>3.1404319999999999E-2</v>
      </c>
      <c r="Q25">
        <v>0.10262711300000001</v>
      </c>
      <c r="S25" t="s">
        <v>22</v>
      </c>
      <c r="T25" s="7">
        <v>5.02021842E-2</v>
      </c>
      <c r="U25" s="7">
        <v>9.8201349000000007E-2</v>
      </c>
    </row>
    <row r="26" spans="1:35" x14ac:dyDescent="0.25">
      <c r="A26" s="1">
        <v>6</v>
      </c>
      <c r="B26">
        <v>8.1346920000000007E-3</v>
      </c>
      <c r="C26">
        <v>5.6625783999999998E-2</v>
      </c>
      <c r="D26">
        <v>3.0867847E-2</v>
      </c>
      <c r="E26">
        <v>0.101096675</v>
      </c>
      <c r="G26" s="4">
        <v>6</v>
      </c>
      <c r="H26">
        <v>2.88368E-3</v>
      </c>
      <c r="I26">
        <v>3.6063594999999997E-2</v>
      </c>
      <c r="J26">
        <v>3.1896467999999997E-2</v>
      </c>
      <c r="K26">
        <v>9.8678200999999993E-2</v>
      </c>
      <c r="M26" s="1">
        <v>6</v>
      </c>
      <c r="N26">
        <v>4.3319769999999999E-3</v>
      </c>
      <c r="O26">
        <v>4.1880978999999999E-2</v>
      </c>
      <c r="P26">
        <v>2.6242353E-2</v>
      </c>
      <c r="Q26">
        <v>9.8800249000000007E-2</v>
      </c>
      <c r="S26" t="s">
        <v>24</v>
      </c>
      <c r="T26" s="7">
        <v>5.0328243800000005E-2</v>
      </c>
      <c r="U26" s="7">
        <v>0.10088678899999999</v>
      </c>
    </row>
    <row r="27" spans="1:35" x14ac:dyDescent="0.25">
      <c r="A27" s="1">
        <v>7</v>
      </c>
      <c r="B27">
        <v>8.4245329999999997E-3</v>
      </c>
      <c r="C27">
        <v>5.9116935000000002E-2</v>
      </c>
      <c r="D27">
        <v>3.7817981000000001E-2</v>
      </c>
      <c r="E27">
        <v>0.10413449299999999</v>
      </c>
      <c r="G27" s="4">
        <v>7</v>
      </c>
      <c r="H27">
        <v>3.102123E-3</v>
      </c>
      <c r="I27">
        <v>3.6966244000000002E-2</v>
      </c>
      <c r="J27">
        <v>2.9658578000000001E-2</v>
      </c>
      <c r="K27">
        <v>9.4487898000000001E-2</v>
      </c>
      <c r="M27" s="1">
        <v>7</v>
      </c>
      <c r="N27">
        <v>4.2037289999999998E-3</v>
      </c>
      <c r="O27">
        <v>4.3075611E-2</v>
      </c>
      <c r="P27">
        <v>3.2770708000000003E-2</v>
      </c>
      <c r="Q27">
        <v>0.108487651</v>
      </c>
    </row>
    <row r="28" spans="1:35" x14ac:dyDescent="0.25">
      <c r="A28" s="1">
        <v>8</v>
      </c>
      <c r="B28">
        <v>9.3195009999999991E-3</v>
      </c>
      <c r="C28">
        <v>6.0015440000000003E-2</v>
      </c>
      <c r="D28">
        <v>3.5534330000000003E-2</v>
      </c>
      <c r="E28">
        <v>9.8293043999999996E-2</v>
      </c>
      <c r="G28" s="4">
        <v>8</v>
      </c>
      <c r="H28">
        <v>3.2244830000000002E-3</v>
      </c>
      <c r="I28">
        <v>3.7954069E-2</v>
      </c>
      <c r="J28">
        <v>3.4499141999999997E-2</v>
      </c>
      <c r="K28">
        <v>0.105206326</v>
      </c>
      <c r="M28" s="1">
        <v>8</v>
      </c>
      <c r="N28">
        <v>5.2320910000000003E-3</v>
      </c>
      <c r="O28">
        <v>4.5165966000000002E-2</v>
      </c>
      <c r="P28">
        <v>4.0626983999999998E-2</v>
      </c>
      <c r="Q28">
        <v>0.12168122000000001</v>
      </c>
    </row>
    <row r="29" spans="1:35" x14ac:dyDescent="0.25">
      <c r="A29" s="1">
        <v>9</v>
      </c>
      <c r="B29">
        <v>9.0178689999999995E-3</v>
      </c>
      <c r="C29">
        <v>6.1857593000000002E-2</v>
      </c>
      <c r="D29">
        <v>2.9518802E-2</v>
      </c>
      <c r="E29">
        <v>9.7441832000000006E-2</v>
      </c>
      <c r="G29" s="4">
        <v>9</v>
      </c>
      <c r="H29">
        <v>3.1122569999999998E-3</v>
      </c>
      <c r="I29">
        <v>3.8009173E-2</v>
      </c>
      <c r="J29">
        <v>2.9496543E-2</v>
      </c>
      <c r="K29">
        <v>9.4487674999999993E-2</v>
      </c>
      <c r="M29" s="1">
        <v>9</v>
      </c>
      <c r="N29">
        <v>5.2370569999999998E-3</v>
      </c>
      <c r="O29">
        <v>4.7985307999999997E-2</v>
      </c>
      <c r="P29">
        <v>3.1111957999999999E-2</v>
      </c>
      <c r="Q29">
        <v>0.10275922</v>
      </c>
    </row>
    <row r="30" spans="1:35" x14ac:dyDescent="0.25">
      <c r="A30" s="1">
        <v>10</v>
      </c>
      <c r="B30">
        <v>1.1254184E-2</v>
      </c>
      <c r="C30">
        <v>6.6483572000000005E-2</v>
      </c>
      <c r="D30">
        <v>2.8656373999999998E-2</v>
      </c>
      <c r="E30">
        <v>9.4061265000000005E-2</v>
      </c>
      <c r="G30" s="4">
        <v>10</v>
      </c>
      <c r="H30">
        <v>4.1744540000000002E-3</v>
      </c>
      <c r="I30">
        <v>4.0914917000000002E-2</v>
      </c>
      <c r="J30">
        <v>3.2537792000000003E-2</v>
      </c>
      <c r="K30">
        <v>0.106906056</v>
      </c>
      <c r="M30" s="1">
        <v>10</v>
      </c>
      <c r="N30">
        <v>6.6073119999999997E-3</v>
      </c>
      <c r="O30">
        <v>4.9752391E-2</v>
      </c>
      <c r="P30">
        <v>4.4739436E-2</v>
      </c>
      <c r="Q30">
        <v>0.12481602999999999</v>
      </c>
      <c r="AH30" t="s">
        <v>20</v>
      </c>
      <c r="AI30" t="s">
        <v>21</v>
      </c>
    </row>
    <row r="31" spans="1:35" x14ac:dyDescent="0.25">
      <c r="A31" s="1" t="s">
        <v>7</v>
      </c>
      <c r="B31" s="1">
        <f t="shared" ref="B31:E31" si="3">AVERAGE(B21:B25)</f>
        <v>6.2968884000000006E-3</v>
      </c>
      <c r="C31" s="7">
        <f t="shared" si="3"/>
        <v>5.0328243800000005E-2</v>
      </c>
      <c r="D31" s="1">
        <f t="shared" si="3"/>
        <v>3.4421383200000003E-2</v>
      </c>
      <c r="E31" s="7">
        <f t="shared" si="3"/>
        <v>0.10088678899999999</v>
      </c>
      <c r="G31" s="1" t="s">
        <v>7</v>
      </c>
      <c r="H31" s="5">
        <f t="shared" ref="H31:K31" si="4">AVERAGE(H21:H25)</f>
        <v>2.6747610000000003E-3</v>
      </c>
      <c r="I31" s="8">
        <f t="shared" si="4"/>
        <v>3.4434676799999994E-2</v>
      </c>
      <c r="J31" s="5">
        <f t="shared" si="4"/>
        <v>3.3081940399999996E-2</v>
      </c>
      <c r="K31" s="8">
        <f t="shared" si="4"/>
        <v>0.1025059438</v>
      </c>
      <c r="M31" s="1" t="s">
        <v>7</v>
      </c>
      <c r="N31" s="1">
        <f t="shared" ref="N31:Q31" si="5">AVERAGE(N21:N25)</f>
        <v>3.4715286E-3</v>
      </c>
      <c r="O31" s="7">
        <f t="shared" si="5"/>
        <v>3.8885499599999998E-2</v>
      </c>
      <c r="P31" s="1">
        <f t="shared" si="5"/>
        <v>3.0780510000000001E-2</v>
      </c>
      <c r="Q31" s="7">
        <f t="shared" si="5"/>
        <v>9.9486691799999999E-2</v>
      </c>
      <c r="AF31">
        <v>1</v>
      </c>
      <c r="AG31" t="s">
        <v>22</v>
      </c>
      <c r="AH31" s="18">
        <v>5.02021842E-2</v>
      </c>
      <c r="AI31" s="18">
        <v>9.8201349000000007E-2</v>
      </c>
    </row>
    <row r="32" spans="1:35" x14ac:dyDescent="0.25">
      <c r="A32" s="1" t="s">
        <v>8</v>
      </c>
      <c r="B32" s="1">
        <f t="shared" ref="B32:E32" si="6">_xlfn.STDEV.P(B21:B25)</f>
        <v>1.1900616466108975E-3</v>
      </c>
      <c r="C32" s="1">
        <f t="shared" si="6"/>
        <v>5.0187400589081482E-3</v>
      </c>
      <c r="D32" s="1">
        <f t="shared" si="6"/>
        <v>3.6201518220728463E-3</v>
      </c>
      <c r="E32" s="1">
        <f t="shared" si="6"/>
        <v>5.5262548486526017E-3</v>
      </c>
      <c r="G32" s="1" t="s">
        <v>8</v>
      </c>
      <c r="H32" s="1">
        <f t="shared" ref="H32:K32" si="7">_xlfn.STDEV.P(H21:H25)</f>
        <v>3.0798018479246363E-4</v>
      </c>
      <c r="I32" s="1">
        <f t="shared" si="7"/>
        <v>1.7197860238031262E-3</v>
      </c>
      <c r="J32" s="1">
        <f t="shared" si="7"/>
        <v>2.9689071443639047E-3</v>
      </c>
      <c r="K32" s="1">
        <f t="shared" si="7"/>
        <v>4.2646083826067965E-3</v>
      </c>
      <c r="M32" s="1" t="s">
        <v>8</v>
      </c>
      <c r="N32" s="1">
        <f t="shared" ref="N32:Q32" si="8">_xlfn.STDEV.P(N21:N25)</f>
        <v>6.9976621558792067E-4</v>
      </c>
      <c r="O32" s="1">
        <f t="shared" si="8"/>
        <v>3.1333551025663577E-3</v>
      </c>
      <c r="P32" s="1">
        <f t="shared" si="8"/>
        <v>2.2492080237726344E-3</v>
      </c>
      <c r="Q32" s="1">
        <f t="shared" si="8"/>
        <v>5.9167517339411314E-3</v>
      </c>
      <c r="AF32">
        <v>2</v>
      </c>
      <c r="AG32" t="s">
        <v>25</v>
      </c>
      <c r="AH32" s="17">
        <v>3.8885499599999998E-2</v>
      </c>
      <c r="AI32" s="17">
        <v>9.9486691799999999E-2</v>
      </c>
    </row>
    <row r="33" spans="1:35" x14ac:dyDescent="0.25">
      <c r="AF33">
        <v>3</v>
      </c>
      <c r="AG33" t="s">
        <v>26</v>
      </c>
      <c r="AH33" s="17">
        <v>3.5845821E-2</v>
      </c>
      <c r="AI33" s="17">
        <v>0.10003480760000001</v>
      </c>
    </row>
    <row r="34" spans="1:35" x14ac:dyDescent="0.25">
      <c r="AF34">
        <v>4</v>
      </c>
      <c r="AG34" t="s">
        <v>24</v>
      </c>
      <c r="AH34" s="17">
        <v>5.0328243800000005E-2</v>
      </c>
      <c r="AI34" s="17">
        <v>0.10088678899999999</v>
      </c>
    </row>
    <row r="35" spans="1:35" x14ac:dyDescent="0.25">
      <c r="A35" s="2" t="s">
        <v>13</v>
      </c>
      <c r="B35" s="2"/>
      <c r="C35" s="2"/>
      <c r="D35" s="2"/>
      <c r="E35" s="2"/>
      <c r="G35" s="3" t="s">
        <v>14</v>
      </c>
      <c r="H35" s="2"/>
      <c r="I35" s="2"/>
      <c r="J35" s="2"/>
      <c r="K35" s="2"/>
      <c r="M35" s="2" t="s">
        <v>15</v>
      </c>
      <c r="N35" s="2"/>
      <c r="O35" s="2"/>
      <c r="P35" s="2"/>
      <c r="Q35" s="2"/>
      <c r="AF35">
        <v>5</v>
      </c>
      <c r="AG35" t="s">
        <v>4</v>
      </c>
      <c r="AH35" s="18">
        <v>5.0307079399999996E-2</v>
      </c>
      <c r="AI35" s="18">
        <v>0.1011549558</v>
      </c>
    </row>
    <row r="36" spans="1:35" x14ac:dyDescent="0.25">
      <c r="A36" s="1" t="s">
        <v>5</v>
      </c>
      <c r="B36" s="1" t="s">
        <v>0</v>
      </c>
      <c r="C36" s="1" t="s">
        <v>1</v>
      </c>
      <c r="D36" s="1" t="s">
        <v>2</v>
      </c>
      <c r="E36" s="1" t="s">
        <v>3</v>
      </c>
      <c r="G36" s="4" t="s">
        <v>5</v>
      </c>
      <c r="H36" s="1" t="s">
        <v>0</v>
      </c>
      <c r="I36" s="1" t="s">
        <v>1</v>
      </c>
      <c r="J36" s="1" t="s">
        <v>2</v>
      </c>
      <c r="K36" s="1" t="s">
        <v>3</v>
      </c>
      <c r="M36" s="1" t="s">
        <v>5</v>
      </c>
      <c r="N36" s="1" t="s">
        <v>0</v>
      </c>
      <c r="O36" s="1" t="s">
        <v>1</v>
      </c>
      <c r="P36" s="1" t="s">
        <v>2</v>
      </c>
      <c r="Q36" s="1" t="s">
        <v>3</v>
      </c>
      <c r="AF36">
        <v>6</v>
      </c>
      <c r="AG36" t="s">
        <v>27</v>
      </c>
      <c r="AH36" s="18">
        <v>6.3223104599999996E-2</v>
      </c>
      <c r="AI36" s="18">
        <v>0.1017054976</v>
      </c>
    </row>
    <row r="37" spans="1:35" x14ac:dyDescent="0.25">
      <c r="A37" s="1">
        <v>1</v>
      </c>
      <c r="B37">
        <v>2.361415E-3</v>
      </c>
      <c r="C37">
        <v>3.3081629000000001E-2</v>
      </c>
      <c r="D37">
        <v>3.2505779999999998E-2</v>
      </c>
      <c r="E37">
        <v>0.10443804399999999</v>
      </c>
      <c r="G37" s="4">
        <v>1</v>
      </c>
      <c r="H37">
        <v>6.1010029999999998E-3</v>
      </c>
      <c r="I37">
        <v>5.3080071E-2</v>
      </c>
      <c r="J37">
        <v>2.8913294999999999E-2</v>
      </c>
      <c r="K37">
        <v>9.1237169000000007E-2</v>
      </c>
      <c r="M37" s="1">
        <v>1</v>
      </c>
      <c r="N37">
        <v>8.7703329999999999E-3</v>
      </c>
      <c r="O37">
        <v>5.9698342000000001E-2</v>
      </c>
      <c r="P37">
        <v>2.9057622000000002E-2</v>
      </c>
      <c r="Q37">
        <v>9.0242169999999997E-2</v>
      </c>
      <c r="AF37">
        <v>7</v>
      </c>
      <c r="AG37" t="s">
        <v>23</v>
      </c>
      <c r="AH37" s="18">
        <v>3.7637264000000004E-2</v>
      </c>
      <c r="AI37" s="18">
        <v>0.1017955138</v>
      </c>
    </row>
    <row r="38" spans="1:35" x14ac:dyDescent="0.25">
      <c r="A38" s="1">
        <v>2</v>
      </c>
      <c r="B38">
        <v>2.5650019999999998E-3</v>
      </c>
      <c r="C38">
        <v>3.3214076000000002E-2</v>
      </c>
      <c r="D38">
        <v>2.7952850000000001E-2</v>
      </c>
      <c r="E38">
        <v>9.9281885E-2</v>
      </c>
      <c r="G38" s="4">
        <v>2</v>
      </c>
      <c r="H38">
        <v>8.3294990000000006E-3</v>
      </c>
      <c r="I38">
        <v>5.6929766999999999E-2</v>
      </c>
      <c r="J38">
        <v>3.4347739000000002E-2</v>
      </c>
      <c r="K38">
        <v>0.10539161399999999</v>
      </c>
      <c r="M38" s="1">
        <v>2</v>
      </c>
      <c r="N38">
        <v>8.9212820000000009E-3</v>
      </c>
      <c r="O38">
        <v>6.2156017000000001E-2</v>
      </c>
      <c r="P38">
        <v>2.9229481000000002E-2</v>
      </c>
      <c r="Q38">
        <v>9.7726016999999998E-2</v>
      </c>
      <c r="AF38">
        <v>8</v>
      </c>
      <c r="AG38" t="s">
        <v>14</v>
      </c>
      <c r="AH38" s="18">
        <v>5.73818512E-2</v>
      </c>
      <c r="AI38" s="18">
        <v>0.102206774</v>
      </c>
    </row>
    <row r="39" spans="1:35" x14ac:dyDescent="0.25">
      <c r="A39" s="1">
        <v>3</v>
      </c>
      <c r="B39">
        <v>3.0432189999999998E-3</v>
      </c>
      <c r="C39">
        <v>3.6674312000000001E-2</v>
      </c>
      <c r="D39">
        <v>3.4653660000000003E-2</v>
      </c>
      <c r="E39">
        <v>9.7450666000000005E-2</v>
      </c>
      <c r="G39" s="4">
        <v>3</v>
      </c>
      <c r="H39">
        <v>7.3525680000000003E-3</v>
      </c>
      <c r="I39">
        <v>5.7326970999999997E-2</v>
      </c>
      <c r="J39">
        <v>3.6182805999999998E-2</v>
      </c>
      <c r="K39">
        <v>0.115062602</v>
      </c>
      <c r="M39" s="1">
        <v>3</v>
      </c>
      <c r="N39">
        <v>9.9867670000000006E-3</v>
      </c>
      <c r="O39">
        <v>6.3768911999999997E-2</v>
      </c>
      <c r="P39">
        <v>3.8915883999999998E-2</v>
      </c>
      <c r="Q39">
        <v>0.108924516</v>
      </c>
      <c r="AF39">
        <v>9</v>
      </c>
      <c r="AG39" t="s">
        <v>11</v>
      </c>
      <c r="AH39" s="18">
        <v>3.4434676799999994E-2</v>
      </c>
      <c r="AI39" s="18">
        <v>0.1025059438</v>
      </c>
    </row>
    <row r="40" spans="1:35" x14ac:dyDescent="0.25">
      <c r="A40" s="1">
        <v>4</v>
      </c>
      <c r="B40">
        <v>3.5156110000000001E-3</v>
      </c>
      <c r="C40">
        <v>3.8003904999999998E-2</v>
      </c>
      <c r="D40">
        <v>3.4533076000000003E-2</v>
      </c>
      <c r="E40">
        <v>9.7090274000000004E-2</v>
      </c>
      <c r="G40" s="4">
        <v>4</v>
      </c>
      <c r="H40">
        <v>7.8178410000000007E-3</v>
      </c>
      <c r="I40">
        <v>5.7613218000000001E-2</v>
      </c>
      <c r="J40">
        <v>3.5228322999999999E-2</v>
      </c>
      <c r="K40">
        <v>0.105737972</v>
      </c>
      <c r="M40" s="1">
        <v>4</v>
      </c>
      <c r="N40">
        <v>1.0811674E-2</v>
      </c>
      <c r="O40">
        <v>6.4038115000000007E-2</v>
      </c>
      <c r="P40">
        <v>3.0893885999999999E-2</v>
      </c>
      <c r="Q40">
        <v>9.4366744000000002E-2</v>
      </c>
      <c r="AF40">
        <v>10</v>
      </c>
      <c r="AG40" t="s">
        <v>19</v>
      </c>
      <c r="AH40" s="18">
        <v>6.3759141200000008E-2</v>
      </c>
      <c r="AI40" s="18">
        <v>0.10603257520000001</v>
      </c>
    </row>
    <row r="41" spans="1:35" x14ac:dyDescent="0.25">
      <c r="A41" s="1">
        <v>5</v>
      </c>
      <c r="B41">
        <v>3.2940539999999998E-3</v>
      </c>
      <c r="C41">
        <v>3.8255182999999998E-2</v>
      </c>
      <c r="D41">
        <v>3.6062360000000002E-2</v>
      </c>
      <c r="E41">
        <v>0.101913169</v>
      </c>
      <c r="G41" s="4">
        <v>5</v>
      </c>
      <c r="H41">
        <v>9.1922870000000004E-3</v>
      </c>
      <c r="I41">
        <v>6.1959228999999998E-2</v>
      </c>
      <c r="J41">
        <v>2.8353989E-2</v>
      </c>
      <c r="K41">
        <v>9.3604513E-2</v>
      </c>
      <c r="M41" s="1">
        <v>5</v>
      </c>
      <c r="N41">
        <v>1.0703292E-2</v>
      </c>
      <c r="O41">
        <v>6.6454136999999996E-2</v>
      </c>
      <c r="P41">
        <v>4.0983018000000003E-2</v>
      </c>
      <c r="Q41">
        <v>0.117268041</v>
      </c>
    </row>
    <row r="42" spans="1:35" x14ac:dyDescent="0.25">
      <c r="A42" s="1">
        <v>6</v>
      </c>
      <c r="B42">
        <v>3.2322990000000001E-3</v>
      </c>
      <c r="C42">
        <v>3.8368105999999999E-2</v>
      </c>
      <c r="D42">
        <v>4.1079971999999999E-2</v>
      </c>
      <c r="E42">
        <v>0.11846303900000001</v>
      </c>
      <c r="G42" s="4">
        <v>6</v>
      </c>
      <c r="H42">
        <v>9.5379439999999996E-3</v>
      </c>
      <c r="I42">
        <v>6.3444180000000003E-2</v>
      </c>
      <c r="J42">
        <v>3.3808992000000003E-2</v>
      </c>
      <c r="K42">
        <v>0.102383695</v>
      </c>
      <c r="M42" s="1">
        <v>6</v>
      </c>
      <c r="N42">
        <v>1.1174310999999999E-2</v>
      </c>
      <c r="O42">
        <v>6.7489914999999998E-2</v>
      </c>
      <c r="P42">
        <v>3.2888051000000001E-2</v>
      </c>
      <c r="Q42">
        <v>0.10072450300000001</v>
      </c>
    </row>
    <row r="43" spans="1:35" x14ac:dyDescent="0.25">
      <c r="A43" s="1">
        <v>7</v>
      </c>
      <c r="B43">
        <v>4.4041899999999997E-3</v>
      </c>
      <c r="C43">
        <v>4.3614433000000001E-2</v>
      </c>
      <c r="D43">
        <v>3.5425097000000003E-2</v>
      </c>
      <c r="E43">
        <v>0.10464425400000001</v>
      </c>
      <c r="G43" s="4">
        <v>7</v>
      </c>
      <c r="H43">
        <v>1.1588321E-2</v>
      </c>
      <c r="I43">
        <v>6.9195819000000006E-2</v>
      </c>
      <c r="J43">
        <v>3.2706859999999997E-2</v>
      </c>
      <c r="K43">
        <v>0.10113156600000001</v>
      </c>
      <c r="M43" s="1">
        <v>7</v>
      </c>
      <c r="N43">
        <v>1.0953505000000001E-2</v>
      </c>
      <c r="O43">
        <v>6.8192892000000005E-2</v>
      </c>
      <c r="P43">
        <v>3.6540572E-2</v>
      </c>
      <c r="Q43">
        <v>9.7174211999999996E-2</v>
      </c>
      <c r="S43" t="s">
        <v>22</v>
      </c>
      <c r="T43" s="7">
        <v>5.02021842E-2</v>
      </c>
      <c r="U43" s="7">
        <v>9.8201349000000007E-2</v>
      </c>
    </row>
    <row r="44" spans="1:35" x14ac:dyDescent="0.25">
      <c r="A44" s="1">
        <v>8</v>
      </c>
      <c r="B44">
        <v>4.5640610000000003E-3</v>
      </c>
      <c r="C44">
        <v>4.5208168E-2</v>
      </c>
      <c r="D44">
        <v>2.8297506E-2</v>
      </c>
      <c r="E44">
        <v>9.2494315999999993E-2</v>
      </c>
      <c r="G44" s="4">
        <v>8</v>
      </c>
      <c r="H44">
        <v>1.223802E-2</v>
      </c>
      <c r="I44">
        <v>7.0276469999999994E-2</v>
      </c>
      <c r="J44">
        <v>3.8386236999999997E-2</v>
      </c>
      <c r="K44">
        <v>0.120126344</v>
      </c>
      <c r="M44" s="1">
        <v>8</v>
      </c>
      <c r="N44">
        <v>1.2654571999999999E-2</v>
      </c>
      <c r="O44">
        <v>7.0201060999999995E-2</v>
      </c>
      <c r="P44">
        <v>2.7910582999999999E-2</v>
      </c>
      <c r="Q44">
        <v>9.2433289000000002E-2</v>
      </c>
      <c r="S44" t="s">
        <v>25</v>
      </c>
      <c r="T44" s="7">
        <v>3.8885499599999998E-2</v>
      </c>
      <c r="U44" s="7">
        <v>9.9486691799999999E-2</v>
      </c>
    </row>
    <row r="45" spans="1:35" x14ac:dyDescent="0.25">
      <c r="A45" s="1">
        <v>9</v>
      </c>
      <c r="B45">
        <v>5.5596090000000001E-3</v>
      </c>
      <c r="C45">
        <v>4.8246381999999997E-2</v>
      </c>
      <c r="D45">
        <v>3.3618375999999998E-2</v>
      </c>
      <c r="E45">
        <v>0.10837508</v>
      </c>
      <c r="G45" s="4">
        <v>9</v>
      </c>
      <c r="H45">
        <v>1.2300899000000001E-2</v>
      </c>
      <c r="I45">
        <v>7.2408584999999998E-2</v>
      </c>
      <c r="J45">
        <v>3.6326828999999998E-2</v>
      </c>
      <c r="K45">
        <v>9.8503977000000006E-2</v>
      </c>
      <c r="M45" s="1">
        <v>9</v>
      </c>
      <c r="N45">
        <v>1.2777979E-2</v>
      </c>
      <c r="O45">
        <v>7.1946736999999997E-2</v>
      </c>
      <c r="P45">
        <v>3.1632437999999999E-2</v>
      </c>
      <c r="Q45">
        <v>9.4615362999999994E-2</v>
      </c>
      <c r="S45" t="s">
        <v>26</v>
      </c>
      <c r="T45" s="7">
        <v>3.5845821E-2</v>
      </c>
      <c r="U45" s="7">
        <v>0.10003480760000001</v>
      </c>
    </row>
    <row r="46" spans="1:35" x14ac:dyDescent="0.25">
      <c r="A46" s="1">
        <v>10</v>
      </c>
      <c r="B46">
        <v>6.6797059999999997E-3</v>
      </c>
      <c r="C46">
        <v>5.1719082999999999E-2</v>
      </c>
      <c r="D46">
        <v>2.9336194999999999E-2</v>
      </c>
      <c r="E46">
        <v>8.8144845999999999E-2</v>
      </c>
      <c r="G46" s="4">
        <v>10</v>
      </c>
      <c r="H46">
        <v>1.3460104000000001E-2</v>
      </c>
      <c r="I46">
        <v>7.6000092000000005E-2</v>
      </c>
      <c r="J46">
        <v>3.3025350000000002E-2</v>
      </c>
      <c r="K46">
        <v>0.10387761099999999</v>
      </c>
      <c r="M46" s="1">
        <v>10</v>
      </c>
      <c r="N46">
        <v>1.4561187999999999E-2</v>
      </c>
      <c r="O46">
        <v>7.3727874999999998E-2</v>
      </c>
      <c r="P46">
        <v>2.7553726000000001E-2</v>
      </c>
      <c r="Q46">
        <v>9.2757896000000006E-2</v>
      </c>
      <c r="S46" t="s">
        <v>27</v>
      </c>
      <c r="T46" s="7">
        <v>6.3223104599999996E-2</v>
      </c>
      <c r="U46" s="7">
        <v>0.1017054976</v>
      </c>
    </row>
    <row r="47" spans="1:35" x14ac:dyDescent="0.25">
      <c r="A47" s="1" t="s">
        <v>7</v>
      </c>
      <c r="B47" s="1">
        <f t="shared" ref="B47:E47" si="9">AVERAGE(B37:B41)</f>
        <v>2.9558601999999995E-3</v>
      </c>
      <c r="C47" s="7">
        <f t="shared" si="9"/>
        <v>3.5845821E-2</v>
      </c>
      <c r="D47" s="1">
        <f t="shared" si="9"/>
        <v>3.3141545199999997E-2</v>
      </c>
      <c r="E47" s="7">
        <f t="shared" si="9"/>
        <v>0.10003480760000001</v>
      </c>
      <c r="G47" s="1" t="s">
        <v>7</v>
      </c>
      <c r="H47" s="5">
        <f t="shared" ref="H47:K47" si="10">AVERAGE(H37:H41)</f>
        <v>7.7586396000000005E-3</v>
      </c>
      <c r="I47" s="8">
        <f t="shared" si="10"/>
        <v>5.73818512E-2</v>
      </c>
      <c r="J47" s="5">
        <f t="shared" si="10"/>
        <v>3.2605230399999997E-2</v>
      </c>
      <c r="K47" s="8">
        <f t="shared" si="10"/>
        <v>0.102206774</v>
      </c>
      <c r="M47" s="1" t="s">
        <v>7</v>
      </c>
      <c r="N47" s="1">
        <f t="shared" ref="N47:Q47" si="11">AVERAGE(N37:N41)</f>
        <v>9.8386695999999989E-3</v>
      </c>
      <c r="O47" s="7">
        <f t="shared" si="11"/>
        <v>6.3223104599999996E-2</v>
      </c>
      <c r="P47" s="1">
        <f t="shared" si="11"/>
        <v>3.3815978199999999E-2</v>
      </c>
      <c r="Q47" s="7">
        <f t="shared" si="11"/>
        <v>0.1017054976</v>
      </c>
    </row>
    <row r="48" spans="1:35" x14ac:dyDescent="0.25">
      <c r="A48" s="1" t="s">
        <v>8</v>
      </c>
      <c r="B48" s="1">
        <f t="shared" ref="B48:E48" si="12">_xlfn.STDEV.P(B37:B41)</f>
        <v>4.3392690460647865E-4</v>
      </c>
      <c r="C48" s="1">
        <f t="shared" si="12"/>
        <v>2.2678442756534217E-3</v>
      </c>
      <c r="D48" s="1">
        <f t="shared" si="12"/>
        <v>2.8312811057774117E-3</v>
      </c>
      <c r="E48" s="1">
        <f t="shared" si="12"/>
        <v>2.786815053614613E-3</v>
      </c>
      <c r="G48" s="1" t="s">
        <v>8</v>
      </c>
      <c r="H48" s="1">
        <f t="shared" ref="H48:K48" si="13">_xlfn.STDEV.P(H37:H41)</f>
        <v>1.0293088331344681E-3</v>
      </c>
      <c r="I48" s="1">
        <f t="shared" si="13"/>
        <v>2.8184613876875726E-3</v>
      </c>
      <c r="J48" s="1">
        <f t="shared" si="13"/>
        <v>3.2990737676448279E-3</v>
      </c>
      <c r="K48" s="1">
        <f t="shared" si="13"/>
        <v>8.7431802780742647E-3</v>
      </c>
      <c r="M48" s="1" t="s">
        <v>8</v>
      </c>
      <c r="N48" s="1">
        <f t="shared" ref="N48:Q48" si="14">_xlfn.STDEV.P(N37:N41)</f>
        <v>8.6013782574901319E-4</v>
      </c>
      <c r="O48" s="1">
        <f t="shared" si="14"/>
        <v>2.2344728851469726E-3</v>
      </c>
      <c r="P48" s="1">
        <f t="shared" si="14"/>
        <v>5.09101231152793E-3</v>
      </c>
      <c r="Q48" s="1">
        <f t="shared" si="14"/>
        <v>9.9539784372745486E-3</v>
      </c>
    </row>
    <row r="51" spans="1:5" x14ac:dyDescent="0.25">
      <c r="A51" s="2" t="s">
        <v>16</v>
      </c>
      <c r="B51" s="2"/>
      <c r="C51" s="2"/>
      <c r="D51" s="2"/>
      <c r="E51" s="2"/>
    </row>
    <row r="52" spans="1:5" x14ac:dyDescent="0.25">
      <c r="A52" s="1" t="s">
        <v>5</v>
      </c>
      <c r="B52" s="6" t="s">
        <v>0</v>
      </c>
      <c r="C52" s="6" t="s">
        <v>1</v>
      </c>
      <c r="D52" s="6" t="s">
        <v>2</v>
      </c>
      <c r="E52" s="6" t="s">
        <v>3</v>
      </c>
    </row>
    <row r="53" spans="1:5" x14ac:dyDescent="0.25">
      <c r="A53" s="4">
        <v>1</v>
      </c>
      <c r="B53">
        <v>7.7795679999999997E-3</v>
      </c>
      <c r="C53">
        <v>5.8431052999999997E-2</v>
      </c>
      <c r="D53">
        <v>2.9733977000000002E-2</v>
      </c>
      <c r="E53">
        <v>0.10416133599999999</v>
      </c>
    </row>
    <row r="54" spans="1:5" x14ac:dyDescent="0.25">
      <c r="A54" s="4">
        <v>2</v>
      </c>
      <c r="B54">
        <v>9.2328159999999996E-3</v>
      </c>
      <c r="C54">
        <v>6.0532218999999998E-2</v>
      </c>
      <c r="D54">
        <v>3.4152034999999997E-2</v>
      </c>
      <c r="E54">
        <v>0.105709098</v>
      </c>
    </row>
    <row r="55" spans="1:5" x14ac:dyDescent="0.25">
      <c r="A55" s="4">
        <v>3</v>
      </c>
      <c r="B55">
        <v>1.0332535E-2</v>
      </c>
      <c r="C55">
        <v>6.5022798000000007E-2</v>
      </c>
      <c r="D55">
        <v>2.5501011000000001E-2</v>
      </c>
      <c r="E55">
        <v>9.6452265999999995E-2</v>
      </c>
    </row>
    <row r="56" spans="1:5" x14ac:dyDescent="0.25">
      <c r="A56" s="4">
        <v>4</v>
      </c>
      <c r="B56">
        <v>1.0390931000000001E-2</v>
      </c>
      <c r="C56">
        <v>6.6969186E-2</v>
      </c>
      <c r="D56">
        <v>3.9514406000000002E-2</v>
      </c>
      <c r="E56">
        <v>0.111967577</v>
      </c>
    </row>
    <row r="57" spans="1:5" x14ac:dyDescent="0.25">
      <c r="A57" s="4">
        <v>5</v>
      </c>
      <c r="B57">
        <v>1.0695717E-2</v>
      </c>
      <c r="C57">
        <v>6.7840449999999997E-2</v>
      </c>
      <c r="D57">
        <v>3.4719980999999997E-2</v>
      </c>
      <c r="E57">
        <v>0.111872599</v>
      </c>
    </row>
    <row r="58" spans="1:5" x14ac:dyDescent="0.25">
      <c r="A58" s="4">
        <v>6</v>
      </c>
      <c r="B58">
        <v>1.1316359999999999E-2</v>
      </c>
      <c r="C58">
        <v>6.8988614000000004E-2</v>
      </c>
      <c r="D58">
        <v>2.9847855E-2</v>
      </c>
      <c r="E58">
        <v>0.10660854</v>
      </c>
    </row>
    <row r="59" spans="1:5" x14ac:dyDescent="0.25">
      <c r="A59" s="4">
        <v>7</v>
      </c>
      <c r="B59">
        <v>1.2019001E-2</v>
      </c>
      <c r="C59">
        <v>7.0893106999999997E-2</v>
      </c>
      <c r="D59">
        <v>3.7544014000000001E-2</v>
      </c>
      <c r="E59">
        <v>0.105515013</v>
      </c>
    </row>
    <row r="60" spans="1:5" x14ac:dyDescent="0.25">
      <c r="A60" s="4">
        <v>8</v>
      </c>
      <c r="B60">
        <v>1.3156035999999999E-2</v>
      </c>
      <c r="C60">
        <v>7.3769505999999999E-2</v>
      </c>
      <c r="D60">
        <v>2.6549853000000002E-2</v>
      </c>
      <c r="E60">
        <v>9.3407302999999997E-2</v>
      </c>
    </row>
    <row r="61" spans="1:5" x14ac:dyDescent="0.25">
      <c r="A61" s="4">
        <v>9</v>
      </c>
      <c r="B61">
        <v>1.5044271999999999E-2</v>
      </c>
      <c r="C61">
        <v>7.5941616000000003E-2</v>
      </c>
      <c r="D61">
        <v>3.0538417000000002E-2</v>
      </c>
      <c r="E61">
        <v>0.10019107200000001</v>
      </c>
    </row>
    <row r="62" spans="1:5" x14ac:dyDescent="0.25">
      <c r="A62" s="4">
        <v>10</v>
      </c>
      <c r="B62">
        <v>1.3943359000000001E-2</v>
      </c>
      <c r="C62">
        <v>7.8092869999999995E-2</v>
      </c>
      <c r="D62">
        <v>3.2660503E-2</v>
      </c>
      <c r="E62">
        <v>0.10774355400000001</v>
      </c>
    </row>
    <row r="63" spans="1:5" x14ac:dyDescent="0.25">
      <c r="A63" s="1" t="s">
        <v>7</v>
      </c>
      <c r="B63" s="5">
        <f t="shared" ref="B63:E63" si="15">AVERAGE(B53:B57)</f>
        <v>9.6863134000000004E-3</v>
      </c>
      <c r="C63" s="8">
        <f t="shared" si="15"/>
        <v>6.3759141200000008E-2</v>
      </c>
      <c r="D63" s="5">
        <f t="shared" si="15"/>
        <v>3.2724282000000007E-2</v>
      </c>
      <c r="E63" s="8">
        <f t="shared" si="15"/>
        <v>0.10603257520000001</v>
      </c>
    </row>
    <row r="64" spans="1:5" x14ac:dyDescent="0.25">
      <c r="A64" s="1" t="s">
        <v>8</v>
      </c>
      <c r="B64" s="1">
        <f t="shared" ref="B64:E64" si="16">_xlfn.STDEV.P(B53:B57)</f>
        <v>1.0746461611579137E-3</v>
      </c>
      <c r="C64" s="1">
        <f t="shared" si="16"/>
        <v>3.6704181886804896E-3</v>
      </c>
      <c r="D64" s="1">
        <f t="shared" si="16"/>
        <v>4.7590890934180244E-3</v>
      </c>
      <c r="E64" s="1">
        <f t="shared" si="16"/>
        <v>5.7396624005373511E-3</v>
      </c>
    </row>
    <row r="65" spans="1:21" ht="15.75" thickBot="1" x14ac:dyDescent="0.3"/>
    <row r="66" spans="1:21" x14ac:dyDescent="0.25">
      <c r="A66" s="30" t="s">
        <v>18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2"/>
    </row>
    <row r="67" spans="1:21" ht="15.75" thickBot="1" x14ac:dyDescent="0.3">
      <c r="A67" s="33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5"/>
    </row>
    <row r="70" spans="1:21" x14ac:dyDescent="0.25">
      <c r="A70" s="29" t="s">
        <v>4</v>
      </c>
      <c r="B70" s="29"/>
      <c r="C70" s="29"/>
      <c r="D70" s="29"/>
      <c r="E70" s="29"/>
      <c r="G70" s="29" t="s">
        <v>6</v>
      </c>
      <c r="H70" s="29"/>
      <c r="I70" s="29"/>
      <c r="J70" s="29"/>
      <c r="K70" s="29"/>
      <c r="M70" s="29" t="s">
        <v>9</v>
      </c>
      <c r="N70" s="29"/>
      <c r="O70" s="29"/>
      <c r="P70" s="29"/>
      <c r="Q70" s="29"/>
    </row>
    <row r="71" spans="1:21" x14ac:dyDescent="0.25">
      <c r="A71" s="1" t="s">
        <v>5</v>
      </c>
      <c r="B71" s="1" t="s">
        <v>0</v>
      </c>
      <c r="C71" s="1" t="s">
        <v>1</v>
      </c>
      <c r="D71" s="1" t="s">
        <v>2</v>
      </c>
      <c r="E71" s="1" t="s">
        <v>3</v>
      </c>
      <c r="G71" s="1" t="s">
        <v>5</v>
      </c>
      <c r="H71" s="1" t="s">
        <v>0</v>
      </c>
      <c r="I71" s="1" t="s">
        <v>1</v>
      </c>
      <c r="J71" s="1" t="s">
        <v>2</v>
      </c>
      <c r="K71" s="1" t="s">
        <v>3</v>
      </c>
      <c r="M71" s="1" t="s">
        <v>5</v>
      </c>
      <c r="N71" s="1" t="s">
        <v>0</v>
      </c>
      <c r="O71" s="1" t="s">
        <v>1</v>
      </c>
      <c r="P71" s="1" t="s">
        <v>2</v>
      </c>
      <c r="Q71" s="1" t="s">
        <v>3</v>
      </c>
    </row>
    <row r="72" spans="1:21" x14ac:dyDescent="0.25">
      <c r="A72" s="1">
        <v>1</v>
      </c>
      <c r="B72">
        <v>5.553545E-3</v>
      </c>
      <c r="C72">
        <v>4.8523469E-2</v>
      </c>
      <c r="D72">
        <v>3.5010069999999997E-2</v>
      </c>
      <c r="E72">
        <v>9.5878116999999999E-2</v>
      </c>
      <c r="G72" s="1">
        <v>1</v>
      </c>
      <c r="H72">
        <v>2.7629099999999999E-3</v>
      </c>
      <c r="I72">
        <v>3.3148059000000001E-2</v>
      </c>
      <c r="J72">
        <v>3.6672648000000002E-2</v>
      </c>
      <c r="K72">
        <v>0.104308628</v>
      </c>
      <c r="M72" s="1">
        <v>1</v>
      </c>
      <c r="N72">
        <v>3.7844049999999998E-3</v>
      </c>
      <c r="O72">
        <v>4.0251657000000003E-2</v>
      </c>
      <c r="P72">
        <v>3.4184821999999997E-2</v>
      </c>
      <c r="Q72">
        <v>0.10269131200000001</v>
      </c>
      <c r="T72" t="s">
        <v>20</v>
      </c>
      <c r="U72" t="s">
        <v>21</v>
      </c>
    </row>
    <row r="73" spans="1:21" x14ac:dyDescent="0.25">
      <c r="A73" s="1">
        <v>2</v>
      </c>
      <c r="B73">
        <v>6.3627359999999999E-3</v>
      </c>
      <c r="C73">
        <v>5.0147733E-2</v>
      </c>
      <c r="D73">
        <v>3.1499172999999998E-2</v>
      </c>
      <c r="E73">
        <v>8.8948659999999999E-2</v>
      </c>
      <c r="G73" s="1">
        <v>2</v>
      </c>
      <c r="H73">
        <v>2.8838560000000002E-3</v>
      </c>
      <c r="I73">
        <v>3.5379085999999997E-2</v>
      </c>
      <c r="J73">
        <v>3.2046209999999999E-2</v>
      </c>
      <c r="K73">
        <v>9.2696361000000005E-2</v>
      </c>
      <c r="M73" s="1">
        <v>2</v>
      </c>
      <c r="N73">
        <v>4.7081809999999997E-3</v>
      </c>
      <c r="O73">
        <v>4.4235924000000003E-2</v>
      </c>
      <c r="P73">
        <v>3.6753747000000003E-2</v>
      </c>
      <c r="Q73">
        <v>9.7930316000000003E-2</v>
      </c>
      <c r="S73" t="s">
        <v>4</v>
      </c>
      <c r="T73" s="12">
        <v>5.1730308999999995E-2</v>
      </c>
      <c r="U73" s="12">
        <v>9.6959397400000008E-2</v>
      </c>
    </row>
    <row r="74" spans="1:21" x14ac:dyDescent="0.25">
      <c r="A74" s="1">
        <v>3</v>
      </c>
      <c r="B74">
        <v>6.7776060000000003E-3</v>
      </c>
      <c r="C74">
        <v>5.1456531E-2</v>
      </c>
      <c r="D74">
        <v>3.3390771999999999E-2</v>
      </c>
      <c r="E74">
        <v>9.6846989999999994E-2</v>
      </c>
      <c r="G74" s="1">
        <v>3</v>
      </c>
      <c r="H74">
        <v>3.0873879999999999E-3</v>
      </c>
      <c r="I74">
        <v>3.6957742000000002E-2</v>
      </c>
      <c r="J74">
        <v>3.0508157000000001E-2</v>
      </c>
      <c r="K74">
        <v>9.9558310999999997E-2</v>
      </c>
      <c r="M74" s="1">
        <v>3</v>
      </c>
      <c r="N74">
        <v>4.5892370000000004E-3</v>
      </c>
      <c r="O74">
        <v>4.4307515999999998E-2</v>
      </c>
      <c r="P74">
        <v>2.8887564000000001E-2</v>
      </c>
      <c r="Q74">
        <v>9.2114641999999997E-2</v>
      </c>
      <c r="S74" t="s">
        <v>11</v>
      </c>
      <c r="T74" s="12">
        <v>3.5449164999999998E-2</v>
      </c>
      <c r="U74" s="12">
        <v>0.1007894936</v>
      </c>
    </row>
    <row r="75" spans="1:21" x14ac:dyDescent="0.25">
      <c r="A75" s="1">
        <v>4</v>
      </c>
      <c r="B75">
        <v>7.1462699999999997E-3</v>
      </c>
      <c r="C75">
        <v>5.2393866999999997E-2</v>
      </c>
      <c r="D75">
        <v>3.7142161E-2</v>
      </c>
      <c r="E75">
        <v>0.102499202</v>
      </c>
      <c r="G75" s="1">
        <v>4</v>
      </c>
      <c r="H75">
        <v>2.9117510000000002E-3</v>
      </c>
      <c r="I75">
        <v>3.7515366000000001E-2</v>
      </c>
      <c r="J75">
        <v>3.0090766000000001E-2</v>
      </c>
      <c r="K75">
        <v>9.3818686999999998E-2</v>
      </c>
      <c r="M75" s="1">
        <v>4</v>
      </c>
      <c r="N75">
        <v>4.8224230000000002E-3</v>
      </c>
      <c r="O75">
        <v>4.5635176999999999E-2</v>
      </c>
      <c r="P75">
        <v>3.5088083999999999E-2</v>
      </c>
      <c r="Q75">
        <v>9.4231515000000002E-2</v>
      </c>
      <c r="S75" t="s">
        <v>14</v>
      </c>
      <c r="T75" s="13">
        <v>6.6061430000000004E-2</v>
      </c>
      <c r="U75" s="13">
        <v>0.10332711759999999</v>
      </c>
    </row>
    <row r="76" spans="1:21" x14ac:dyDescent="0.25">
      <c r="A76" s="1">
        <v>5</v>
      </c>
      <c r="B76">
        <v>8.5111089999999993E-3</v>
      </c>
      <c r="C76">
        <v>5.6129945000000001E-2</v>
      </c>
      <c r="D76">
        <v>3.2158320999999997E-2</v>
      </c>
      <c r="E76">
        <v>0.100624018</v>
      </c>
      <c r="G76" s="1">
        <v>5</v>
      </c>
      <c r="H76">
        <v>3.409217E-3</v>
      </c>
      <c r="I76">
        <v>3.8992304999999998E-2</v>
      </c>
      <c r="J76">
        <v>3.4053358999999998E-2</v>
      </c>
      <c r="K76">
        <v>9.6064828000000005E-2</v>
      </c>
      <c r="M76" s="1">
        <v>5</v>
      </c>
      <c r="N76">
        <v>6.0797439999999998E-3</v>
      </c>
      <c r="O76">
        <v>4.9133212000000002E-2</v>
      </c>
      <c r="P76">
        <v>3.7591065999999999E-2</v>
      </c>
      <c r="Q76">
        <v>0.104574561</v>
      </c>
      <c r="S76" t="s">
        <v>19</v>
      </c>
      <c r="T76" s="9">
        <v>7.8353283475888394E-2</v>
      </c>
      <c r="U76" s="9">
        <v>0.100493341684341</v>
      </c>
    </row>
    <row r="77" spans="1:21" x14ac:dyDescent="0.25">
      <c r="A77" s="1">
        <v>6</v>
      </c>
      <c r="B77">
        <v>7.5249410000000003E-3</v>
      </c>
      <c r="C77">
        <v>5.6380023000000001E-2</v>
      </c>
      <c r="D77">
        <v>3.7914696999999997E-2</v>
      </c>
      <c r="E77">
        <v>9.2329741000000007E-2</v>
      </c>
      <c r="G77" s="1">
        <v>6</v>
      </c>
      <c r="H77">
        <v>3.5616549999999999E-3</v>
      </c>
      <c r="I77">
        <v>3.9043057999999999E-2</v>
      </c>
      <c r="J77">
        <v>3.5791002000000002E-2</v>
      </c>
      <c r="K77">
        <v>0.108044021</v>
      </c>
      <c r="M77" s="1">
        <v>6</v>
      </c>
      <c r="N77">
        <v>7.131554E-3</v>
      </c>
      <c r="O77">
        <v>5.3061393999999998E-2</v>
      </c>
      <c r="P77">
        <v>3.4306791000000003E-2</v>
      </c>
      <c r="Q77">
        <v>9.6868902000000007E-2</v>
      </c>
    </row>
    <row r="78" spans="1:21" x14ac:dyDescent="0.25">
      <c r="A78" s="1">
        <v>7</v>
      </c>
      <c r="B78">
        <v>7.8778029999999992E-3</v>
      </c>
      <c r="C78">
        <v>5.6459586999999999E-2</v>
      </c>
      <c r="D78">
        <v>3.2980725000000002E-2</v>
      </c>
      <c r="E78">
        <v>8.8613718999999994E-2</v>
      </c>
      <c r="G78" s="1">
        <v>7</v>
      </c>
      <c r="H78">
        <v>4.0480710000000003E-3</v>
      </c>
      <c r="I78">
        <v>4.0381195000000002E-2</v>
      </c>
      <c r="J78">
        <v>3.1305049000000001E-2</v>
      </c>
      <c r="K78">
        <v>9.9720932999999998E-2</v>
      </c>
      <c r="M78" s="1">
        <v>7</v>
      </c>
      <c r="N78">
        <v>8.1528999999999994E-3</v>
      </c>
      <c r="O78">
        <v>5.7942397999999999E-2</v>
      </c>
      <c r="P78">
        <v>3.3460029000000002E-2</v>
      </c>
      <c r="Q78">
        <v>9.8688781000000003E-2</v>
      </c>
    </row>
    <row r="79" spans="1:21" x14ac:dyDescent="0.25">
      <c r="A79" s="1">
        <v>8</v>
      </c>
      <c r="B79">
        <v>8.1107079999999995E-3</v>
      </c>
      <c r="C79">
        <v>5.7057596000000002E-2</v>
      </c>
      <c r="D79">
        <v>4.1112850999999999E-2</v>
      </c>
      <c r="E79">
        <v>0.112697966</v>
      </c>
      <c r="G79" s="1">
        <v>8</v>
      </c>
      <c r="H79">
        <v>4.2713830000000001E-3</v>
      </c>
      <c r="I79">
        <v>4.2149273000000001E-2</v>
      </c>
      <c r="J79">
        <v>3.0394267999999999E-2</v>
      </c>
      <c r="K79">
        <v>9.3736947000000001E-2</v>
      </c>
      <c r="M79" s="1">
        <v>8</v>
      </c>
      <c r="N79">
        <v>8.8735759999999993E-3</v>
      </c>
      <c r="O79">
        <v>5.9053827000000003E-2</v>
      </c>
      <c r="P79">
        <v>3.3605828999999997E-2</v>
      </c>
      <c r="Q79">
        <v>0.100707106</v>
      </c>
    </row>
    <row r="80" spans="1:21" x14ac:dyDescent="0.25">
      <c r="A80" s="1">
        <v>9</v>
      </c>
      <c r="B80">
        <v>9.6525670000000008E-3</v>
      </c>
      <c r="C80">
        <v>6.0501773000000002E-2</v>
      </c>
      <c r="D80">
        <v>3.3944134000000001E-2</v>
      </c>
      <c r="E80">
        <v>0.100537747</v>
      </c>
      <c r="G80" s="1">
        <v>9</v>
      </c>
      <c r="H80">
        <v>4.8712369999999996E-3</v>
      </c>
      <c r="I80">
        <v>4.6719001000000003E-2</v>
      </c>
      <c r="J80">
        <v>3.1879804999999997E-2</v>
      </c>
      <c r="K80">
        <v>9.4495422999999995E-2</v>
      </c>
      <c r="M80" s="1">
        <v>9</v>
      </c>
      <c r="N80">
        <v>1.0262765E-2</v>
      </c>
      <c r="O80">
        <v>6.2944932999999995E-2</v>
      </c>
      <c r="P80">
        <v>2.6239021000000001E-2</v>
      </c>
      <c r="Q80">
        <v>9.0545624000000005E-2</v>
      </c>
    </row>
    <row r="81" spans="1:35" x14ac:dyDescent="0.25">
      <c r="A81" s="1">
        <v>10</v>
      </c>
      <c r="B81">
        <v>1.0187666999999999E-2</v>
      </c>
      <c r="C81">
        <v>6.3656580000000004E-2</v>
      </c>
      <c r="D81">
        <v>3.6371302000000001E-2</v>
      </c>
      <c r="E81">
        <v>9.9233060999999997E-2</v>
      </c>
      <c r="G81" s="1">
        <v>10</v>
      </c>
      <c r="H81">
        <v>5.3278409999999998E-3</v>
      </c>
      <c r="I81">
        <v>4.6855349999999997E-2</v>
      </c>
      <c r="J81">
        <v>3.8627966999999999E-2</v>
      </c>
      <c r="K81">
        <v>0.11513564699999999</v>
      </c>
      <c r="M81" s="1">
        <v>10</v>
      </c>
      <c r="N81">
        <v>1.0477134000000001E-2</v>
      </c>
      <c r="O81">
        <v>6.5193221999999995E-2</v>
      </c>
      <c r="P81">
        <v>3.7554062999999999E-2</v>
      </c>
      <c r="Q81">
        <v>0.100859411</v>
      </c>
      <c r="AF81" t="s">
        <v>4</v>
      </c>
      <c r="AG81" s="11">
        <v>5.0139698045034119E-2</v>
      </c>
      <c r="AH81" s="11">
        <v>9.3364238739013478E-2</v>
      </c>
    </row>
    <row r="82" spans="1:35" x14ac:dyDescent="0.25">
      <c r="A82" s="1" t="s">
        <v>7</v>
      </c>
      <c r="B82" s="1">
        <f>AVERAGE(B72:B76)</f>
        <v>6.8702531999999998E-3</v>
      </c>
      <c r="C82" s="12">
        <f>AVERAGE(C72:C76)</f>
        <v>5.1730308999999995E-2</v>
      </c>
      <c r="D82" s="1">
        <f>AVERAGE(D72:D76)</f>
        <v>3.3840099399999997E-2</v>
      </c>
      <c r="E82" s="12">
        <f>AVERAGE(E72:E76)</f>
        <v>9.6959397400000008E-2</v>
      </c>
      <c r="G82" s="1" t="s">
        <v>7</v>
      </c>
      <c r="H82" s="1">
        <f t="shared" ref="H82:K82" si="17">AVERAGE(H72:H76)</f>
        <v>3.0110244000000003E-3</v>
      </c>
      <c r="I82" s="12">
        <f t="shared" si="17"/>
        <v>3.6398511600000003E-2</v>
      </c>
      <c r="J82" s="1">
        <f t="shared" si="17"/>
        <v>3.2674228E-2</v>
      </c>
      <c r="K82" s="12">
        <f t="shared" si="17"/>
        <v>9.7289363000000004E-2</v>
      </c>
      <c r="M82" s="1" t="s">
        <v>7</v>
      </c>
      <c r="N82" s="1">
        <f>AVERAGE(N72:N76)</f>
        <v>4.7967979999999997E-3</v>
      </c>
      <c r="O82" s="12">
        <f>AVERAGE(O72:O76)</f>
        <v>4.4712697199999998E-2</v>
      </c>
      <c r="P82" s="1">
        <f>AVERAGE(P72:P76)</f>
        <v>3.4501056600000003E-2</v>
      </c>
      <c r="Q82" s="12">
        <f>AVERAGE(Q72:Q76)</f>
        <v>9.8308469199999998E-2</v>
      </c>
      <c r="AF82" t="s">
        <v>14</v>
      </c>
      <c r="AG82" s="10">
        <v>6.282334899823909E-2</v>
      </c>
      <c r="AH82" s="10">
        <v>0.10255383429202121</v>
      </c>
    </row>
    <row r="83" spans="1:35" x14ac:dyDescent="0.25">
      <c r="A83" s="1" t="s">
        <v>8</v>
      </c>
      <c r="B83" s="1">
        <f>_xlfn.STDEV.P(B72:B76)</f>
        <v>9.7657265230875648E-4</v>
      </c>
      <c r="C83" s="1">
        <f t="shared" ref="C83:E83" si="18">_xlfn.STDEV.P(C72:C76)</f>
        <v>2.5557945976357336E-3</v>
      </c>
      <c r="D83" s="1">
        <f t="shared" si="18"/>
        <v>2.0387570784364288E-3</v>
      </c>
      <c r="E83" s="1">
        <f t="shared" si="18"/>
        <v>4.6791579491802402E-3</v>
      </c>
      <c r="G83" s="1" t="s">
        <v>8</v>
      </c>
      <c r="H83" s="1">
        <f t="shared" ref="H83:K83" si="19">_xlfn.STDEV.P(H72:H76)</f>
        <v>2.2448898035012764E-4</v>
      </c>
      <c r="I83" s="1">
        <f t="shared" si="19"/>
        <v>1.9946196254799656E-3</v>
      </c>
      <c r="J83" s="1">
        <f t="shared" si="19"/>
        <v>2.4351554735732995E-3</v>
      </c>
      <c r="K83" s="1">
        <f t="shared" si="19"/>
        <v>4.2204016728774512E-3</v>
      </c>
      <c r="M83" s="1" t="s">
        <v>8</v>
      </c>
      <c r="N83" s="1">
        <f>_xlfn.STDEV.P(N72:N76)</f>
        <v>7.378998858110767E-4</v>
      </c>
      <c r="O83" s="1">
        <f>_xlfn.STDEV.P(O72:O76)</f>
        <v>2.8525176330222671E-3</v>
      </c>
      <c r="P83" s="1">
        <f t="shared" ref="P83:Q83" si="20">_xlfn.STDEV.P(P72:P76)</f>
        <v>3.0521689596476535E-3</v>
      </c>
      <c r="Q83" s="1">
        <f t="shared" si="20"/>
        <v>4.7665767219371774E-3</v>
      </c>
      <c r="AF83" t="s">
        <v>19</v>
      </c>
      <c r="AG83" s="9">
        <v>7.8353283475888394E-2</v>
      </c>
      <c r="AH83" s="9">
        <v>0.100493341684341</v>
      </c>
    </row>
    <row r="84" spans="1:35" x14ac:dyDescent="0.25">
      <c r="AF84" t="s">
        <v>22</v>
      </c>
      <c r="AG84" s="11">
        <v>4.8525631710102643E-2</v>
      </c>
      <c r="AH84" s="11">
        <v>0.10123206106099188</v>
      </c>
    </row>
    <row r="85" spans="1:35" x14ac:dyDescent="0.25">
      <c r="A85" s="26" t="s">
        <v>10</v>
      </c>
      <c r="B85" s="27"/>
      <c r="C85" s="27"/>
      <c r="D85" s="27"/>
      <c r="E85" s="28"/>
      <c r="G85" s="26" t="s">
        <v>11</v>
      </c>
      <c r="H85" s="27"/>
      <c r="I85" s="27"/>
      <c r="J85" s="27"/>
      <c r="K85" s="28"/>
      <c r="M85" s="26" t="s">
        <v>12</v>
      </c>
      <c r="N85" s="27"/>
      <c r="O85" s="27"/>
      <c r="P85" s="27"/>
      <c r="Q85" s="28"/>
      <c r="AF85" t="s">
        <v>24</v>
      </c>
      <c r="AG85" s="9">
        <v>4.7705977151268356E-2</v>
      </c>
      <c r="AH85" s="9">
        <v>9.895076602697353E-2</v>
      </c>
    </row>
    <row r="86" spans="1:35" x14ac:dyDescent="0.25">
      <c r="A86" s="1" t="s">
        <v>5</v>
      </c>
      <c r="B86" s="1" t="s">
        <v>0</v>
      </c>
      <c r="C86" s="1" t="s">
        <v>1</v>
      </c>
      <c r="D86" s="1" t="s">
        <v>2</v>
      </c>
      <c r="E86" s="1" t="s">
        <v>3</v>
      </c>
      <c r="G86" s="1" t="s">
        <v>5</v>
      </c>
      <c r="H86" s="1" t="s">
        <v>0</v>
      </c>
      <c r="I86" s="1" t="s">
        <v>1</v>
      </c>
      <c r="J86" s="1" t="s">
        <v>2</v>
      </c>
      <c r="K86" s="1" t="s">
        <v>3</v>
      </c>
      <c r="M86" s="1" t="s">
        <v>5</v>
      </c>
      <c r="N86" s="1" t="s">
        <v>0</v>
      </c>
      <c r="O86" s="1" t="s">
        <v>1</v>
      </c>
      <c r="P86" s="1" t="s">
        <v>2</v>
      </c>
      <c r="Q86" s="1" t="s">
        <v>3</v>
      </c>
    </row>
    <row r="87" spans="1:35" x14ac:dyDescent="0.25">
      <c r="A87" s="1">
        <v>1</v>
      </c>
      <c r="B87">
        <v>4.6490350627879503E-3</v>
      </c>
      <c r="C87">
        <v>4.4263592813360002E-2</v>
      </c>
      <c r="D87">
        <v>2.8788471594452799E-2</v>
      </c>
      <c r="E87">
        <v>8.4704868495464297E-2</v>
      </c>
      <c r="G87" s="1">
        <v>1</v>
      </c>
      <c r="H87">
        <v>2.5934999999999999E-3</v>
      </c>
      <c r="I87">
        <v>3.3931111E-2</v>
      </c>
      <c r="J87">
        <v>3.9779749000000003E-2</v>
      </c>
      <c r="K87">
        <v>0.103993826</v>
      </c>
      <c r="M87" s="1">
        <v>1</v>
      </c>
      <c r="N87">
        <v>2.3959989999999998E-3</v>
      </c>
      <c r="O87">
        <v>3.1844573000000001E-2</v>
      </c>
      <c r="P87">
        <v>3.5194989000000003E-2</v>
      </c>
      <c r="Q87">
        <v>0.100074142</v>
      </c>
    </row>
    <row r="88" spans="1:35" x14ac:dyDescent="0.25">
      <c r="A88" s="1">
        <v>2</v>
      </c>
      <c r="B88">
        <v>6.4219087239746897E-3</v>
      </c>
      <c r="C88">
        <v>5.1508348729265303E-2</v>
      </c>
      <c r="D88">
        <v>3.3801205456256797E-2</v>
      </c>
      <c r="E88">
        <v>9.90912690758705E-2</v>
      </c>
      <c r="G88" s="1">
        <v>2</v>
      </c>
      <c r="H88">
        <v>2.7576710000000002E-3</v>
      </c>
      <c r="I88">
        <v>3.4838761000000003E-2</v>
      </c>
      <c r="J88">
        <v>3.7977096000000002E-2</v>
      </c>
      <c r="K88">
        <v>0.100822948</v>
      </c>
      <c r="M88" s="1">
        <v>2</v>
      </c>
      <c r="N88">
        <v>3.4322720000000001E-3</v>
      </c>
      <c r="O88">
        <v>3.8037985000000003E-2</v>
      </c>
      <c r="P88">
        <v>3.6366966000000001E-2</v>
      </c>
      <c r="Q88">
        <v>9.9893576999999997E-2</v>
      </c>
    </row>
    <row r="89" spans="1:35" x14ac:dyDescent="0.25">
      <c r="A89" s="1">
        <v>3</v>
      </c>
      <c r="B89">
        <v>6.7655625949172597E-3</v>
      </c>
      <c r="C89">
        <v>5.1866956996290299E-2</v>
      </c>
      <c r="D89">
        <v>3.07919271290302E-2</v>
      </c>
      <c r="E89">
        <v>9.3563012778759003E-2</v>
      </c>
      <c r="G89" s="1">
        <v>3</v>
      </c>
      <c r="H89">
        <v>3.0573269999999999E-3</v>
      </c>
      <c r="I89">
        <v>3.5567248000000003E-2</v>
      </c>
      <c r="J89">
        <v>3.4946132999999997E-2</v>
      </c>
      <c r="K89">
        <v>9.2310756999999993E-2</v>
      </c>
      <c r="M89" s="1">
        <v>3</v>
      </c>
      <c r="N89">
        <v>3.424856E-3</v>
      </c>
      <c r="O89">
        <v>3.9046204000000001E-2</v>
      </c>
      <c r="P89">
        <v>2.7279899999999999E-2</v>
      </c>
      <c r="Q89">
        <v>9.7090951999999994E-2</v>
      </c>
    </row>
    <row r="90" spans="1:35" x14ac:dyDescent="0.25">
      <c r="A90" s="1">
        <v>4</v>
      </c>
      <c r="B90">
        <v>7.1202694732499698E-3</v>
      </c>
      <c r="C90">
        <v>5.2169631911735702E-2</v>
      </c>
      <c r="D90">
        <v>3.5453442484140299E-2</v>
      </c>
      <c r="E90">
        <v>9.8992966115474701E-2</v>
      </c>
      <c r="G90" s="1">
        <v>4</v>
      </c>
      <c r="H90">
        <v>2.9270279999999999E-3</v>
      </c>
      <c r="I90">
        <v>3.5954102000000002E-2</v>
      </c>
      <c r="J90">
        <v>3.6407298999999997E-2</v>
      </c>
      <c r="K90">
        <v>0.103637718</v>
      </c>
      <c r="M90" s="1">
        <v>4</v>
      </c>
      <c r="N90">
        <v>3.798895E-3</v>
      </c>
      <c r="O90">
        <v>3.9461388E-2</v>
      </c>
      <c r="P90">
        <v>3.0642314E-2</v>
      </c>
      <c r="Q90">
        <v>0.100106932</v>
      </c>
      <c r="S90" t="s">
        <v>23</v>
      </c>
      <c r="T90" s="12">
        <v>3.6398511600000003E-2</v>
      </c>
      <c r="U90" s="12">
        <v>9.7289363000000004E-2</v>
      </c>
    </row>
    <row r="91" spans="1:35" x14ac:dyDescent="0.25">
      <c r="A91" s="1">
        <v>5</v>
      </c>
      <c r="B91">
        <v>7.1797310154100699E-3</v>
      </c>
      <c r="C91">
        <v>5.2746417491059502E-2</v>
      </c>
      <c r="D91">
        <v>3.2523937523365E-2</v>
      </c>
      <c r="E91">
        <v>9.7972281277179704E-2</v>
      </c>
      <c r="G91" s="1">
        <v>5</v>
      </c>
      <c r="H91">
        <v>3.180642E-3</v>
      </c>
      <c r="I91">
        <v>3.6954603000000003E-2</v>
      </c>
      <c r="J91">
        <v>3.1893673999999997E-2</v>
      </c>
      <c r="K91">
        <v>0.10318221900000001</v>
      </c>
      <c r="M91" s="1">
        <v>5</v>
      </c>
      <c r="N91">
        <v>3.576432E-3</v>
      </c>
      <c r="O91">
        <v>3.9859841999999999E-2</v>
      </c>
      <c r="P91">
        <v>2.9819431E-2</v>
      </c>
      <c r="Q91">
        <v>9.5863246999999999E-2</v>
      </c>
      <c r="S91" t="s">
        <v>22</v>
      </c>
      <c r="T91" s="12">
        <v>4.4712697199999998E-2</v>
      </c>
      <c r="U91" s="12">
        <v>9.8308469199999998E-2</v>
      </c>
    </row>
    <row r="92" spans="1:35" x14ac:dyDescent="0.25">
      <c r="A92" s="1">
        <v>6</v>
      </c>
      <c r="B92">
        <v>7.1262296999951699E-3</v>
      </c>
      <c r="C92">
        <v>5.5182636156678198E-2</v>
      </c>
      <c r="D92">
        <v>3.8623321801423999E-2</v>
      </c>
      <c r="E92">
        <v>0.11415703594684599</v>
      </c>
      <c r="G92" s="1">
        <v>6</v>
      </c>
      <c r="H92">
        <v>3.1374810000000001E-3</v>
      </c>
      <c r="I92">
        <v>3.8462130999999997E-2</v>
      </c>
      <c r="J92">
        <v>3.4920026E-2</v>
      </c>
      <c r="K92">
        <v>0.11080696</v>
      </c>
      <c r="M92" s="1">
        <v>6</v>
      </c>
      <c r="N92">
        <v>4.0719570000000002E-3</v>
      </c>
      <c r="O92">
        <v>4.3597888000000001E-2</v>
      </c>
      <c r="P92">
        <v>2.6672654000000001E-2</v>
      </c>
      <c r="Q92">
        <v>9.6293708000000006E-2</v>
      </c>
      <c r="S92" t="s">
        <v>24</v>
      </c>
      <c r="T92" s="12">
        <v>5.0510989588342159E-2</v>
      </c>
      <c r="U92" s="12">
        <v>9.4864879548549635E-2</v>
      </c>
    </row>
    <row r="93" spans="1:35" x14ac:dyDescent="0.25">
      <c r="A93" s="1">
        <v>7</v>
      </c>
      <c r="B93">
        <v>7.2464188217724601E-3</v>
      </c>
      <c r="C93">
        <v>5.6141357751269001E-2</v>
      </c>
      <c r="D93">
        <v>3.6916073411703103E-2</v>
      </c>
      <c r="E93">
        <v>0.104146368801593</v>
      </c>
      <c r="G93" s="1">
        <v>7</v>
      </c>
      <c r="H93">
        <v>3.4700579999999998E-3</v>
      </c>
      <c r="I93">
        <v>3.9450828E-2</v>
      </c>
      <c r="J93">
        <v>2.9169189000000002E-2</v>
      </c>
      <c r="K93">
        <v>9.1458983999999993E-2</v>
      </c>
      <c r="M93" s="1">
        <v>7</v>
      </c>
      <c r="N93">
        <v>5.6535639999999998E-3</v>
      </c>
      <c r="O93">
        <v>4.6292650999999997E-2</v>
      </c>
      <c r="P93">
        <v>3.3675306000000002E-2</v>
      </c>
      <c r="Q93">
        <v>0.104354881</v>
      </c>
      <c r="S93" t="s">
        <v>27</v>
      </c>
      <c r="T93" s="12">
        <v>6.7609371000000001E-2</v>
      </c>
      <c r="U93" s="12">
        <v>0.10238664280000001</v>
      </c>
    </row>
    <row r="94" spans="1:35" x14ac:dyDescent="0.25">
      <c r="A94" s="1">
        <v>8</v>
      </c>
      <c r="B94">
        <v>8.4907256826562295E-3</v>
      </c>
      <c r="C94">
        <v>5.7804478861783602E-2</v>
      </c>
      <c r="D94">
        <v>3.6083195358514702E-2</v>
      </c>
      <c r="E94">
        <v>9.9725984036922399E-2</v>
      </c>
      <c r="G94" s="1">
        <v>8</v>
      </c>
      <c r="H94">
        <v>3.62561E-3</v>
      </c>
      <c r="I94">
        <v>4.0141097000000001E-2</v>
      </c>
      <c r="J94">
        <v>3.4002884999999997E-2</v>
      </c>
      <c r="K94">
        <v>9.9996566999999995E-2</v>
      </c>
      <c r="M94" s="1">
        <v>8</v>
      </c>
      <c r="N94">
        <v>4.6726900000000002E-3</v>
      </c>
      <c r="O94">
        <v>4.6325365E-2</v>
      </c>
      <c r="P94">
        <v>3.3626367999999997E-2</v>
      </c>
      <c r="Q94">
        <v>0.107040169</v>
      </c>
    </row>
    <row r="95" spans="1:35" x14ac:dyDescent="0.25">
      <c r="A95" s="1">
        <v>9</v>
      </c>
      <c r="B95">
        <v>1.16507177755824E-2</v>
      </c>
      <c r="C95">
        <v>6.6478855378533597E-2</v>
      </c>
      <c r="D95">
        <v>4.0549699217081001E-2</v>
      </c>
      <c r="E95">
        <v>0.10779070854187001</v>
      </c>
      <c r="G95" s="1">
        <v>9</v>
      </c>
      <c r="H95">
        <v>3.4209729999999999E-3</v>
      </c>
      <c r="I95">
        <v>4.0807076999999997E-2</v>
      </c>
      <c r="J95">
        <v>3.5840426000000002E-2</v>
      </c>
      <c r="K95">
        <v>0.10377524</v>
      </c>
      <c r="M95" s="1">
        <v>9</v>
      </c>
      <c r="N95">
        <v>4.9196600000000002E-3</v>
      </c>
      <c r="O95">
        <v>4.7098897000000001E-2</v>
      </c>
      <c r="P95">
        <v>3.8161269999999997E-2</v>
      </c>
      <c r="Q95">
        <v>0.11078893400000001</v>
      </c>
      <c r="AH95" t="s">
        <v>38</v>
      </c>
      <c r="AI95" t="s">
        <v>39</v>
      </c>
    </row>
    <row r="96" spans="1:35" x14ac:dyDescent="0.25">
      <c r="A96" s="1">
        <v>10</v>
      </c>
      <c r="B96">
        <v>1.22042322972495E-2</v>
      </c>
      <c r="C96">
        <v>7.0880287630777597E-2</v>
      </c>
      <c r="D96">
        <v>3.4979697316884897E-2</v>
      </c>
      <c r="E96">
        <v>0.10306844860315301</v>
      </c>
      <c r="G96" s="1">
        <v>10</v>
      </c>
      <c r="H96">
        <v>5.3075229999999998E-3</v>
      </c>
      <c r="I96">
        <v>4.8162203000000001E-2</v>
      </c>
      <c r="J96">
        <v>3.2946731999999999E-2</v>
      </c>
      <c r="K96">
        <v>0.103203662</v>
      </c>
      <c r="M96" s="1">
        <v>10</v>
      </c>
      <c r="N96">
        <v>6.4735529999999999E-3</v>
      </c>
      <c r="O96">
        <v>5.1855013999999998E-2</v>
      </c>
      <c r="P96">
        <v>3.9736490999999999E-2</v>
      </c>
      <c r="Q96">
        <v>0.10884194799999999</v>
      </c>
      <c r="AF96">
        <v>1</v>
      </c>
      <c r="AG96" t="s">
        <v>34</v>
      </c>
      <c r="AH96" s="19">
        <v>5.0510989588342159E-2</v>
      </c>
      <c r="AI96" s="19">
        <v>9.4864879548549635E-2</v>
      </c>
    </row>
    <row r="97" spans="1:35" x14ac:dyDescent="0.25">
      <c r="A97" s="1" t="s">
        <v>7</v>
      </c>
      <c r="B97" s="1">
        <f t="shared" ref="B97:E97" si="21">AVERAGE(B87:B91)</f>
        <v>6.4273013740679882E-3</v>
      </c>
      <c r="C97" s="12">
        <f t="shared" si="21"/>
        <v>5.0510989588342159E-2</v>
      </c>
      <c r="D97" s="1">
        <f t="shared" si="21"/>
        <v>3.2271796837449018E-2</v>
      </c>
      <c r="E97" s="12">
        <f t="shared" si="21"/>
        <v>9.4864879548549635E-2</v>
      </c>
      <c r="G97" s="1" t="s">
        <v>7</v>
      </c>
      <c r="H97" s="1">
        <f t="shared" ref="H97:K97" si="22">AVERAGE(H87:H91)</f>
        <v>2.9032336000000001E-3</v>
      </c>
      <c r="I97" s="12">
        <f t="shared" si="22"/>
        <v>3.5449164999999998E-2</v>
      </c>
      <c r="J97" s="1">
        <f t="shared" si="22"/>
        <v>3.6200790199999999E-2</v>
      </c>
      <c r="K97" s="12">
        <f t="shared" si="22"/>
        <v>0.1007894936</v>
      </c>
      <c r="M97" s="1" t="s">
        <v>7</v>
      </c>
      <c r="N97" s="1">
        <f t="shared" ref="N97:Q97" si="23">AVERAGE(N87:N91)</f>
        <v>3.3256908000000003E-3</v>
      </c>
      <c r="O97" s="12">
        <f t="shared" si="23"/>
        <v>3.7649998400000002E-2</v>
      </c>
      <c r="P97" s="1">
        <f t="shared" si="23"/>
        <v>3.1860720000000002E-2</v>
      </c>
      <c r="Q97" s="12">
        <f t="shared" si="23"/>
        <v>9.8605769999999995E-2</v>
      </c>
      <c r="S97" t="s">
        <v>25</v>
      </c>
      <c r="T97" s="12">
        <v>3.7649998400000002E-2</v>
      </c>
      <c r="U97" s="12">
        <v>9.8605769999999995E-2</v>
      </c>
      <c r="AF97">
        <v>2</v>
      </c>
      <c r="AG97" t="s">
        <v>4</v>
      </c>
      <c r="AH97" s="19">
        <v>5.1730308999999995E-2</v>
      </c>
      <c r="AI97" s="19">
        <v>9.6959397400000008E-2</v>
      </c>
    </row>
    <row r="98" spans="1:35" x14ac:dyDescent="0.25">
      <c r="A98" s="1" t="s">
        <v>8</v>
      </c>
      <c r="B98" s="1">
        <f t="shared" ref="B98:E98" si="24">_xlfn.STDEV.P(B87:B91)</f>
        <v>9.2984256298505111E-4</v>
      </c>
      <c r="C98" s="1">
        <f t="shared" si="24"/>
        <v>3.1499705267401348E-3</v>
      </c>
      <c r="D98" s="1">
        <f t="shared" si="24"/>
        <v>2.317287369847665E-3</v>
      </c>
      <c r="E98" s="1">
        <f t="shared" si="24"/>
        <v>5.4677252002797135E-3</v>
      </c>
      <c r="G98" s="1" t="s">
        <v>8</v>
      </c>
      <c r="H98" s="1">
        <f t="shared" ref="H98:K98" si="25">_xlfn.STDEV.P(H87:H91)</f>
        <v>2.0899270000322977E-4</v>
      </c>
      <c r="I98" s="1">
        <f t="shared" si="25"/>
        <v>1.0210121968746511E-3</v>
      </c>
      <c r="J98" s="1">
        <f t="shared" si="25"/>
        <v>2.6882064251654062E-3</v>
      </c>
      <c r="K98" s="1">
        <f t="shared" si="25"/>
        <v>4.3816744911348527E-3</v>
      </c>
      <c r="M98" s="1" t="s">
        <v>8</v>
      </c>
      <c r="N98" s="1">
        <f t="shared" ref="N98:Q98" si="26">_xlfn.STDEV.P(N87:N91)</f>
        <v>4.8421348522047599E-4</v>
      </c>
      <c r="O98" s="1">
        <f t="shared" si="26"/>
        <v>2.9653812157517012E-3</v>
      </c>
      <c r="P98" s="1">
        <f t="shared" si="26"/>
        <v>3.4076058637006134E-3</v>
      </c>
      <c r="Q98" s="1">
        <f t="shared" si="26"/>
        <v>1.782366770815144E-3</v>
      </c>
      <c r="S98" t="s">
        <v>26</v>
      </c>
      <c r="T98" s="12">
        <v>3.6360617400000003E-2</v>
      </c>
      <c r="U98" s="12">
        <v>0.10592019699999999</v>
      </c>
      <c r="AF98">
        <v>3</v>
      </c>
      <c r="AG98" t="s">
        <v>32</v>
      </c>
      <c r="AH98" s="19">
        <v>3.6398511600000003E-2</v>
      </c>
      <c r="AI98" s="19">
        <v>9.7289363000000004E-2</v>
      </c>
    </row>
    <row r="99" spans="1:35" x14ac:dyDescent="0.25">
      <c r="S99" s="15"/>
      <c r="T99" s="16"/>
      <c r="U99" s="16"/>
      <c r="AF99">
        <v>4</v>
      </c>
      <c r="AG99" t="s">
        <v>33</v>
      </c>
      <c r="AH99" s="19">
        <v>4.4712697199999998E-2</v>
      </c>
      <c r="AI99" s="19">
        <v>9.8308469199999998E-2</v>
      </c>
    </row>
    <row r="100" spans="1:35" x14ac:dyDescent="0.25">
      <c r="AF100">
        <v>5</v>
      </c>
      <c r="AG100" t="s">
        <v>35</v>
      </c>
      <c r="AH100" s="19">
        <v>3.7649998400000002E-2</v>
      </c>
      <c r="AI100" s="19">
        <v>9.8605769999999995E-2</v>
      </c>
    </row>
    <row r="101" spans="1:35" x14ac:dyDescent="0.25">
      <c r="A101" s="26" t="s">
        <v>13</v>
      </c>
      <c r="B101" s="27"/>
      <c r="C101" s="27"/>
      <c r="D101" s="27"/>
      <c r="E101" s="28"/>
      <c r="G101" s="26" t="s">
        <v>14</v>
      </c>
      <c r="H101" s="27"/>
      <c r="I101" s="27"/>
      <c r="J101" s="27"/>
      <c r="K101" s="28"/>
      <c r="M101" s="29" t="s">
        <v>15</v>
      </c>
      <c r="N101" s="29"/>
      <c r="O101" s="29"/>
      <c r="P101" s="29"/>
      <c r="Q101" s="29"/>
      <c r="AF101">
        <v>6</v>
      </c>
      <c r="AG101" t="s">
        <v>19</v>
      </c>
      <c r="AH101" s="19">
        <v>7.8353283475888394E-2</v>
      </c>
      <c r="AI101" s="19">
        <v>0.100493341684341</v>
      </c>
    </row>
    <row r="102" spans="1:35" x14ac:dyDescent="0.25">
      <c r="A102" s="1" t="s">
        <v>5</v>
      </c>
      <c r="B102" s="1" t="s">
        <v>0</v>
      </c>
      <c r="C102" s="1" t="s">
        <v>1</v>
      </c>
      <c r="D102" s="1" t="s">
        <v>2</v>
      </c>
      <c r="E102" s="1" t="s">
        <v>3</v>
      </c>
      <c r="G102" s="4" t="s">
        <v>5</v>
      </c>
      <c r="H102" s="1" t="s">
        <v>0</v>
      </c>
      <c r="I102" s="1" t="s">
        <v>1</v>
      </c>
      <c r="J102" s="1" t="s">
        <v>2</v>
      </c>
      <c r="K102" s="1" t="s">
        <v>3</v>
      </c>
      <c r="M102" s="1" t="s">
        <v>5</v>
      </c>
      <c r="N102" s="1" t="s">
        <v>0</v>
      </c>
      <c r="O102" s="1" t="s">
        <v>1</v>
      </c>
      <c r="P102" s="1" t="s">
        <v>2</v>
      </c>
      <c r="Q102" s="1" t="s">
        <v>3</v>
      </c>
      <c r="AF102">
        <v>7</v>
      </c>
      <c r="AG102" t="s">
        <v>11</v>
      </c>
      <c r="AH102" s="19">
        <v>3.5449164999999998E-2</v>
      </c>
      <c r="AI102" s="19">
        <v>0.1007894936</v>
      </c>
    </row>
    <row r="103" spans="1:35" x14ac:dyDescent="0.25">
      <c r="A103" s="1">
        <v>1</v>
      </c>
      <c r="B103">
        <v>2.167614E-3</v>
      </c>
      <c r="C103">
        <v>3.1082377000000001E-2</v>
      </c>
      <c r="D103">
        <v>3.3251532E-2</v>
      </c>
      <c r="E103">
        <v>0.108255766</v>
      </c>
      <c r="G103" s="4">
        <v>1</v>
      </c>
      <c r="H103">
        <v>9.1348349999999991E-3</v>
      </c>
      <c r="I103">
        <v>6.2777674000000006E-2</v>
      </c>
      <c r="J103">
        <v>3.1134539999999999E-2</v>
      </c>
      <c r="K103">
        <v>8.8578618999999997E-2</v>
      </c>
      <c r="M103" s="1">
        <v>1</v>
      </c>
      <c r="N103">
        <v>1.0311368E-2</v>
      </c>
      <c r="O103">
        <v>6.5373117999999994E-2</v>
      </c>
      <c r="P103">
        <v>3.2978501E-2</v>
      </c>
      <c r="Q103">
        <v>0.10348661200000001</v>
      </c>
      <c r="AF103">
        <v>8</v>
      </c>
      <c r="AG103" t="s">
        <v>37</v>
      </c>
      <c r="AH103" s="20">
        <v>6.7609371000000001E-2</v>
      </c>
      <c r="AI103" s="20">
        <v>0.10238664280000001</v>
      </c>
    </row>
    <row r="104" spans="1:35" x14ac:dyDescent="0.25">
      <c r="A104" s="1">
        <v>2</v>
      </c>
      <c r="B104">
        <v>3.1893590000000001E-3</v>
      </c>
      <c r="C104">
        <v>3.6573807999999999E-2</v>
      </c>
      <c r="D104">
        <v>3.7266309999999997E-2</v>
      </c>
      <c r="E104">
        <v>0.108749077</v>
      </c>
      <c r="G104" s="4">
        <v>2</v>
      </c>
      <c r="H104">
        <v>1.0126181999999999E-2</v>
      </c>
      <c r="I104">
        <v>6.4334591999999996E-2</v>
      </c>
      <c r="J104">
        <v>3.7441521999999998E-2</v>
      </c>
      <c r="K104">
        <v>0.116531655</v>
      </c>
      <c r="M104" s="1">
        <v>2</v>
      </c>
      <c r="N104">
        <v>1.1070892000000001E-2</v>
      </c>
      <c r="O104">
        <v>6.5380594E-2</v>
      </c>
      <c r="P104">
        <v>3.2935078999999999E-2</v>
      </c>
      <c r="Q104">
        <v>9.0424589999999999E-2</v>
      </c>
      <c r="AF104">
        <v>9</v>
      </c>
      <c r="AG104" t="s">
        <v>14</v>
      </c>
      <c r="AH104" s="19">
        <v>6.6061430000000004E-2</v>
      </c>
      <c r="AI104" s="19">
        <v>0.10332711759999999</v>
      </c>
    </row>
    <row r="105" spans="1:35" x14ac:dyDescent="0.25">
      <c r="A105" s="1">
        <v>3</v>
      </c>
      <c r="B105">
        <v>3.0694009999999998E-3</v>
      </c>
      <c r="C105">
        <v>3.6676160999999999E-2</v>
      </c>
      <c r="D105">
        <v>3.6648239999999999E-2</v>
      </c>
      <c r="E105">
        <v>0.106626205</v>
      </c>
      <c r="G105" s="4">
        <v>3</v>
      </c>
      <c r="H105">
        <v>1.1337794E-2</v>
      </c>
      <c r="I105">
        <v>6.6194276999999996E-2</v>
      </c>
      <c r="J105">
        <v>3.2774702000000003E-2</v>
      </c>
      <c r="K105">
        <v>9.8854824999999993E-2</v>
      </c>
      <c r="M105" s="1">
        <v>3</v>
      </c>
      <c r="N105">
        <v>1.1730669000000001E-2</v>
      </c>
      <c r="O105">
        <v>6.6333070999999993E-2</v>
      </c>
      <c r="P105">
        <v>3.6952211999999998E-2</v>
      </c>
      <c r="Q105">
        <v>0.10490550799999999</v>
      </c>
      <c r="AF105">
        <v>10</v>
      </c>
      <c r="AG105" t="s">
        <v>36</v>
      </c>
      <c r="AH105" s="19">
        <v>3.6360617400000003E-2</v>
      </c>
      <c r="AI105" s="19">
        <v>0.10592019699999999</v>
      </c>
    </row>
    <row r="106" spans="1:35" x14ac:dyDescent="0.25">
      <c r="A106" s="1">
        <v>4</v>
      </c>
      <c r="B106">
        <v>3.0384180000000002E-3</v>
      </c>
      <c r="C106">
        <v>3.7956385000000002E-2</v>
      </c>
      <c r="D106">
        <v>3.1059784999999999E-2</v>
      </c>
      <c r="E106">
        <v>0.10307920700000001</v>
      </c>
      <c r="G106" s="4">
        <v>4</v>
      </c>
      <c r="H106">
        <v>1.1850632999999999E-2</v>
      </c>
      <c r="I106">
        <v>6.7868524999999999E-2</v>
      </c>
      <c r="J106">
        <v>3.4030801999999999E-2</v>
      </c>
      <c r="K106">
        <v>0.10887292699999999</v>
      </c>
      <c r="M106" s="1">
        <v>4</v>
      </c>
      <c r="N106">
        <v>1.1407732E-2</v>
      </c>
      <c r="O106">
        <v>6.8586912E-2</v>
      </c>
      <c r="P106">
        <v>4.6089447999999998E-2</v>
      </c>
      <c r="Q106">
        <v>0.11190851</v>
      </c>
    </row>
    <row r="107" spans="1:35" x14ac:dyDescent="0.25">
      <c r="A107" s="1">
        <v>5</v>
      </c>
      <c r="B107">
        <v>3.5202789999999999E-3</v>
      </c>
      <c r="C107">
        <v>3.9514356E-2</v>
      </c>
      <c r="D107">
        <v>3.5039282999999997E-2</v>
      </c>
      <c r="E107">
        <v>0.10289073</v>
      </c>
      <c r="G107" s="4">
        <v>5</v>
      </c>
      <c r="H107">
        <v>1.1331762E-2</v>
      </c>
      <c r="I107">
        <v>6.9132081999999997E-2</v>
      </c>
      <c r="J107">
        <v>3.1825001999999998E-2</v>
      </c>
      <c r="K107">
        <v>0.103797562</v>
      </c>
      <c r="M107" s="1">
        <v>5</v>
      </c>
      <c r="N107">
        <v>1.2927823E-2</v>
      </c>
      <c r="O107">
        <v>7.2373160000000006E-2</v>
      </c>
      <c r="P107">
        <v>3.3924717E-2</v>
      </c>
      <c r="Q107">
        <v>0.101207994</v>
      </c>
    </row>
    <row r="108" spans="1:35" x14ac:dyDescent="0.25">
      <c r="A108" s="1">
        <v>6</v>
      </c>
      <c r="B108">
        <v>3.9394529999999999E-3</v>
      </c>
      <c r="C108">
        <v>4.0655379999999998E-2</v>
      </c>
      <c r="D108">
        <v>3.2412175000000001E-2</v>
      </c>
      <c r="E108">
        <v>0.102369718</v>
      </c>
      <c r="G108" s="4">
        <v>6</v>
      </c>
      <c r="H108">
        <v>1.1737259E-2</v>
      </c>
      <c r="I108">
        <v>6.9141150999999998E-2</v>
      </c>
      <c r="J108">
        <v>3.6618444999999999E-2</v>
      </c>
      <c r="K108">
        <v>0.116050243</v>
      </c>
      <c r="M108" s="1">
        <v>6</v>
      </c>
      <c r="N108">
        <v>1.3132504999999999E-2</v>
      </c>
      <c r="O108">
        <v>7.3193251000000001E-2</v>
      </c>
      <c r="P108">
        <v>3.5891220000000001E-2</v>
      </c>
      <c r="Q108">
        <v>9.9156490999999999E-2</v>
      </c>
    </row>
    <row r="109" spans="1:35" x14ac:dyDescent="0.25">
      <c r="A109" s="1">
        <v>7</v>
      </c>
      <c r="B109">
        <v>4.4463250000000001E-3</v>
      </c>
      <c r="C109">
        <v>4.1381233000000003E-2</v>
      </c>
      <c r="D109">
        <v>3.6043011E-2</v>
      </c>
      <c r="E109">
        <v>0.102672361</v>
      </c>
      <c r="G109" s="4">
        <v>7</v>
      </c>
      <c r="H109">
        <v>1.2633692E-2</v>
      </c>
      <c r="I109">
        <v>7.1221745000000003E-2</v>
      </c>
      <c r="J109">
        <v>2.7057537999999999E-2</v>
      </c>
      <c r="K109">
        <v>8.8812037999999996E-2</v>
      </c>
      <c r="M109" s="1">
        <v>7</v>
      </c>
      <c r="N109">
        <v>1.1836212E-2</v>
      </c>
      <c r="O109">
        <v>7.3203159000000004E-2</v>
      </c>
      <c r="P109">
        <v>3.7712183000000003E-2</v>
      </c>
      <c r="Q109">
        <v>9.9992707E-2</v>
      </c>
    </row>
    <row r="110" spans="1:35" x14ac:dyDescent="0.25">
      <c r="A110" s="1">
        <v>8</v>
      </c>
      <c r="B110">
        <v>4.2953449999999999E-3</v>
      </c>
      <c r="C110">
        <v>4.5271007000000002E-2</v>
      </c>
      <c r="D110">
        <v>3.3110987000000001E-2</v>
      </c>
      <c r="E110">
        <v>0.101985931</v>
      </c>
      <c r="G110" s="4">
        <v>8</v>
      </c>
      <c r="H110">
        <v>1.3161429000000001E-2</v>
      </c>
      <c r="I110">
        <v>7.2665725E-2</v>
      </c>
      <c r="J110">
        <v>3.1061946999999999E-2</v>
      </c>
      <c r="K110">
        <v>0.10132403700000001</v>
      </c>
      <c r="M110" s="1">
        <v>8</v>
      </c>
      <c r="N110">
        <v>1.3798391E-2</v>
      </c>
      <c r="O110">
        <v>7.3572947E-2</v>
      </c>
      <c r="P110">
        <v>3.3818964E-2</v>
      </c>
      <c r="Q110">
        <v>0.101643912</v>
      </c>
      <c r="S110" t="s">
        <v>28</v>
      </c>
    </row>
    <row r="111" spans="1:35" x14ac:dyDescent="0.25">
      <c r="A111" s="1">
        <v>9</v>
      </c>
      <c r="B111">
        <v>5.8352270000000001E-3</v>
      </c>
      <c r="C111">
        <v>4.8203165999999999E-2</v>
      </c>
      <c r="D111">
        <v>3.4454796000000003E-2</v>
      </c>
      <c r="E111">
        <v>0.104974337</v>
      </c>
      <c r="G111" s="4">
        <v>9</v>
      </c>
      <c r="H111">
        <v>1.5681578000000002E-2</v>
      </c>
      <c r="I111">
        <v>7.8533936999999998E-2</v>
      </c>
      <c r="J111">
        <v>3.4108582999999998E-2</v>
      </c>
      <c r="K111">
        <v>0.104965322</v>
      </c>
      <c r="M111" s="1">
        <v>9</v>
      </c>
      <c r="N111">
        <v>1.4146166E-2</v>
      </c>
      <c r="O111">
        <v>7.5735871999999996E-2</v>
      </c>
      <c r="P111">
        <v>4.2577802999999997E-2</v>
      </c>
      <c r="Q111">
        <v>0.118082017</v>
      </c>
    </row>
    <row r="112" spans="1:35" x14ac:dyDescent="0.25">
      <c r="A112" s="1">
        <v>10</v>
      </c>
      <c r="B112">
        <v>6.2289779999999996E-3</v>
      </c>
      <c r="C112">
        <v>5.0785445999999998E-2</v>
      </c>
      <c r="D112">
        <v>3.8964506000000003E-2</v>
      </c>
      <c r="E112">
        <v>0.11404868999999999</v>
      </c>
      <c r="G112" s="4">
        <v>10</v>
      </c>
      <c r="H112">
        <v>1.4663568E-2</v>
      </c>
      <c r="I112">
        <v>7.8652092000000007E-2</v>
      </c>
      <c r="J112">
        <v>3.4090672000000002E-2</v>
      </c>
      <c r="K112">
        <v>0.103080347</v>
      </c>
      <c r="M112" s="1">
        <v>10</v>
      </c>
      <c r="N112">
        <v>1.6976649999999999E-2</v>
      </c>
      <c r="O112">
        <v>8.0864406E-2</v>
      </c>
      <c r="P112">
        <v>4.1658103000000002E-2</v>
      </c>
      <c r="Q112">
        <v>0.11369501799999999</v>
      </c>
      <c r="S112" t="s">
        <v>29</v>
      </c>
      <c r="T112" s="9">
        <v>5.3244811316069729E-2</v>
      </c>
      <c r="U112" s="9">
        <v>9.3587136539545895E-2</v>
      </c>
    </row>
    <row r="113" spans="1:21" x14ac:dyDescent="0.25">
      <c r="A113" s="1" t="s">
        <v>7</v>
      </c>
      <c r="B113" s="1">
        <f t="shared" ref="B113:E113" si="27">AVERAGE(B103:B107)</f>
        <v>2.9970142000000002E-3</v>
      </c>
      <c r="C113" s="12">
        <f>AVERAGE(C103:C107)</f>
        <v>3.6360617400000003E-2</v>
      </c>
      <c r="D113" s="1">
        <f t="shared" si="27"/>
        <v>3.4653030000000001E-2</v>
      </c>
      <c r="E113" s="12">
        <f t="shared" si="27"/>
        <v>0.10592019699999999</v>
      </c>
      <c r="G113" s="1" t="s">
        <v>7</v>
      </c>
      <c r="H113" s="5">
        <f t="shared" ref="H113:K113" si="28">AVERAGE(H103:H107)</f>
        <v>1.0756241199999999E-2</v>
      </c>
      <c r="I113" s="13">
        <f t="shared" si="28"/>
        <v>6.6061430000000004E-2</v>
      </c>
      <c r="J113" s="5">
        <f t="shared" si="28"/>
        <v>3.3441313600000001E-2</v>
      </c>
      <c r="K113" s="13">
        <f t="shared" si="28"/>
        <v>0.10332711759999999</v>
      </c>
      <c r="M113" s="1" t="s">
        <v>7</v>
      </c>
      <c r="N113" s="1">
        <f t="shared" ref="N113:Q113" si="29">AVERAGE(N103:N107)</f>
        <v>1.1489696800000001E-2</v>
      </c>
      <c r="O113" s="12">
        <f t="shared" si="29"/>
        <v>6.7609371000000001E-2</v>
      </c>
      <c r="P113" s="1">
        <f t="shared" si="29"/>
        <v>3.6575991399999994E-2</v>
      </c>
      <c r="Q113" s="12">
        <f t="shared" si="29"/>
        <v>0.10238664280000001</v>
      </c>
      <c r="S113" t="s">
        <v>30</v>
      </c>
      <c r="T113" s="9">
        <v>5.0139698045034119E-2</v>
      </c>
      <c r="U113" s="9">
        <v>9.3364238739013478E-2</v>
      </c>
    </row>
    <row r="114" spans="1:21" x14ac:dyDescent="0.25">
      <c r="A114" s="1" t="s">
        <v>8</v>
      </c>
      <c r="B114" s="1">
        <f t="shared" ref="B114:E114" si="30">_xlfn.STDEV.P(B103:B107)</f>
        <v>4.4847773372483054E-4</v>
      </c>
      <c r="C114" s="1">
        <f t="shared" si="30"/>
        <v>2.8459578741071062E-3</v>
      </c>
      <c r="D114" s="1">
        <f t="shared" si="30"/>
        <v>2.273098896068448E-3</v>
      </c>
      <c r="E114" s="1">
        <f t="shared" si="30"/>
        <v>2.4981908008962798E-3</v>
      </c>
      <c r="G114" s="1" t="s">
        <v>8</v>
      </c>
      <c r="H114" s="1">
        <f t="shared" ref="H114:K114" si="31">_xlfn.STDEV.P(H103:H107)</f>
        <v>9.8924758511009792E-4</v>
      </c>
      <c r="I114" s="1">
        <f t="shared" si="31"/>
        <v>2.3011808844729245E-3</v>
      </c>
      <c r="J114" s="1">
        <f t="shared" si="31"/>
        <v>2.2238346373942104E-3</v>
      </c>
      <c r="K114" s="1">
        <f t="shared" si="31"/>
        <v>9.4112351988124825E-3</v>
      </c>
      <c r="M114" s="1" t="s">
        <v>8</v>
      </c>
      <c r="N114" s="1">
        <f t="shared" ref="N114:Q114" si="32">_xlfn.STDEV.P(N103:N107)</f>
        <v>8.5986615448577816E-4</v>
      </c>
      <c r="O114" s="1">
        <f t="shared" si="32"/>
        <v>2.655051341459901E-3</v>
      </c>
      <c r="P114" s="1">
        <f t="shared" si="32"/>
        <v>4.977445823845985E-3</v>
      </c>
      <c r="Q114" s="1">
        <f t="shared" si="32"/>
        <v>6.9670724023062208E-3</v>
      </c>
      <c r="S114" t="s">
        <v>31</v>
      </c>
      <c r="T114" s="9">
        <v>4.8525631710102643E-2</v>
      </c>
      <c r="U114" s="9">
        <v>0.10123206106099188</v>
      </c>
    </row>
    <row r="117" spans="1:21" x14ac:dyDescent="0.25">
      <c r="A117" s="26" t="s">
        <v>16</v>
      </c>
      <c r="B117" s="27"/>
      <c r="C117" s="27"/>
      <c r="D117" s="27"/>
      <c r="E117" s="28"/>
    </row>
    <row r="118" spans="1:21" x14ac:dyDescent="0.25">
      <c r="A118" s="1" t="s">
        <v>5</v>
      </c>
      <c r="B118" s="1" t="s">
        <v>0</v>
      </c>
      <c r="C118" s="1" t="s">
        <v>1</v>
      </c>
      <c r="D118" s="1" t="s">
        <v>2</v>
      </c>
      <c r="E118" s="1" t="s">
        <v>3</v>
      </c>
    </row>
    <row r="119" spans="1:21" x14ac:dyDescent="0.25">
      <c r="A119" s="1">
        <v>1</v>
      </c>
      <c r="B119">
        <v>7.9064900000000004E-3</v>
      </c>
      <c r="C119">
        <v>5.8313988999999997E-2</v>
      </c>
      <c r="D119">
        <v>2.7961422E-2</v>
      </c>
      <c r="E119">
        <v>9.7131558000000007E-2</v>
      </c>
    </row>
    <row r="120" spans="1:21" x14ac:dyDescent="0.25">
      <c r="A120" s="1">
        <v>2</v>
      </c>
      <c r="B120">
        <v>9.7494269999999997E-3</v>
      </c>
      <c r="C120">
        <v>6.3979911E-2</v>
      </c>
      <c r="D120">
        <v>2.4953759999999998E-2</v>
      </c>
      <c r="E120">
        <v>9.7143046999999996E-2</v>
      </c>
    </row>
    <row r="121" spans="1:21" x14ac:dyDescent="0.25">
      <c r="A121" s="1">
        <v>3</v>
      </c>
      <c r="B121">
        <v>9.6368210000000003E-3</v>
      </c>
      <c r="C121">
        <v>6.5984269999999998E-2</v>
      </c>
      <c r="D121">
        <v>3.5354309E-2</v>
      </c>
      <c r="E121">
        <v>0.11631532</v>
      </c>
    </row>
    <row r="122" spans="1:21" x14ac:dyDescent="0.25">
      <c r="A122" s="1">
        <v>4</v>
      </c>
      <c r="B122">
        <v>1.1715132E-2</v>
      </c>
      <c r="C122">
        <v>6.7734217999999999E-2</v>
      </c>
      <c r="D122">
        <v>3.5516009000000001E-2</v>
      </c>
      <c r="E122">
        <v>0.108171321</v>
      </c>
    </row>
    <row r="123" spans="1:21" x14ac:dyDescent="0.25">
      <c r="A123" s="1">
        <v>5</v>
      </c>
      <c r="B123">
        <v>1.1669374E-2</v>
      </c>
      <c r="C123">
        <v>6.8420434000000002E-2</v>
      </c>
      <c r="D123">
        <v>4.8532322000000003E-2</v>
      </c>
      <c r="E123">
        <v>0.14120127299999999</v>
      </c>
    </row>
    <row r="124" spans="1:21" x14ac:dyDescent="0.25">
      <c r="A124" s="1">
        <v>6</v>
      </c>
      <c r="B124">
        <v>1.1131334999999999E-2</v>
      </c>
      <c r="C124">
        <v>6.9326439000000004E-2</v>
      </c>
      <c r="D124">
        <v>3.5436536999999997E-2</v>
      </c>
      <c r="E124">
        <v>0.11347447300000001</v>
      </c>
    </row>
    <row r="125" spans="1:21" x14ac:dyDescent="0.25">
      <c r="A125" s="1">
        <v>7</v>
      </c>
      <c r="B125">
        <v>1.2761193000000001E-2</v>
      </c>
      <c r="C125">
        <v>7.3330937999999998E-2</v>
      </c>
      <c r="D125">
        <v>3.2022784999999998E-2</v>
      </c>
      <c r="E125">
        <v>0.102227278</v>
      </c>
    </row>
    <row r="126" spans="1:21" x14ac:dyDescent="0.25">
      <c r="A126" s="1">
        <v>8</v>
      </c>
      <c r="B126">
        <v>1.3040884000000001E-2</v>
      </c>
      <c r="C126">
        <v>7.4033399999999999E-2</v>
      </c>
      <c r="D126">
        <v>4.0797342E-2</v>
      </c>
      <c r="E126">
        <v>0.11867132800000001</v>
      </c>
    </row>
    <row r="127" spans="1:21" x14ac:dyDescent="0.25">
      <c r="A127" s="1">
        <v>9</v>
      </c>
      <c r="B127">
        <v>1.3298546E-2</v>
      </c>
      <c r="C127">
        <v>7.4957956000000006E-2</v>
      </c>
      <c r="D127">
        <v>3.4343029999999997E-2</v>
      </c>
      <c r="E127">
        <v>0.11618012899999999</v>
      </c>
    </row>
    <row r="128" spans="1:21" x14ac:dyDescent="0.25">
      <c r="A128" s="1">
        <v>10</v>
      </c>
      <c r="B128">
        <v>1.4577087000000001E-2</v>
      </c>
      <c r="C128">
        <v>7.7124548000000001E-2</v>
      </c>
      <c r="D128">
        <v>3.0783788999999999E-2</v>
      </c>
      <c r="E128">
        <v>0.101643451</v>
      </c>
    </row>
    <row r="129" spans="1:5" x14ac:dyDescent="0.25">
      <c r="A129" s="1" t="s">
        <v>7</v>
      </c>
      <c r="B129" s="1">
        <v>1.48202980623433E-2</v>
      </c>
      <c r="C129" s="12">
        <v>7.8353283475888394E-2</v>
      </c>
      <c r="D129" s="1">
        <v>3.14389020204544E-2</v>
      </c>
      <c r="E129" s="12">
        <v>0.100493341684341</v>
      </c>
    </row>
    <row r="130" spans="1:5" x14ac:dyDescent="0.25">
      <c r="A130" s="1" t="s">
        <v>8</v>
      </c>
      <c r="B130" s="1">
        <f t="shared" ref="B130:E130" si="33">_xlfn.STDEV.P(B119:B123)</f>
        <v>1.4292813142739113E-3</v>
      </c>
      <c r="C130" s="1">
        <f t="shared" si="33"/>
        <v>3.6283078903556476E-3</v>
      </c>
      <c r="D130" s="1">
        <f t="shared" si="33"/>
        <v>8.1553079831750298E-3</v>
      </c>
      <c r="E130" s="1">
        <f t="shared" si="33"/>
        <v>1.6295977745409949E-2</v>
      </c>
    </row>
  </sheetData>
  <sortState ref="AG96:AI105">
    <sortCondition ref="AI96:AI105"/>
  </sortState>
  <mergeCells count="15">
    <mergeCell ref="A2:Q3"/>
    <mergeCell ref="A66:Q67"/>
    <mergeCell ref="A4:E4"/>
    <mergeCell ref="G4:K4"/>
    <mergeCell ref="M4:Q4"/>
    <mergeCell ref="A101:E101"/>
    <mergeCell ref="G101:K101"/>
    <mergeCell ref="M101:Q101"/>
    <mergeCell ref="A117:E117"/>
    <mergeCell ref="A70:E70"/>
    <mergeCell ref="G70:K70"/>
    <mergeCell ref="M70:Q70"/>
    <mergeCell ref="A85:E85"/>
    <mergeCell ref="G85:K85"/>
    <mergeCell ref="M85:Q8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topLeftCell="A40" zoomScale="60" zoomScaleNormal="60" workbookViewId="0">
      <selection activeCell="W31" sqref="W31"/>
    </sheetView>
  </sheetViews>
  <sheetFormatPr defaultRowHeight="15.75" x14ac:dyDescent="0.25"/>
  <cols>
    <col min="1" max="16384" width="9.140625" style="21"/>
  </cols>
  <sheetData>
    <row r="1" spans="1:24" x14ac:dyDescent="0.25">
      <c r="C1" s="21" t="s">
        <v>40</v>
      </c>
    </row>
    <row r="2" spans="1:24" x14ac:dyDescent="0.25">
      <c r="O2" s="21" t="s">
        <v>42</v>
      </c>
      <c r="V2" s="21" t="s">
        <v>43</v>
      </c>
    </row>
    <row r="3" spans="1:24" x14ac:dyDescent="0.25">
      <c r="C3" s="21" t="s">
        <v>38</v>
      </c>
      <c r="D3" s="21" t="s">
        <v>44</v>
      </c>
      <c r="O3" s="21" t="s">
        <v>38</v>
      </c>
      <c r="P3" s="21" t="s">
        <v>44</v>
      </c>
      <c r="W3" s="21" t="s">
        <v>38</v>
      </c>
      <c r="X3" s="21" t="s">
        <v>44</v>
      </c>
    </row>
    <row r="4" spans="1:24" x14ac:dyDescent="0.25">
      <c r="A4" s="21">
        <v>1</v>
      </c>
      <c r="B4" s="21" t="s">
        <v>22</v>
      </c>
      <c r="C4" s="22">
        <v>5.02021842E-2</v>
      </c>
      <c r="D4" s="22">
        <v>9.8201349000000007E-2</v>
      </c>
      <c r="N4" s="21" t="s">
        <v>4</v>
      </c>
      <c r="O4" s="22">
        <v>5.0307079399999996E-2</v>
      </c>
      <c r="P4" s="22">
        <v>0.1011549558</v>
      </c>
      <c r="V4" s="21" t="s">
        <v>33</v>
      </c>
      <c r="W4" s="22">
        <v>5.02021842E-2</v>
      </c>
      <c r="X4" s="22">
        <v>9.8201349000000007E-2</v>
      </c>
    </row>
    <row r="5" spans="1:24" x14ac:dyDescent="0.25">
      <c r="A5" s="21">
        <v>2</v>
      </c>
      <c r="B5" s="21" t="s">
        <v>25</v>
      </c>
      <c r="C5" s="23">
        <v>3.8885499599999998E-2</v>
      </c>
      <c r="D5" s="23">
        <v>9.9486691799999999E-2</v>
      </c>
      <c r="N5" s="21" t="s">
        <v>14</v>
      </c>
      <c r="O5" s="22">
        <v>5.73818512E-2</v>
      </c>
      <c r="P5" s="22">
        <v>0.102206774</v>
      </c>
      <c r="V5" s="21" t="s">
        <v>35</v>
      </c>
      <c r="W5" s="23">
        <v>3.8885499599999998E-2</v>
      </c>
      <c r="X5" s="23">
        <v>9.9486691799999999E-2</v>
      </c>
    </row>
    <row r="6" spans="1:24" x14ac:dyDescent="0.25">
      <c r="A6" s="21">
        <v>3</v>
      </c>
      <c r="B6" s="21" t="s">
        <v>26</v>
      </c>
      <c r="C6" s="23">
        <v>3.5845821E-2</v>
      </c>
      <c r="D6" s="23">
        <v>0.10003480760000001</v>
      </c>
      <c r="N6" s="21" t="s">
        <v>11</v>
      </c>
      <c r="O6" s="22">
        <v>3.4434676799999994E-2</v>
      </c>
      <c r="P6" s="22">
        <v>0.1025059438</v>
      </c>
      <c r="V6" s="21" t="s">
        <v>36</v>
      </c>
      <c r="W6" s="23">
        <v>3.5845821E-2</v>
      </c>
      <c r="X6" s="23">
        <v>0.10003480760000001</v>
      </c>
    </row>
    <row r="7" spans="1:24" x14ac:dyDescent="0.25">
      <c r="A7" s="21">
        <v>4</v>
      </c>
      <c r="B7" s="21" t="s">
        <v>24</v>
      </c>
      <c r="C7" s="23">
        <v>5.0328243800000005E-2</v>
      </c>
      <c r="D7" s="23">
        <v>0.10088678899999999</v>
      </c>
      <c r="N7" s="21" t="s">
        <v>19</v>
      </c>
      <c r="O7" s="22">
        <v>6.3759141200000008E-2</v>
      </c>
      <c r="P7" s="22">
        <v>0.10603257520000001</v>
      </c>
      <c r="V7" s="21" t="s">
        <v>34</v>
      </c>
      <c r="W7" s="23">
        <v>5.0328243800000005E-2</v>
      </c>
      <c r="X7" s="23">
        <v>0.10088678899999999</v>
      </c>
    </row>
    <row r="8" spans="1:24" x14ac:dyDescent="0.25">
      <c r="A8" s="21">
        <v>5</v>
      </c>
      <c r="B8" s="21" t="s">
        <v>4</v>
      </c>
      <c r="C8" s="22">
        <v>5.0307079399999996E-2</v>
      </c>
      <c r="D8" s="22">
        <v>0.1011549558</v>
      </c>
      <c r="V8" s="21" t="s">
        <v>37</v>
      </c>
      <c r="W8" s="22">
        <v>6.3223104599999996E-2</v>
      </c>
      <c r="X8" s="22">
        <v>0.1017054976</v>
      </c>
    </row>
    <row r="9" spans="1:24" x14ac:dyDescent="0.25">
      <c r="A9" s="21">
        <v>6</v>
      </c>
      <c r="B9" s="21" t="s">
        <v>27</v>
      </c>
      <c r="C9" s="22">
        <v>6.3223104599999996E-2</v>
      </c>
      <c r="D9" s="22">
        <v>0.1017054976</v>
      </c>
      <c r="V9" s="21" t="s">
        <v>32</v>
      </c>
      <c r="W9" s="22">
        <v>3.7637264000000004E-2</v>
      </c>
      <c r="X9" s="22">
        <v>0.1017955138</v>
      </c>
    </row>
    <row r="10" spans="1:24" x14ac:dyDescent="0.25">
      <c r="A10" s="21">
        <v>7</v>
      </c>
      <c r="B10" s="21" t="s">
        <v>23</v>
      </c>
      <c r="C10" s="22">
        <v>3.7637264000000004E-2</v>
      </c>
      <c r="D10" s="22">
        <v>0.1017955138</v>
      </c>
    </row>
    <row r="11" spans="1:24" x14ac:dyDescent="0.25">
      <c r="A11" s="21">
        <v>8</v>
      </c>
      <c r="B11" s="21" t="s">
        <v>14</v>
      </c>
      <c r="C11" s="22">
        <v>5.73818512E-2</v>
      </c>
      <c r="D11" s="22">
        <v>0.102206774</v>
      </c>
    </row>
    <row r="12" spans="1:24" x14ac:dyDescent="0.25">
      <c r="A12" s="21">
        <v>9</v>
      </c>
      <c r="B12" s="21" t="s">
        <v>11</v>
      </c>
      <c r="C12" s="22">
        <v>3.4434676799999994E-2</v>
      </c>
      <c r="D12" s="22">
        <v>0.1025059438</v>
      </c>
    </row>
    <row r="13" spans="1:24" x14ac:dyDescent="0.25">
      <c r="A13" s="21">
        <v>10</v>
      </c>
      <c r="B13" s="21" t="s">
        <v>19</v>
      </c>
      <c r="C13" s="22">
        <v>6.3759141200000008E-2</v>
      </c>
      <c r="D13" s="22">
        <v>0.10603257520000001</v>
      </c>
    </row>
    <row r="34" spans="1:25" x14ac:dyDescent="0.25">
      <c r="O34" s="21" t="s">
        <v>42</v>
      </c>
    </row>
    <row r="35" spans="1:25" x14ac:dyDescent="0.25">
      <c r="C35" s="21" t="s">
        <v>41</v>
      </c>
      <c r="O35" s="21" t="s">
        <v>38</v>
      </c>
      <c r="P35" s="21" t="s">
        <v>44</v>
      </c>
      <c r="W35" s="21" t="s">
        <v>43</v>
      </c>
    </row>
    <row r="36" spans="1:25" x14ac:dyDescent="0.25">
      <c r="N36" s="21" t="s">
        <v>4</v>
      </c>
      <c r="O36" s="24">
        <v>5.1730308999999995E-2</v>
      </c>
      <c r="P36" s="24">
        <v>9.6959397400000008E-2</v>
      </c>
      <c r="X36" s="21" t="s">
        <v>38</v>
      </c>
      <c r="Y36" s="21" t="s">
        <v>44</v>
      </c>
    </row>
    <row r="37" spans="1:25" x14ac:dyDescent="0.25">
      <c r="C37" s="21" t="s">
        <v>38</v>
      </c>
      <c r="D37" s="21" t="s">
        <v>44</v>
      </c>
      <c r="N37" s="21" t="s">
        <v>19</v>
      </c>
      <c r="O37" s="24">
        <v>7.8353283475888394E-2</v>
      </c>
      <c r="P37" s="24">
        <v>0.100493341684341</v>
      </c>
      <c r="W37" s="21" t="s">
        <v>34</v>
      </c>
      <c r="X37" s="24">
        <v>5.0510989588342159E-2</v>
      </c>
      <c r="Y37" s="24">
        <v>9.4864879548549635E-2</v>
      </c>
    </row>
    <row r="38" spans="1:25" x14ac:dyDescent="0.25">
      <c r="A38" s="21">
        <v>1</v>
      </c>
      <c r="B38" s="21" t="s">
        <v>34</v>
      </c>
      <c r="C38" s="24">
        <v>5.0510989588342159E-2</v>
      </c>
      <c r="D38" s="24">
        <v>9.4864879548549635E-2</v>
      </c>
      <c r="N38" s="21" t="s">
        <v>11</v>
      </c>
      <c r="O38" s="24">
        <v>3.5449164999999998E-2</v>
      </c>
      <c r="P38" s="24">
        <v>0.1007894936</v>
      </c>
      <c r="W38" s="21" t="s">
        <v>32</v>
      </c>
      <c r="X38" s="24">
        <v>3.6398511600000003E-2</v>
      </c>
      <c r="Y38" s="24">
        <v>9.7289363000000004E-2</v>
      </c>
    </row>
    <row r="39" spans="1:25" x14ac:dyDescent="0.25">
      <c r="A39" s="21">
        <v>2</v>
      </c>
      <c r="B39" s="21" t="s">
        <v>4</v>
      </c>
      <c r="C39" s="24">
        <v>5.1730308999999995E-2</v>
      </c>
      <c r="D39" s="24">
        <v>9.6959397400000008E-2</v>
      </c>
      <c r="N39" s="21" t="s">
        <v>14</v>
      </c>
      <c r="O39" s="24">
        <v>6.6061430000000004E-2</v>
      </c>
      <c r="P39" s="24">
        <v>0.10332711759999999</v>
      </c>
      <c r="W39" s="21" t="s">
        <v>33</v>
      </c>
      <c r="X39" s="24">
        <v>4.4712697199999998E-2</v>
      </c>
      <c r="Y39" s="24">
        <v>9.8308469199999998E-2</v>
      </c>
    </row>
    <row r="40" spans="1:25" x14ac:dyDescent="0.25">
      <c r="A40" s="21">
        <v>3</v>
      </c>
      <c r="B40" s="21" t="s">
        <v>32</v>
      </c>
      <c r="C40" s="24">
        <v>3.6398511600000003E-2</v>
      </c>
      <c r="D40" s="24">
        <v>9.7289363000000004E-2</v>
      </c>
      <c r="W40" s="21" t="s">
        <v>35</v>
      </c>
      <c r="X40" s="24">
        <v>3.7649998400000002E-2</v>
      </c>
      <c r="Y40" s="24">
        <v>9.8605769999999995E-2</v>
      </c>
    </row>
    <row r="41" spans="1:25" x14ac:dyDescent="0.25">
      <c r="A41" s="21">
        <v>4</v>
      </c>
      <c r="B41" s="21" t="s">
        <v>33</v>
      </c>
      <c r="C41" s="24">
        <v>4.4712697199999998E-2</v>
      </c>
      <c r="D41" s="24">
        <v>9.8308469199999998E-2</v>
      </c>
      <c r="W41" s="21" t="s">
        <v>37</v>
      </c>
      <c r="X41" s="25">
        <v>6.7609371000000001E-2</v>
      </c>
      <c r="Y41" s="25">
        <v>0.10238664280000001</v>
      </c>
    </row>
    <row r="42" spans="1:25" x14ac:dyDescent="0.25">
      <c r="A42" s="21">
        <v>5</v>
      </c>
      <c r="B42" s="21" t="s">
        <v>35</v>
      </c>
      <c r="C42" s="24">
        <v>3.7649998400000002E-2</v>
      </c>
      <c r="D42" s="24">
        <v>9.8605769999999995E-2</v>
      </c>
      <c r="W42" s="21" t="s">
        <v>36</v>
      </c>
      <c r="X42" s="24">
        <v>3.6360617400000003E-2</v>
      </c>
      <c r="Y42" s="24">
        <v>0.10592019699999999</v>
      </c>
    </row>
    <row r="43" spans="1:25" x14ac:dyDescent="0.25">
      <c r="A43" s="21">
        <v>6</v>
      </c>
      <c r="B43" s="21" t="s">
        <v>19</v>
      </c>
      <c r="C43" s="24">
        <v>7.8353283475888394E-2</v>
      </c>
      <c r="D43" s="24">
        <v>0.100493341684341</v>
      </c>
    </row>
    <row r="44" spans="1:25" x14ac:dyDescent="0.25">
      <c r="A44" s="21">
        <v>7</v>
      </c>
      <c r="B44" s="21" t="s">
        <v>11</v>
      </c>
      <c r="C44" s="24">
        <v>3.5449164999999998E-2</v>
      </c>
      <c r="D44" s="24">
        <v>0.1007894936</v>
      </c>
    </row>
    <row r="45" spans="1:25" x14ac:dyDescent="0.25">
      <c r="A45" s="21">
        <v>8</v>
      </c>
      <c r="B45" s="21" t="s">
        <v>37</v>
      </c>
      <c r="C45" s="25">
        <v>6.7609371000000001E-2</v>
      </c>
      <c r="D45" s="25">
        <v>0.10238664280000001</v>
      </c>
    </row>
    <row r="46" spans="1:25" x14ac:dyDescent="0.25">
      <c r="A46" s="21">
        <v>9</v>
      </c>
      <c r="B46" s="21" t="s">
        <v>14</v>
      </c>
      <c r="C46" s="24">
        <v>6.6061430000000004E-2</v>
      </c>
      <c r="D46" s="24">
        <v>0.10332711759999999</v>
      </c>
    </row>
    <row r="47" spans="1:25" x14ac:dyDescent="0.25">
      <c r="A47" s="21">
        <v>10</v>
      </c>
      <c r="B47" s="21" t="s">
        <v>36</v>
      </c>
      <c r="C47" s="24">
        <v>3.6360617400000003E-2</v>
      </c>
      <c r="D47" s="24">
        <v>0.10592019699999999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aragu</dc:creator>
  <cp:lastModifiedBy>inmajin</cp:lastModifiedBy>
  <dcterms:created xsi:type="dcterms:W3CDTF">2019-05-24T11:30:51Z</dcterms:created>
  <dcterms:modified xsi:type="dcterms:W3CDTF">2019-07-24T01:36:47Z</dcterms:modified>
</cp:coreProperties>
</file>