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137933\Downloads\"/>
    </mc:Choice>
  </mc:AlternateContent>
  <xr:revisionPtr revIDLastSave="0" documentId="13_ncr:1_{B1CC630C-50DF-41CA-91AC-BE1CCE09653B}" xr6:coauthVersionLast="47" xr6:coauthVersionMax="47" xr10:uidLastSave="{00000000-0000-0000-0000-000000000000}"/>
  <bookViews>
    <workbookView xWindow="-18144" yWindow="451" windowWidth="18257" windowHeight="10768" firstSheet="2" activeTab="2" xr2:uid="{D4F469D3-EC06-4F85-A2E0-0E6BA90047D8}"/>
  </bookViews>
  <sheets>
    <sheet name="Data" sheetId="1" state="hidden" r:id="rId1"/>
    <sheet name="Controle" sheetId="2" state="hidden" r:id="rId2"/>
    <sheet name="Dashboard" sheetId="3" r:id="rId3"/>
    <sheet name="Planilha4" sheetId="4" state="hidden" r:id="rId4"/>
  </sheets>
  <definedNames>
    <definedName name="SegmentaçãodeDados_Mês">#N/A</definedName>
  </definedNames>
  <calcPr calcId="191029"/>
  <pivotCaches>
    <pivotCache cacheId="2" r:id="rId5"/>
    <pivotCache cacheId="8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4" l="1"/>
</calcChain>
</file>

<file path=xl/sharedStrings.xml><?xml version="1.0" encoding="utf-8"?>
<sst xmlns="http://schemas.openxmlformats.org/spreadsheetml/2006/main" count="268" uniqueCount="83">
  <si>
    <t>Data</t>
  </si>
  <si>
    <t xml:space="preserve">Tipo </t>
  </si>
  <si>
    <t xml:space="preserve">Descrição </t>
  </si>
  <si>
    <t>Valor</t>
  </si>
  <si>
    <t>Categoria</t>
  </si>
  <si>
    <t>Status</t>
  </si>
  <si>
    <t xml:space="preserve">Operação Bancária 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</si>
  <si>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</si>
  <si>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</si>
  <si>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</si>
  <si>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</si>
  <si>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</si>
  <si>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</si>
  <si>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</si>
  <si>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</si>
  <si>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</si>
  <si>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</si>
  <si>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</si>
  <si>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</si>
  <si>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</si>
  <si>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</si>
  <si>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</si>
  <si>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</si>
  <si>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</si>
  <si>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</si>
  <si>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</si>
  <si>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</si>
  <si>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</si>
  <si>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</si>
  <si>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</si>
  <si>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</si>
  <si>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</si>
  <si>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</si>
  <si>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</si>
  <si>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</si>
  <si>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</si>
  <si>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</si>
  <si>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</si>
  <si>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</si>
  <si>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</si>
  <si>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</si>
  <si>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</si>
  <si>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</si>
  <si>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</si>
  <si>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</si>
  <si>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</si>
  <si>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</si>
  <si>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</si>
  <si>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</si>
  <si>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</si>
  <si>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</si>
  <si>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</si>
  <si>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</si>
  <si>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</si>
  <si>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</si>
  <si>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</si>
  <si>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</si>
  <si>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</si>
  <si>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</si>
  <si>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</si>
  <si>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</si>
  <si>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</si>
  <si>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</si>
  <si>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</si>
  <si>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</si>
  <si>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</si>
  <si>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</si>
  <si>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</si>
  <si>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</si>
  <si>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</si>
  <si>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</si>
  <si>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</si>
  <si>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</si>
  <si>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</si>
  <si>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</si>
  <si>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</si>
  <si>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</si>
  <si>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Valor Reservado</t>
  </si>
  <si>
    <t>Valor Acumulado</t>
  </si>
  <si>
    <t>Meta da Reserva</t>
  </si>
  <si>
    <t>Coluna1</t>
  </si>
  <si>
    <t>Coluna2</t>
  </si>
  <si>
    <t>Máx. de Coluna2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</si>
</sst>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164" formatCode="&quot;R$&quot;\ #,##0.00;[Red]&quot;R$&quot;\ #,##0.00"/>
    <numFmt numFmtId="165" formatCode="0.0"/>
    <numFmt numFmtId="166" formatCode="[$-416]d;@"/>
    <numFmt numFmtId="167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44" fontId="0" fillId="0" borderId="0" xfId="1" applyFont="1" applyAlignment="1">
      <alignment horizontal="left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2" borderId="0" xfId="0" applyFont="1" applyFill="1"/>
    <xf numFmtId="0" fontId="0" fillId="3" borderId="0" xfId="0" applyFill="1"/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 wrapText="1"/>
    </xf>
    <xf numFmtId="14" fontId="0" fillId="0" borderId="0" xfId="0" applyNumberFormat="1"/>
    <xf numFmtId="167" fontId="0" fillId="0" borderId="0" xfId="0" applyNumberFormat="1"/>
  </cellXfs>
  <cellStyles count="2">
    <cellStyle name="Moeda" xfId="1" builtinId="4"/>
    <cellStyle name="Normal" xfId="0" builtinId="0"/>
  </cellStyles>
  <dxfs count="14">
    <dxf>
      <numFmt numFmtId="167" formatCode="&quot;R$&quot;\ #,##0.00"/>
    </dxf>
    <dxf>
      <numFmt numFmtId="167" formatCode="&quot;R$&quot;\ #,##0.00"/>
    </dxf>
    <dxf>
      <alignment horizontal="right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165" formatCode="0.0"/>
      <alignment horizontal="left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indent="0" justifyLastLine="0" shrinkToFit="0" readingOrder="0"/>
    </dxf>
    <dxf>
      <font>
        <color theme="4" tint="0.79998168889431442"/>
      </font>
    </dxf>
  </dxfs>
  <tableStyles count="2" defaultTableStyle="TableStyleMedium2" defaultPivotStyle="PivotStyleLight16">
    <tableStyle name="Estilo de Segmentação de Dados 1" pivot="0" table="0" count="4" xr9:uid="{6038B8DC-0F2C-412C-B456-19DD1B5BBB8A}">
      <tableStyleElement type="wholeTable" dxfId="13"/>
    </tableStyle>
    <tableStyle name="Estilo de Segmentação de Dados 2" pivot="0" table="0" count="1" xr9:uid="{7E6834AE-7E96-48AA-B839-581949C64891}"/>
  </tableStyles>
  <colors>
    <mruColors>
      <color rgb="FF6699FF"/>
      <color rgb="FFFFFFFF"/>
      <color rgb="FFF8F8F8"/>
      <color rgb="FFFF7C80"/>
    </mruColors>
  </colors>
  <extLst>
    <ext xmlns:x14="http://schemas.microsoft.com/office/spreadsheetml/2009/9/main" uri="{46F421CA-312F-682f-3DD2-61675219B42D}">
      <x14:dxfs count="4">
        <dxf>
          <font>
            <color theme="2" tint="-0.24994659260841701"/>
          </font>
        </dxf>
        <dxf>
          <font>
            <color theme="0"/>
          </font>
        </dxf>
        <dxf>
          <font>
            <color theme="8" tint="0.39994506668294322"/>
          </font>
        </dxf>
        <dxf>
          <font>
            <color theme="0" tint="-0.24994659260841701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3"/>
            <x14:slicerStyleElement type="selectedItemWithData" dxfId="2"/>
            <x14:slicerStyleElement type="selectedItemWithNoData" dxfId="1"/>
          </x14:slicerStyleElements>
        </x14:slicerStyle>
        <x14:slicerStyle name="Estilo de Segmentação de Dados 2">
          <x14:slicerStyleElements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[Pasta1.xlsx]Controle!Tabela dinâmica2</c:name>
    <c:fmtId val="3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334648471481421E-3"/>
          <c:y val="0"/>
          <c:w val="0.99464055080783453"/>
          <c:h val="0.909693296689507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Controle!$H$6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Controle!$G$7:$G$11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Controle!$H$7:$H$11</c:f>
              <c:numCache>
                <c:formatCode>"R$"\ #,##0.00;[Red]"R$"\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2-41ED-962C-CC29F06F80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342788143"/>
        <c:axId val="1695812704"/>
      </c:barChart>
      <c:catAx>
        <c:axId val="34278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5812704"/>
        <c:crosses val="autoZero"/>
        <c:auto val="1"/>
        <c:lblAlgn val="ctr"/>
        <c:lblOffset val="100"/>
        <c:noMultiLvlLbl val="0"/>
      </c:catAx>
      <c:valAx>
        <c:axId val="1695812704"/>
        <c:scaling>
          <c:orientation val="minMax"/>
        </c:scaling>
        <c:delete val="1"/>
        <c:axPos val="l"/>
        <c:numFmt formatCode="&quot;R$&quot;\ #,##0.00;[Red]&quot;R$&quot;\ #,##0.00" sourceLinked="1"/>
        <c:majorTickMark val="none"/>
        <c:minorTickMark val="none"/>
        <c:tickLblPos val="nextTo"/>
        <c:crossAx val="34278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[Pasta1.xlsx]Controle!Tabela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655246178664249E-2"/>
          <c:y val="0.31481481481481483"/>
          <c:w val="0.95098185249656397"/>
          <c:h val="0.493314377369495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Controle!$D$6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Controle!$C$7:$C$22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Controle!$D$7:$D$22</c:f>
              <c:numCache>
                <c:formatCode>"R$"\ #,##0.00;[Red]"R$"\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A-46A8-AEFE-43DF077FA5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6679695"/>
        <c:axId val="213280047"/>
      </c:barChart>
      <c:catAx>
        <c:axId val="29667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280047"/>
        <c:crosses val="autoZero"/>
        <c:auto val="1"/>
        <c:lblAlgn val="ctr"/>
        <c:lblOffset val="100"/>
        <c:noMultiLvlLbl val="0"/>
      </c:catAx>
      <c:valAx>
        <c:axId val="213280047"/>
        <c:scaling>
          <c:orientation val="minMax"/>
        </c:scaling>
        <c:delete val="1"/>
        <c:axPos val="l"/>
        <c:numFmt formatCode="&quot;R$&quot;\ #,##0.00;[Red]&quot;R$&quot;\ #,##0.00" sourceLinked="1"/>
        <c:majorTickMark val="out"/>
        <c:minorTickMark val="none"/>
        <c:tickLblPos val="nextTo"/>
        <c:crossAx val="296679695"/>
        <c:crosses val="autoZero"/>
        <c:crossBetween val="between"/>
      </c:valAx>
      <c:spPr>
        <a:noFill/>
        <a:ln w="25400">
          <a:solidFill>
            <a:srgbClr val="FFFFFF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[Pasta1.xlsx]Controle!Tabela dinâmica5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52170">
                <a:srgbClr val="C1D1EB"/>
              </a:gs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Controle!$G$17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52170">
                  <a:srgbClr val="C1D1EB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Controle!$F$18:$F$20</c:f>
              <c:strCache>
                <c:ptCount val="2"/>
                <c:pt idx="0">
                  <c:v>Meta da Reserva</c:v>
                </c:pt>
                <c:pt idx="1">
                  <c:v>Valor Acumulado</c:v>
                </c:pt>
              </c:strCache>
            </c:strRef>
          </c:cat>
          <c:val>
            <c:numRef>
              <c:f>Controle!$G$18:$G$20</c:f>
              <c:numCache>
                <c:formatCode>"R$"\ #,##0.00</c:formatCode>
                <c:ptCount val="2"/>
                <c:pt idx="0">
                  <c:v>20000</c:v>
                </c:pt>
                <c:pt idx="1">
                  <c:v>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7-4852-875C-B2D87252A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660304"/>
        <c:axId val="1201775472"/>
      </c:barChart>
      <c:catAx>
        <c:axId val="13486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1775472"/>
        <c:crosses val="autoZero"/>
        <c:auto val="1"/>
        <c:lblAlgn val="ctr"/>
        <c:lblOffset val="100"/>
        <c:noMultiLvlLbl val="0"/>
      </c:catAx>
      <c:valAx>
        <c:axId val="120177547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4866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svg"/><Relationship Id="rId7" Type="http://schemas.openxmlformats.org/officeDocument/2006/relationships/image" Target="../media/image5.jpe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129208</xdr:rowOff>
    </xdr:from>
    <xdr:to>
      <xdr:col>1</xdr:col>
      <xdr:colOff>9938</xdr:colOff>
      <xdr:row>21</xdr:row>
      <xdr:rowOff>119269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Mês">
              <a:extLst>
                <a:ext uri="{FF2B5EF4-FFF2-40B4-BE49-F238E27FC236}">
                  <a16:creationId xmlns:a16="http://schemas.microsoft.com/office/drawing/2014/main" id="{5BD5B016-DC5B-4919-847E-AACEDA1FE8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73017"/>
              <a:ext cx="1659834" cy="1311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59858</xdr:colOff>
      <xdr:row>5</xdr:row>
      <xdr:rowOff>38434</xdr:rowOff>
    </xdr:from>
    <xdr:to>
      <xdr:col>9</xdr:col>
      <xdr:colOff>367748</xdr:colOff>
      <xdr:row>22</xdr:row>
      <xdr:rowOff>161166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D87A1C8C-8C79-E8F5-32FC-77FB45589DD6}"/>
            </a:ext>
          </a:extLst>
        </xdr:cNvPr>
        <xdr:cNvGrpSpPr/>
      </xdr:nvGrpSpPr>
      <xdr:grpSpPr>
        <a:xfrm>
          <a:off x="1709754" y="982652"/>
          <a:ext cx="5396724" cy="3333070"/>
          <a:chOff x="2415432" y="1131739"/>
          <a:chExt cx="5396724" cy="3333070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682ABD1D-71BB-0E70-550B-9A0A3DD6BD23}"/>
              </a:ext>
            </a:extLst>
          </xdr:cNvPr>
          <xdr:cNvGrpSpPr/>
        </xdr:nvGrpSpPr>
        <xdr:grpSpPr>
          <a:xfrm>
            <a:off x="2415432" y="1131739"/>
            <a:ext cx="5396724" cy="3333070"/>
            <a:chOff x="1829024" y="1747966"/>
            <a:chExt cx="5396724" cy="3333070"/>
          </a:xfrm>
          <a:solidFill>
            <a:srgbClr val="6699FF"/>
          </a:solidFill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6B26B357-88AE-2820-6D56-22DF5AE9E5D1}"/>
                </a:ext>
              </a:extLst>
            </xdr:cNvPr>
            <xdr:cNvGrpSpPr/>
          </xdr:nvGrpSpPr>
          <xdr:grpSpPr>
            <a:xfrm>
              <a:off x="1829024" y="1747966"/>
              <a:ext cx="5396724" cy="3333070"/>
              <a:chOff x="1282586" y="2474675"/>
              <a:chExt cx="5277678" cy="3389245"/>
            </a:xfrm>
            <a:grpFill/>
          </xdr:grpSpPr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F67FEA3C-0B71-4ECF-ABDF-7B12D741001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292087" y="3062204"/>
              <a:ext cx="5267739" cy="280171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5924218F-DFE4-C842-E681-EA842657D715}"/>
                  </a:ext>
                </a:extLst>
              </xdr:cNvPr>
              <xdr:cNvSpPr/>
            </xdr:nvSpPr>
            <xdr:spPr>
              <a:xfrm>
                <a:off x="1282586" y="2474675"/>
                <a:ext cx="5277678" cy="596348"/>
              </a:xfrm>
              <a:prstGeom prst="round2Same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67C20E47-0750-BC16-9A13-7C2477332678}"/>
                </a:ext>
              </a:extLst>
            </xdr:cNvPr>
            <xdr:cNvSpPr txBox="1"/>
          </xdr:nvSpPr>
          <xdr:spPr>
            <a:xfrm>
              <a:off x="3048175" y="1798982"/>
              <a:ext cx="3018506" cy="407505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7" name="Gráfico 26" descr="Moedas estrutura de tópicos">
            <a:extLst>
              <a:ext uri="{FF2B5EF4-FFF2-40B4-BE49-F238E27FC236}">
                <a16:creationId xmlns:a16="http://schemas.microsoft.com/office/drawing/2014/main" id="{56E064D4-908F-19FD-9974-C9A4838B33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464904" y="1162877"/>
            <a:ext cx="745435" cy="51683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59858</xdr:colOff>
      <xdr:row>23</xdr:row>
      <xdr:rowOff>159024</xdr:rowOff>
    </xdr:from>
    <xdr:to>
      <xdr:col>16</xdr:col>
      <xdr:colOff>586632</xdr:colOff>
      <xdr:row>38</xdr:row>
      <xdr:rowOff>79510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CAD0D61D-4344-2DB9-F463-F5B301358AF0}"/>
            </a:ext>
          </a:extLst>
        </xdr:cNvPr>
        <xdr:cNvGrpSpPr/>
      </xdr:nvGrpSpPr>
      <xdr:grpSpPr>
        <a:xfrm>
          <a:off x="1709754" y="4502424"/>
          <a:ext cx="10068339" cy="2753139"/>
          <a:chOff x="2295937" y="5516216"/>
          <a:chExt cx="10068339" cy="2753139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FE293CD1-806F-6207-ECC7-27BAD3FCD8FF}"/>
              </a:ext>
            </a:extLst>
          </xdr:cNvPr>
          <xdr:cNvGrpSpPr/>
        </xdr:nvGrpSpPr>
        <xdr:grpSpPr>
          <a:xfrm>
            <a:off x="2295937" y="5516216"/>
            <a:ext cx="10068339" cy="2753139"/>
            <a:chOff x="1828799" y="7345016"/>
            <a:chExt cx="10068340" cy="2753139"/>
          </a:xfrm>
        </xdr:grpSpPr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49258A8-0A3D-4F02-AAD9-90374C24E0B7}"/>
                </a:ext>
              </a:extLst>
            </xdr:cNvPr>
            <xdr:cNvGraphicFramePr>
              <a:graphicFrameLocks/>
            </xdr:cNvGraphicFramePr>
          </xdr:nvGraphicFramePr>
          <xdr:xfrm>
            <a:off x="1828801" y="7354955"/>
            <a:ext cx="10068338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C5BC687F-0DC3-9514-871D-93B2525DC042}"/>
                </a:ext>
              </a:extLst>
            </xdr:cNvPr>
            <xdr:cNvSpPr/>
          </xdr:nvSpPr>
          <xdr:spPr>
            <a:xfrm>
              <a:off x="1828799" y="7345016"/>
              <a:ext cx="10068339" cy="496957"/>
            </a:xfrm>
            <a:prstGeom prst="round2SameRect">
              <a:avLst/>
            </a:prstGeom>
            <a:solidFill>
              <a:srgbClr val="6699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37B25031-AB0D-1C91-E4B0-ED86E08F41BF}"/>
                </a:ext>
              </a:extLst>
            </xdr:cNvPr>
            <xdr:cNvSpPr txBox="1"/>
          </xdr:nvSpPr>
          <xdr:spPr>
            <a:xfrm>
              <a:off x="4224131" y="7384771"/>
              <a:ext cx="4373217" cy="3081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9" name="Gráfico 28" descr="Dinheiro voador com preenchimento sólido">
            <a:extLst>
              <a:ext uri="{FF2B5EF4-FFF2-40B4-BE49-F238E27FC236}">
                <a16:creationId xmlns:a16="http://schemas.microsoft.com/office/drawing/2014/main" id="{E2A0770C-9961-03C4-409A-8207D6C028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504661" y="5536094"/>
            <a:ext cx="487018" cy="48701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1639958</xdr:colOff>
      <xdr:row>0</xdr:row>
      <xdr:rowOff>0</xdr:rowOff>
    </xdr:from>
    <xdr:to>
      <xdr:col>6</xdr:col>
      <xdr:colOff>109330</xdr:colOff>
      <xdr:row>2</xdr:row>
      <xdr:rowOff>119269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592F9913-85C0-BF6A-F285-A71D52B165C4}"/>
            </a:ext>
          </a:extLst>
        </xdr:cNvPr>
        <xdr:cNvSpPr txBox="1"/>
      </xdr:nvSpPr>
      <xdr:spPr>
        <a:xfrm>
          <a:off x="1639958" y="0"/>
          <a:ext cx="3299790" cy="49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2000">
              <a:latin typeface="Arial" panose="020B0604020202020204" pitchFamily="34" charset="0"/>
              <a:cs typeface="Arial" panose="020B0604020202020204" pitchFamily="34" charset="0"/>
            </a:rPr>
            <a:t>Hello,</a:t>
          </a:r>
          <a:r>
            <a:rPr lang="pt-BR" sz="2000" baseline="0">
              <a:latin typeface="Arial" panose="020B0604020202020204" pitchFamily="34" charset="0"/>
              <a:cs typeface="Arial" panose="020B0604020202020204" pitchFamily="34" charset="0"/>
            </a:rPr>
            <a:t> Adna!!</a:t>
          </a:r>
          <a:endParaRPr lang="pt-BR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5</xdr:col>
      <xdr:colOff>228600</xdr:colOff>
      <xdr:row>1</xdr:row>
      <xdr:rowOff>9938</xdr:rowOff>
    </xdr:from>
    <xdr:ext cx="184731" cy="264560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D3778073-626E-4067-A996-B3A51897883C}"/>
            </a:ext>
          </a:extLst>
        </xdr:cNvPr>
        <xdr:cNvSpPr txBox="1"/>
      </xdr:nvSpPr>
      <xdr:spPr>
        <a:xfrm>
          <a:off x="4422913" y="3876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0</xdr:col>
      <xdr:colOff>1639958</xdr:colOff>
      <xdr:row>2</xdr:row>
      <xdr:rowOff>119269</xdr:rowOff>
    </xdr:from>
    <xdr:to>
      <xdr:col>6</xdr:col>
      <xdr:colOff>477078</xdr:colOff>
      <xdr:row>4</xdr:row>
      <xdr:rowOff>69574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99D4F0DC-9C3B-B556-9B5C-E52A7C35985D}"/>
            </a:ext>
          </a:extLst>
        </xdr:cNvPr>
        <xdr:cNvSpPr txBox="1"/>
      </xdr:nvSpPr>
      <xdr:spPr>
        <a:xfrm>
          <a:off x="1639958" y="496957"/>
          <a:ext cx="3667538" cy="327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SEU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CONTROLE</a:t>
          </a:r>
          <a:r>
            <a:rPr lang="pt-BR" sz="1400" baseline="0">
              <a:latin typeface="Arial" panose="020B0604020202020204" pitchFamily="34" charset="0"/>
              <a:cs typeface="Arial" panose="020B0604020202020204" pitchFamily="34" charset="0"/>
            </a:rPr>
            <a:t> DE GASTOS MENSAIS</a:t>
          </a:r>
          <a:endParaRPr lang="pt-BR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1639957</xdr:colOff>
      <xdr:row>6</xdr:row>
      <xdr:rowOff>39755</xdr:rowOff>
    </xdr:to>
    <xdr:pic>
      <xdr:nvPicPr>
        <xdr:cNvPr id="39" name="Imagem 38" descr="Planilha e calculadora">
          <a:extLst>
            <a:ext uri="{FF2B5EF4-FFF2-40B4-BE49-F238E27FC236}">
              <a16:creationId xmlns:a16="http://schemas.microsoft.com/office/drawing/2014/main" id="{58A44F11-7494-0FE4-E9EB-6F49CF46E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639956" cy="1172816"/>
        </a:xfrm>
        <a:prstGeom prst="rect">
          <a:avLst/>
        </a:prstGeom>
      </xdr:spPr>
    </xdr:pic>
    <xdr:clientData/>
  </xdr:twoCellAnchor>
  <xdr:twoCellAnchor>
    <xdr:from>
      <xdr:col>10</xdr:col>
      <xdr:colOff>337931</xdr:colOff>
      <xdr:row>5</xdr:row>
      <xdr:rowOff>39756</xdr:rowOff>
    </xdr:from>
    <xdr:to>
      <xdr:col>19</xdr:col>
      <xdr:colOff>9716</xdr:colOff>
      <xdr:row>8</xdr:row>
      <xdr:rowOff>59690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733C7C6B-D7D2-4513-8FF9-3C74EB63DD31}"/>
            </a:ext>
          </a:extLst>
        </xdr:cNvPr>
        <xdr:cNvGrpSpPr/>
      </xdr:nvGrpSpPr>
      <xdr:grpSpPr>
        <a:xfrm>
          <a:off x="7712766" y="983974"/>
          <a:ext cx="5396724" cy="586464"/>
          <a:chOff x="2415432" y="1131740"/>
          <a:chExt cx="5396724" cy="586464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43A92D5F-3071-DADD-51C0-60B62D435455}"/>
              </a:ext>
            </a:extLst>
          </xdr:cNvPr>
          <xdr:cNvGrpSpPr/>
        </xdr:nvGrpSpPr>
        <xdr:grpSpPr>
          <a:xfrm>
            <a:off x="2415432" y="1131740"/>
            <a:ext cx="5396724" cy="586464"/>
            <a:chOff x="1829024" y="1747967"/>
            <a:chExt cx="5396724" cy="586464"/>
          </a:xfrm>
          <a:solidFill>
            <a:srgbClr val="6699FF"/>
          </a:solidFill>
        </xdr:grpSpPr>
        <xdr:sp macro="" textlink="">
          <xdr:nvSpPr>
            <xdr:cNvPr id="47" name="Retângulo: Cantos Superiores Arredondados 46">
              <a:extLst>
                <a:ext uri="{FF2B5EF4-FFF2-40B4-BE49-F238E27FC236}">
                  <a16:creationId xmlns:a16="http://schemas.microsoft.com/office/drawing/2014/main" id="{7BBEA204-2257-6BB0-7BB9-DA8D15743BBE}"/>
                </a:ext>
              </a:extLst>
            </xdr:cNvPr>
            <xdr:cNvSpPr/>
          </xdr:nvSpPr>
          <xdr:spPr>
            <a:xfrm>
              <a:off x="1829024" y="1747967"/>
              <a:ext cx="5396724" cy="586464"/>
            </a:xfrm>
            <a:prstGeom prst="round2Same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7CF50E66-71F2-E482-BEC0-BE0BF4BF7591}"/>
                </a:ext>
              </a:extLst>
            </xdr:cNvPr>
            <xdr:cNvSpPr txBox="1"/>
          </xdr:nvSpPr>
          <xdr:spPr>
            <a:xfrm>
              <a:off x="3048175" y="1798982"/>
              <a:ext cx="3018506" cy="407505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43" name="Gráfico 42" descr="Cofrinho com preenchimento sólido">
            <a:extLst>
              <a:ext uri="{FF2B5EF4-FFF2-40B4-BE49-F238E27FC236}">
                <a16:creationId xmlns:a16="http://schemas.microsoft.com/office/drawing/2014/main" id="{2C52342D-6BF9-7394-5C87-2AAF9F3780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rcRect/>
          <a:stretch/>
        </xdr:blipFill>
        <xdr:spPr>
          <a:xfrm>
            <a:off x="2579204" y="1162877"/>
            <a:ext cx="516835" cy="516835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327992</xdr:colOff>
      <xdr:row>8</xdr:row>
      <xdr:rowOff>29818</xdr:rowOff>
    </xdr:from>
    <xdr:to>
      <xdr:col>19</xdr:col>
      <xdr:colOff>9939</xdr:colOff>
      <xdr:row>22</xdr:row>
      <xdr:rowOff>129210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9E0784-4112-4918-B115-E07D8C7CA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na dos Anjos Conceicao de Jesus" refreshedDate="45674.475837731479" createdVersion="8" refreshedVersion="8" minRefreshableVersion="3" recordCount="44" xr:uid="{608EB011-610D-476F-AE3F-9BC7E536856E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66">
      <sharedItems containsSemiMixedTypes="0" containsNonDate="0" containsDate="1" containsString="0" minDate="1900-01-07T00:00:00" maxDate="1900-01-10T00:00:00" count="3">
        <d v="1900-01-07T00:00:00"/>
        <d v="1900-01-08T00:00:00"/>
        <d v="1900-01-09T00:00:00"/>
      </sharedItems>
    </cacheField>
    <cacheField name="Tipo 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0186061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na dos Anjos Conceicao de Jesus" refreshedDate="45674.510403125001" createdVersion="8" refreshedVersion="8" minRefreshableVersion="3" recordCount="2" xr:uid="{E94C521B-A2BE-469B-9DE4-8F732DA115DA}">
  <cacheSource type="worksheet">
    <worksheetSource name="Tabela2"/>
  </cacheSource>
  <cacheFields count="2">
    <cacheField name="Coluna1" numFmtId="0">
      <sharedItems count="2">
        <s v="Valor Acumulado"/>
        <s v="Meta da Reserva"/>
      </sharedItems>
    </cacheField>
    <cacheField name="Coluna2" numFmtId="167">
      <sharedItems containsSemiMixedTypes="0" containsString="0" containsNumber="1" containsInteger="1" minValue="4609" maxValue="20000" count="2">
        <n v="4609"/>
        <n v="2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64B11-D949-421C-A6E0-05471D8BB6CF}" name="Tabela dinâmica5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F17:G20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numFmtId="167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Máx. de Coluna2" fld="1" subtotal="max" baseField="0" baseItem="1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DAFE7-F508-4B2A-86A1-17D5B1F75302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G6:H11" firstHeaderRow="1" firstDataRow="1" firstDataCol="1" rowPageCount="1" colPageCount="1"/>
  <pivotFields count="8">
    <pivotField numFmtId="14" showAll="0"/>
    <pivotField numFmtId="166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E31D9-9AB2-45F2-957B-E55EBC110A40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6:D22" firstHeaderRow="1" firstDataRow="1" firstDataCol="1" rowPageCount="1" colPageCount="1"/>
  <pivotFields count="8">
    <pivotField numFmtId="14" showAll="0"/>
    <pivotField numFmtId="166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formats count="1">
    <format dxfId="2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CA871-E6B7-4C1B-AA2E-4FDC1727E2D5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7:N24" firstHeaderRow="1" firstDataRow="1" firstDataCol="0"/>
  <pivotFields count="8">
    <pivotField numFmtId="14" showAll="0"/>
    <pivotField numFmtId="166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4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C867601-E727-49DA-A611-40964BEB1420}" sourceName="Mês">
  <pivotTables>
    <pivotTable tabId="2" name="Tabela dinâmica3"/>
    <pivotTable tabId="2" name="Tabela dinâmica1"/>
    <pivotTable tabId="2" name="Tabela dinâmica2"/>
  </pivotTables>
  <data>
    <tabular pivotCacheId="70186061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CA1D186-AC93-43E4-AE86-6FBED3A77022}" cache="SegmentaçãodeDados_Mês" caption="Mês" rowHeight="24433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52F8B8-374B-4A95-B9C7-43A1C80BC4CE}" name="TBL_OPERATIONS" displayName="TBL_OPERATIONS" ref="A1:H45" totalsRowShown="0" headerRowDxfId="12" dataDxfId="11">
  <autoFilter ref="A1:H45" xr:uid="{8852F8B8-374B-4A95-B9C7-43A1C80BC4CE}"/>
  <tableColumns count="8">
    <tableColumn id="1" xr3:uid="{99A314C2-B558-4FDD-B6F1-242AF0338375}" name="Data" dataDxfId="10"/>
    <tableColumn id="8" xr3:uid="{0A74F7E9-3298-4F80-B0FD-5CCEDC5F4C2A}" name="Mês" dataDxfId="9"/>
    <tableColumn id="2" xr3:uid="{F660574F-4F63-490B-95CE-ABBD53861C8F}" name="Tipo " dataDxfId="8"/>
    <tableColumn id="3" xr3:uid="{69A23F6E-0301-42EF-B069-1CE17C2E519A}" name="Categoria" dataDxfId="7"/>
    <tableColumn id="4" xr3:uid="{3D36D39C-477B-48F6-BEF6-58DED52AC4EB}" name="Descrição " dataDxfId="6"/>
    <tableColumn id="5" xr3:uid="{F263436D-CD8F-4D22-A043-E02642B55C26}" name="Valor" dataDxfId="5" dataCellStyle="Moeda"/>
    <tableColumn id="6" xr3:uid="{E7166069-DCFE-4394-B096-A72553323F64}" name="Operação Bancária " dataDxfId="4"/>
    <tableColumn id="7" xr3:uid="{CEF37E91-3479-4C22-B8F6-7D098F84E3CE}" name="Status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B1720B-6F44-4134-8407-DF2A2A520D0C}" name="Tabela3" displayName="Tabela3" ref="C4:D19" totalsRowShown="0">
  <autoFilter ref="C4:D19" xr:uid="{67B1720B-6F44-4134-8407-DF2A2A520D0C}"/>
  <tableColumns count="2">
    <tableColumn id="1" xr3:uid="{FCD01B40-2DF5-497F-8656-6EFD69A319F8}" name="Data de lançamento"/>
    <tableColumn id="2" xr3:uid="{4EF2E86A-D7CD-4843-8C5A-1F5A42B21C89}" name="Valor Reservad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B3694A-9682-4461-B40B-02573B67D279}" name="Tabela2" displayName="Tabela2" ref="C23:D25" totalsRowShown="0">
  <autoFilter ref="C23:D25" xr:uid="{9AB3694A-9682-4461-B40B-02573B67D279}"/>
  <tableColumns count="2">
    <tableColumn id="1" xr3:uid="{F1B8A945-E33B-49E8-86B0-889CA3F926BA}" name="Coluna1"/>
    <tableColumn id="2" xr3:uid="{46283C0F-41A3-40F5-ABC7-011846F7FFE5}" name="Coluna2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/>
      <a:lstStyle>
        <a:defPPr algn="l">
          <a:defRPr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A8F3-0F95-4D08-9F35-03635CA9F854}">
  <sheetPr>
    <tabColor theme="8" tint="-0.499984740745262"/>
  </sheetPr>
  <dimension ref="A1:H45"/>
  <sheetViews>
    <sheetView topLeftCell="A25" zoomScale="80" zoomScaleNormal="80" workbookViewId="0">
      <selection activeCell="B31" sqref="B31:B45"/>
    </sheetView>
  </sheetViews>
  <sheetFormatPr defaultRowHeight="15.05" x14ac:dyDescent="0.3"/>
  <cols>
    <col min="1" max="1" width="25.77734375" style="1" customWidth="1"/>
    <col min="2" max="2" width="25.77734375" style="20" customWidth="1"/>
    <col min="3" max="8" width="25.77734375" style="1" customWidth="1"/>
  </cols>
  <sheetData>
    <row r="1" spans="1:8" ht="30.05" customHeight="1" x14ac:dyDescent="0.3">
      <c r="A1" s="1" t="s">
        <v>0</v>
      </c>
      <c r="B1" s="20" t="s">
        <v>75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6</v>
      </c>
      <c r="H1" s="1" t="s">
        <v>5</v>
      </c>
    </row>
    <row r="2" spans="1:8" ht="30.05" customHeight="1" x14ac:dyDescent="0.3">
      <c r="A2" s="2">
        <v>45505</v>
      </c>
      <c r="B2" s="21"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30.05" customHeight="1" x14ac:dyDescent="0.3">
      <c r="A3" s="2">
        <v>45505</v>
      </c>
      <c r="B3" s="21"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ht="30.05" customHeight="1" x14ac:dyDescent="0.3">
      <c r="A4" s="2">
        <v>45507</v>
      </c>
      <c r="B4" s="21"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ht="30.05" customHeight="1" x14ac:dyDescent="0.3">
      <c r="A5" s="2">
        <v>45509</v>
      </c>
      <c r="B5" s="21"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ht="30.05" customHeight="1" x14ac:dyDescent="0.3">
      <c r="A6" s="2">
        <v>45511</v>
      </c>
      <c r="B6" s="21"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ht="30.05" customHeight="1" x14ac:dyDescent="0.3">
      <c r="A7" s="2">
        <v>45514</v>
      </c>
      <c r="B7" s="21"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30.05" customHeight="1" x14ac:dyDescent="0.3">
      <c r="A8" s="2">
        <v>45516</v>
      </c>
      <c r="B8" s="21"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30.05" customHeight="1" x14ac:dyDescent="0.3">
      <c r="A9" s="2">
        <v>45519</v>
      </c>
      <c r="B9" s="21"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ht="30.05" customHeight="1" x14ac:dyDescent="0.3">
      <c r="A10" s="2">
        <v>45519</v>
      </c>
      <c r="B10" s="21"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ht="30.05" customHeight="1" x14ac:dyDescent="0.3">
      <c r="A11" s="2">
        <v>45522</v>
      </c>
      <c r="B11" s="21"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30.05" customHeight="1" x14ac:dyDescent="0.3">
      <c r="A12" s="2">
        <v>45524</v>
      </c>
      <c r="B12" s="21"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30.05" customHeight="1" x14ac:dyDescent="0.3">
      <c r="A13" s="2">
        <v>45526</v>
      </c>
      <c r="B13" s="21"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ht="30.05" customHeight="1" x14ac:dyDescent="0.3">
      <c r="A14" s="2">
        <v>45528</v>
      </c>
      <c r="B14" s="21"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30.05" customHeight="1" x14ac:dyDescent="0.3">
      <c r="A15" s="2">
        <v>45532</v>
      </c>
      <c r="B15" s="21"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30.05" customHeight="1" x14ac:dyDescent="0.3">
      <c r="A16" s="2">
        <v>45534</v>
      </c>
      <c r="B16" s="21"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30.05" customHeight="1" x14ac:dyDescent="0.3">
      <c r="A17" s="2">
        <v>45535</v>
      </c>
      <c r="B17" s="21"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30.05" customHeight="1" x14ac:dyDescent="0.3">
      <c r="A18" s="2">
        <v>45536</v>
      </c>
      <c r="B18" s="21"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30.05" customHeight="1" x14ac:dyDescent="0.3">
      <c r="A19" s="2">
        <v>45537</v>
      </c>
      <c r="B19" s="21"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ht="30.05" customHeight="1" x14ac:dyDescent="0.3">
      <c r="A20" s="2">
        <v>45540</v>
      </c>
      <c r="B20" s="21"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ht="30.05" customHeight="1" x14ac:dyDescent="0.3">
      <c r="A21" s="2">
        <v>45543</v>
      </c>
      <c r="B21" s="21"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ht="30.05" customHeight="1" x14ac:dyDescent="0.3">
      <c r="A22" s="2">
        <v>45546</v>
      </c>
      <c r="B22" s="21"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ht="30.05" customHeight="1" x14ac:dyDescent="0.3">
      <c r="A23" s="2">
        <v>45549</v>
      </c>
      <c r="B23" s="21"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ht="30.05" customHeight="1" x14ac:dyDescent="0.3">
      <c r="A24" s="2">
        <v>45552</v>
      </c>
      <c r="B24" s="21"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ht="30.05" customHeight="1" x14ac:dyDescent="0.3">
      <c r="A25" s="2">
        <v>45555</v>
      </c>
      <c r="B25" s="21"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ht="30.05" customHeight="1" x14ac:dyDescent="0.3">
      <c r="A26" s="2">
        <v>45555</v>
      </c>
      <c r="B26" s="21"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ht="30.05" customHeight="1" x14ac:dyDescent="0.3">
      <c r="A27" s="2">
        <v>45558</v>
      </c>
      <c r="B27" s="21"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ht="30.05" customHeight="1" x14ac:dyDescent="0.3">
      <c r="A28" s="2">
        <v>45561</v>
      </c>
      <c r="B28" s="21"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ht="30.05" customHeight="1" x14ac:dyDescent="0.3">
      <c r="A29" s="2">
        <v>45564</v>
      </c>
      <c r="B29" s="21"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ht="30.05" customHeight="1" x14ac:dyDescent="0.3">
      <c r="A30" s="2">
        <v>45566</v>
      </c>
      <c r="B30" s="21"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30.05" customHeight="1" x14ac:dyDescent="0.3">
      <c r="A31" s="2">
        <v>45566</v>
      </c>
      <c r="B31" s="21"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30.05" customHeight="1" x14ac:dyDescent="0.3">
      <c r="A32" s="2">
        <v>45568</v>
      </c>
      <c r="B32" s="21"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ht="30.05" customHeight="1" x14ac:dyDescent="0.3">
      <c r="A33" s="2">
        <v>45570</v>
      </c>
      <c r="B33" s="21"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ht="30.05" customHeight="1" x14ac:dyDescent="0.3">
      <c r="A34" s="2">
        <v>45573</v>
      </c>
      <c r="B34" s="21"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ht="30.05" customHeight="1" x14ac:dyDescent="0.3">
      <c r="A35" s="2">
        <v>45575</v>
      </c>
      <c r="B35" s="21"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ht="30.05" customHeight="1" x14ac:dyDescent="0.3">
      <c r="A36" s="2">
        <v>45578</v>
      </c>
      <c r="B36" s="21"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ht="30.05" customHeight="1" x14ac:dyDescent="0.3">
      <c r="A37" s="2">
        <v>45580</v>
      </c>
      <c r="B37" s="21"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30.05" customHeight="1" x14ac:dyDescent="0.3">
      <c r="A38" s="2">
        <v>45583</v>
      </c>
      <c r="B38" s="21"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30.05" customHeight="1" x14ac:dyDescent="0.3">
      <c r="A39" s="2">
        <v>45583</v>
      </c>
      <c r="B39" s="21"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30.05" customHeight="1" x14ac:dyDescent="0.3">
      <c r="A40" s="2">
        <v>45585</v>
      </c>
      <c r="B40" s="21"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ht="30.05" customHeight="1" x14ac:dyDescent="0.3">
      <c r="A41" s="2">
        <v>45587</v>
      </c>
      <c r="B41" s="21"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ht="30.05" customHeight="1" x14ac:dyDescent="0.3">
      <c r="A42" s="2">
        <v>45589</v>
      </c>
      <c r="B42" s="21"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ht="30.05" customHeight="1" x14ac:dyDescent="0.3">
      <c r="A43" s="2">
        <v>45591</v>
      </c>
      <c r="B43" s="21"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30.05" customHeight="1" x14ac:dyDescent="0.3">
      <c r="A44" s="2">
        <v>45595</v>
      </c>
      <c r="B44" s="21"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30.05" customHeight="1" x14ac:dyDescent="0.3">
      <c r="A45" s="2">
        <v>45596</v>
      </c>
      <c r="B45" s="21"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3549-9440-494E-A833-9E3EBB43405F}">
  <sheetPr>
    <tabColor theme="8" tint="-0.499984740745262"/>
  </sheetPr>
  <dimension ref="C4:N24"/>
  <sheetViews>
    <sheetView showGridLines="0" topLeftCell="A4" zoomScale="80" zoomScaleNormal="80" workbookViewId="0">
      <selection activeCell="G18" sqref="G18:G19"/>
    </sheetView>
  </sheetViews>
  <sheetFormatPr defaultRowHeight="15.05" x14ac:dyDescent="0.3"/>
  <cols>
    <col min="3" max="3" width="19.21875" bestFit="1" customWidth="1"/>
    <col min="4" max="5" width="13.33203125" bestFit="1" customWidth="1"/>
    <col min="6" max="6" width="17.44140625" bestFit="1" customWidth="1"/>
    <col min="7" max="7" width="15.21875" bestFit="1" customWidth="1"/>
    <col min="8" max="8" width="19.77734375" bestFit="1" customWidth="1"/>
  </cols>
  <sheetData>
    <row r="4" spans="3:14" x14ac:dyDescent="0.3">
      <c r="C4" s="14" t="s">
        <v>1</v>
      </c>
      <c r="D4" t="s">
        <v>12</v>
      </c>
      <c r="G4" s="14" t="s">
        <v>1</v>
      </c>
      <c r="H4" t="s">
        <v>7</v>
      </c>
    </row>
    <row r="6" spans="3:14" x14ac:dyDescent="0.3">
      <c r="C6" s="14" t="s">
        <v>72</v>
      </c>
      <c r="D6" t="s">
        <v>74</v>
      </c>
      <c r="G6" s="14" t="s">
        <v>72</v>
      </c>
      <c r="H6" t="s">
        <v>74</v>
      </c>
    </row>
    <row r="7" spans="3:14" x14ac:dyDescent="0.3">
      <c r="C7" s="1" t="s">
        <v>13</v>
      </c>
      <c r="D7" s="17">
        <v>1600</v>
      </c>
      <c r="G7" s="1" t="s">
        <v>50</v>
      </c>
      <c r="H7" s="16">
        <v>1200</v>
      </c>
      <c r="L7" s="5"/>
      <c r="M7" s="6"/>
      <c r="N7" s="7"/>
    </row>
    <row r="8" spans="3:14" x14ac:dyDescent="0.3">
      <c r="C8" s="1" t="s">
        <v>39</v>
      </c>
      <c r="D8" s="17">
        <v>330</v>
      </c>
      <c r="G8" s="1" t="s">
        <v>29</v>
      </c>
      <c r="H8" s="16">
        <v>800</v>
      </c>
      <c r="L8" s="8"/>
      <c r="M8" s="9"/>
      <c r="N8" s="10"/>
    </row>
    <row r="9" spans="3:14" x14ac:dyDescent="0.3">
      <c r="C9" s="1" t="s">
        <v>25</v>
      </c>
      <c r="D9" s="17">
        <v>1100</v>
      </c>
      <c r="G9" s="1" t="s">
        <v>8</v>
      </c>
      <c r="H9" s="16">
        <v>15000</v>
      </c>
      <c r="L9" s="8"/>
      <c r="M9" s="9"/>
      <c r="N9" s="10"/>
    </row>
    <row r="10" spans="3:14" x14ac:dyDescent="0.3">
      <c r="C10" s="1" t="s">
        <v>33</v>
      </c>
      <c r="D10" s="17">
        <v>3000</v>
      </c>
      <c r="G10" s="1" t="s">
        <v>63</v>
      </c>
      <c r="H10" s="16">
        <v>1500</v>
      </c>
      <c r="L10" s="8"/>
      <c r="M10" s="9"/>
      <c r="N10" s="10"/>
    </row>
    <row r="11" spans="3:14" x14ac:dyDescent="0.3">
      <c r="C11" s="1" t="s">
        <v>45</v>
      </c>
      <c r="D11" s="17">
        <v>570</v>
      </c>
      <c r="G11" s="1" t="s">
        <v>73</v>
      </c>
      <c r="H11" s="16">
        <v>18500</v>
      </c>
      <c r="L11" s="8"/>
      <c r="M11" s="9"/>
      <c r="N11" s="10"/>
    </row>
    <row r="12" spans="3:14" x14ac:dyDescent="0.3">
      <c r="C12" s="1" t="s">
        <v>21</v>
      </c>
      <c r="D12" s="17">
        <v>500</v>
      </c>
      <c r="L12" s="8"/>
      <c r="M12" s="9"/>
      <c r="N12" s="10"/>
    </row>
    <row r="13" spans="3:14" x14ac:dyDescent="0.3">
      <c r="C13" s="1" t="s">
        <v>41</v>
      </c>
      <c r="D13" s="17">
        <v>350</v>
      </c>
      <c r="L13" s="8"/>
      <c r="M13" s="9"/>
      <c r="N13" s="10"/>
    </row>
    <row r="14" spans="3:14" x14ac:dyDescent="0.3">
      <c r="C14" s="1" t="s">
        <v>37</v>
      </c>
      <c r="D14" s="17">
        <v>830</v>
      </c>
      <c r="L14" s="8"/>
      <c r="M14" s="9"/>
      <c r="N14" s="10"/>
    </row>
    <row r="15" spans="3:14" x14ac:dyDescent="0.3">
      <c r="C15" s="1" t="s">
        <v>23</v>
      </c>
      <c r="D15" s="17">
        <v>970</v>
      </c>
      <c r="L15" s="8"/>
      <c r="M15" s="9"/>
      <c r="N15" s="10"/>
    </row>
    <row r="16" spans="3:14" x14ac:dyDescent="0.3">
      <c r="C16" s="1" t="s">
        <v>31</v>
      </c>
      <c r="D16" s="17">
        <v>1400</v>
      </c>
      <c r="L16" s="8"/>
      <c r="M16" s="9"/>
      <c r="N16" s="10"/>
    </row>
    <row r="17" spans="3:14" x14ac:dyDescent="0.3">
      <c r="C17" s="1" t="s">
        <v>17</v>
      </c>
      <c r="D17" s="17">
        <v>800</v>
      </c>
      <c r="F17" s="14" t="s">
        <v>72</v>
      </c>
      <c r="G17" t="s">
        <v>82</v>
      </c>
      <c r="L17" s="8"/>
      <c r="M17" s="9"/>
      <c r="N17" s="10"/>
    </row>
    <row r="18" spans="3:14" x14ac:dyDescent="0.3">
      <c r="C18" s="1" t="s">
        <v>54</v>
      </c>
      <c r="D18" s="17">
        <v>250</v>
      </c>
      <c r="F18" s="1" t="s">
        <v>79</v>
      </c>
      <c r="G18" s="23">
        <v>20000</v>
      </c>
      <c r="L18" s="8"/>
      <c r="M18" s="9"/>
      <c r="N18" s="10"/>
    </row>
    <row r="19" spans="3:14" x14ac:dyDescent="0.3">
      <c r="C19" s="1" t="s">
        <v>35</v>
      </c>
      <c r="D19" s="17">
        <v>1250</v>
      </c>
      <c r="F19" s="1" t="s">
        <v>78</v>
      </c>
      <c r="G19" s="23">
        <v>4609</v>
      </c>
      <c r="L19" s="8"/>
      <c r="M19" s="9"/>
      <c r="N19" s="10"/>
    </row>
    <row r="20" spans="3:14" x14ac:dyDescent="0.3">
      <c r="C20" s="1" t="s">
        <v>27</v>
      </c>
      <c r="D20" s="17">
        <v>1500</v>
      </c>
      <c r="F20" s="1" t="s">
        <v>73</v>
      </c>
      <c r="G20" s="15">
        <v>20000</v>
      </c>
      <c r="L20" s="8"/>
      <c r="M20" s="9"/>
      <c r="N20" s="10"/>
    </row>
    <row r="21" spans="3:14" x14ac:dyDescent="0.3">
      <c r="C21" s="1" t="s">
        <v>43</v>
      </c>
      <c r="D21" s="17">
        <v>1250</v>
      </c>
      <c r="L21" s="8"/>
      <c r="M21" s="9"/>
      <c r="N21" s="10"/>
    </row>
    <row r="22" spans="3:14" x14ac:dyDescent="0.3">
      <c r="C22" s="1" t="s">
        <v>73</v>
      </c>
      <c r="D22" s="17">
        <v>15700</v>
      </c>
      <c r="L22" s="8"/>
      <c r="M22" s="9"/>
      <c r="N22" s="10"/>
    </row>
    <row r="23" spans="3:14" x14ac:dyDescent="0.3">
      <c r="L23" s="8"/>
      <c r="M23" s="9"/>
      <c r="N23" s="10"/>
    </row>
    <row r="24" spans="3:14" x14ac:dyDescent="0.3">
      <c r="L24" s="11"/>
      <c r="M24" s="12"/>
      <c r="N24" s="13"/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E9AA2-B886-4821-B845-E9FEB465F679}">
  <sheetPr>
    <tabColor theme="8" tint="-0.249977111117893"/>
  </sheetPr>
  <dimension ref="A1:U1"/>
  <sheetViews>
    <sheetView tabSelected="1" zoomScale="80" zoomScaleNormal="80" workbookViewId="0">
      <selection activeCell="S28" sqref="S28"/>
    </sheetView>
  </sheetViews>
  <sheetFormatPr defaultColWidth="0" defaultRowHeight="15.05" x14ac:dyDescent="0.3"/>
  <cols>
    <col min="1" max="1" width="23.109375" style="18" customWidth="1"/>
    <col min="2" max="21" width="8.88671875" style="19" customWidth="1"/>
    <col min="22" max="16384" width="8.886718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3997-6A90-4170-A978-56635F85DBE9}">
  <dimension ref="C4:D25"/>
  <sheetViews>
    <sheetView topLeftCell="A10" workbookViewId="0">
      <selection activeCell="C23" sqref="C23:D25"/>
    </sheetView>
  </sheetViews>
  <sheetFormatPr defaultRowHeight="15.05" x14ac:dyDescent="0.3"/>
  <cols>
    <col min="3" max="3" width="21.33203125" customWidth="1"/>
    <col min="4" max="4" width="20.109375" customWidth="1"/>
  </cols>
  <sheetData>
    <row r="4" spans="3:4" x14ac:dyDescent="0.3">
      <c r="C4" t="s">
        <v>76</v>
      </c>
      <c r="D4" t="s">
        <v>77</v>
      </c>
    </row>
    <row r="5" spans="3:4" x14ac:dyDescent="0.3">
      <c r="C5" s="22">
        <v>45603</v>
      </c>
      <c r="D5" s="23">
        <v>50</v>
      </c>
    </row>
    <row r="6" spans="3:4" x14ac:dyDescent="0.3">
      <c r="C6" s="22">
        <v>45604</v>
      </c>
      <c r="D6" s="23">
        <v>500</v>
      </c>
    </row>
    <row r="7" spans="3:4" x14ac:dyDescent="0.3">
      <c r="C7" s="22">
        <v>45605</v>
      </c>
      <c r="D7" s="23">
        <v>387</v>
      </c>
    </row>
    <row r="8" spans="3:4" x14ac:dyDescent="0.3">
      <c r="C8" s="22">
        <v>45606</v>
      </c>
      <c r="D8" s="23">
        <v>952</v>
      </c>
    </row>
    <row r="9" spans="3:4" x14ac:dyDescent="0.3">
      <c r="C9" s="22">
        <v>45607</v>
      </c>
      <c r="D9" s="23">
        <v>761</v>
      </c>
    </row>
    <row r="10" spans="3:4" x14ac:dyDescent="0.3">
      <c r="C10" s="22">
        <v>45608</v>
      </c>
      <c r="D10" s="23">
        <v>660</v>
      </c>
    </row>
    <row r="11" spans="3:4" x14ac:dyDescent="0.3">
      <c r="C11" s="22">
        <v>45609</v>
      </c>
      <c r="D11" s="23">
        <v>578</v>
      </c>
    </row>
    <row r="12" spans="3:4" x14ac:dyDescent="0.3">
      <c r="C12" s="22">
        <v>45610</v>
      </c>
      <c r="D12" s="23">
        <v>100</v>
      </c>
    </row>
    <row r="13" spans="3:4" x14ac:dyDescent="0.3">
      <c r="C13" s="22">
        <v>45611</v>
      </c>
      <c r="D13" s="23">
        <v>300</v>
      </c>
    </row>
    <row r="14" spans="3:4" x14ac:dyDescent="0.3">
      <c r="C14" s="22">
        <v>45612</v>
      </c>
      <c r="D14" s="23">
        <v>76</v>
      </c>
    </row>
    <row r="15" spans="3:4" x14ac:dyDescent="0.3">
      <c r="C15" s="22">
        <v>45613</v>
      </c>
      <c r="D15" s="23">
        <v>85</v>
      </c>
    </row>
    <row r="16" spans="3:4" x14ac:dyDescent="0.3">
      <c r="C16" s="22">
        <v>45614</v>
      </c>
      <c r="D16" s="23">
        <v>95</v>
      </c>
    </row>
    <row r="17" spans="3:4" x14ac:dyDescent="0.3">
      <c r="C17" s="22">
        <v>45615</v>
      </c>
      <c r="D17" s="23">
        <v>10</v>
      </c>
    </row>
    <row r="18" spans="3:4" x14ac:dyDescent="0.3">
      <c r="C18" s="22">
        <v>45616</v>
      </c>
      <c r="D18" s="23">
        <v>5</v>
      </c>
    </row>
    <row r="19" spans="3:4" x14ac:dyDescent="0.3">
      <c r="C19" s="22">
        <v>45617</v>
      </c>
      <c r="D19" s="23">
        <v>50</v>
      </c>
    </row>
    <row r="22" spans="3:4" x14ac:dyDescent="0.3">
      <c r="D22" s="23"/>
    </row>
    <row r="23" spans="3:4" x14ac:dyDescent="0.3">
      <c r="C23" t="s">
        <v>80</v>
      </c>
      <c r="D23" s="23" t="s">
        <v>81</v>
      </c>
    </row>
    <row r="24" spans="3:4" x14ac:dyDescent="0.3">
      <c r="C24" t="s">
        <v>78</v>
      </c>
      <c r="D24" s="23">
        <f>SUM(D5:D19)</f>
        <v>4609</v>
      </c>
    </row>
    <row r="25" spans="3:4" x14ac:dyDescent="0.3">
      <c r="C25" t="s">
        <v>79</v>
      </c>
      <c r="D25" s="23">
        <v>20000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</vt:lpstr>
      <vt:lpstr>Dashboard</vt:lpstr>
      <vt:lpstr>Planilha4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 dos Anjos Conceicao de Jesus</dc:creator>
  <cp:lastModifiedBy>Adna Jesus</cp:lastModifiedBy>
  <dcterms:created xsi:type="dcterms:W3CDTF">2025-01-17T11:37:37Z</dcterms:created>
  <dcterms:modified xsi:type="dcterms:W3CDTF">2025-01-17T15:22:51Z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2025-01-17T14:25:40Z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97c06ac9-dadd-4d38-98a5-9337f09735b7</vt:lpwstr>
  </property>
  <property fmtid="{D5CDD505-2E9C-101B-9397-08002B2CF9AE}" pid="8" name="MSIP_Label_fde7aacd-7cc4-4c31-9e6f-7ef306428f09_ContentBits">
    <vt:lpwstr>1</vt:lpwstr>
  </property>
</Properties>
</file>