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uvencecom.sharepoint.com/teams/GROUPE-LILLEYNOVCAMPUS/Documents partages/PEDAGOGIE/Ydays/23-24/EVALUATION/"/>
    </mc:Choice>
  </mc:AlternateContent>
  <xr:revisionPtr revIDLastSave="2" documentId="8_{E34199EE-575E-441A-B1B7-8BD66A18C4AB}" xr6:coauthVersionLast="47" xr6:coauthVersionMax="47" xr10:uidLastSave="{5C7561FF-2269-4FFC-A578-97692E1E3150}"/>
  <bookViews>
    <workbookView xWindow="-110" yWindow="-110" windowWidth="19420" windowHeight="10420" activeTab="1" xr2:uid="{00000000-000D-0000-FFFF-FFFF00000000}"/>
  </bookViews>
  <sheets>
    <sheet name="Synthèse PO2" sheetId="22" r:id="rId1"/>
    <sheet name="EQ 1" sheetId="20" r:id="rId2"/>
    <sheet name="EQ 2" sheetId="46" r:id="rId3"/>
    <sheet name="EQ 3" sheetId="47" r:id="rId4"/>
    <sheet name="EQ 4" sheetId="48" r:id="rId5"/>
    <sheet name="EQ 5" sheetId="49" r:id="rId6"/>
    <sheet name="EQ 6" sheetId="50" r:id="rId7"/>
    <sheet name="EQ 7" sheetId="51" r:id="rId8"/>
    <sheet name="EQ 8" sheetId="53" r:id="rId9"/>
    <sheet name="EQ 9" sheetId="52" r:id="rId10"/>
    <sheet name="EQ 10" sheetId="61" r:id="rId11"/>
    <sheet name="EQ 11" sheetId="60" r:id="rId12"/>
    <sheet name="EQ 12" sheetId="59" r:id="rId13"/>
    <sheet name="EQ 13" sheetId="58" r:id="rId14"/>
    <sheet name="EQ 14" sheetId="57" r:id="rId15"/>
    <sheet name="EQ 15" sheetId="56" r:id="rId16"/>
    <sheet name="EQ 16" sheetId="55" r:id="rId17"/>
    <sheet name="EQ 17" sheetId="54" r:id="rId18"/>
    <sheet name="EQ 18" sheetId="69" r:id="rId19"/>
    <sheet name="EQ 19" sheetId="68" r:id="rId20"/>
    <sheet name="EQ 20" sheetId="67" r:id="rId21"/>
    <sheet name="EQ 21" sheetId="66" r:id="rId22"/>
    <sheet name="EQ 22" sheetId="65" r:id="rId23"/>
    <sheet name="EQ 23" sheetId="64" r:id="rId24"/>
    <sheet name="EQ 24" sheetId="63" r:id="rId25"/>
    <sheet name="EQ 25" sheetId="62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2" l="1"/>
  <c r="C29" i="22"/>
  <c r="C28" i="22"/>
  <c r="C30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L15" i="69"/>
  <c r="K15" i="69"/>
  <c r="J15" i="69"/>
  <c r="I15" i="69"/>
  <c r="H15" i="69"/>
  <c r="L13" i="69"/>
  <c r="K13" i="69"/>
  <c r="J13" i="69"/>
  <c r="I13" i="69"/>
  <c r="H13" i="69"/>
  <c r="L11" i="69"/>
  <c r="K11" i="69"/>
  <c r="J11" i="69"/>
  <c r="I11" i="69"/>
  <c r="H11" i="69"/>
  <c r="L9" i="69"/>
  <c r="K9" i="69"/>
  <c r="J9" i="69"/>
  <c r="I9" i="69"/>
  <c r="H9" i="69"/>
  <c r="L7" i="69"/>
  <c r="L16" i="69" s="1"/>
  <c r="K7" i="69"/>
  <c r="K16" i="69" s="1"/>
  <c r="J7" i="69"/>
  <c r="J16" i="69" s="1"/>
  <c r="I7" i="69"/>
  <c r="I16" i="69" s="1"/>
  <c r="H7" i="69"/>
  <c r="H16" i="69" s="1"/>
  <c r="M16" i="69" s="1"/>
  <c r="F24" i="22" s="1"/>
  <c r="L15" i="68"/>
  <c r="K15" i="68"/>
  <c r="J15" i="68"/>
  <c r="I15" i="68"/>
  <c r="H15" i="68"/>
  <c r="L13" i="68"/>
  <c r="K13" i="68"/>
  <c r="J13" i="68"/>
  <c r="I13" i="68"/>
  <c r="H13" i="68"/>
  <c r="L11" i="68"/>
  <c r="K11" i="68"/>
  <c r="J11" i="68"/>
  <c r="I11" i="68"/>
  <c r="H11" i="68"/>
  <c r="L9" i="68"/>
  <c r="K9" i="68"/>
  <c r="J9" i="68"/>
  <c r="I9" i="68"/>
  <c r="H9" i="68"/>
  <c r="L7" i="68"/>
  <c r="L16" i="68" s="1"/>
  <c r="K7" i="68"/>
  <c r="K16" i="68" s="1"/>
  <c r="J7" i="68"/>
  <c r="J16" i="68" s="1"/>
  <c r="I7" i="68"/>
  <c r="I16" i="68" s="1"/>
  <c r="H7" i="68"/>
  <c r="H16" i="68" s="1"/>
  <c r="M16" i="68" s="1"/>
  <c r="F25" i="22" s="1"/>
  <c r="L15" i="67"/>
  <c r="K15" i="67"/>
  <c r="J15" i="67"/>
  <c r="I15" i="67"/>
  <c r="H15" i="67"/>
  <c r="L13" i="67"/>
  <c r="K13" i="67"/>
  <c r="J13" i="67"/>
  <c r="I13" i="67"/>
  <c r="H13" i="67"/>
  <c r="L11" i="67"/>
  <c r="K11" i="67"/>
  <c r="J11" i="67"/>
  <c r="I11" i="67"/>
  <c r="H11" i="67"/>
  <c r="L9" i="67"/>
  <c r="K9" i="67"/>
  <c r="J9" i="67"/>
  <c r="I9" i="67"/>
  <c r="H9" i="67"/>
  <c r="L7" i="67"/>
  <c r="L16" i="67" s="1"/>
  <c r="K7" i="67"/>
  <c r="K16" i="67" s="1"/>
  <c r="J7" i="67"/>
  <c r="J16" i="67" s="1"/>
  <c r="I7" i="67"/>
  <c r="I16" i="67" s="1"/>
  <c r="H7" i="67"/>
  <c r="H16" i="67" s="1"/>
  <c r="M16" i="67" s="1"/>
  <c r="F26" i="22" s="1"/>
  <c r="L15" i="66"/>
  <c r="K15" i="66"/>
  <c r="J15" i="66"/>
  <c r="I15" i="66"/>
  <c r="H15" i="66"/>
  <c r="L13" i="66"/>
  <c r="K13" i="66"/>
  <c r="J13" i="66"/>
  <c r="I13" i="66"/>
  <c r="H13" i="66"/>
  <c r="L11" i="66"/>
  <c r="K11" i="66"/>
  <c r="J11" i="66"/>
  <c r="I11" i="66"/>
  <c r="H11" i="66"/>
  <c r="L9" i="66"/>
  <c r="K9" i="66"/>
  <c r="J9" i="66"/>
  <c r="I9" i="66"/>
  <c r="H9" i="66"/>
  <c r="L7" i="66"/>
  <c r="L16" i="66" s="1"/>
  <c r="K7" i="66"/>
  <c r="K16" i="66" s="1"/>
  <c r="J7" i="66"/>
  <c r="J16" i="66" s="1"/>
  <c r="I7" i="66"/>
  <c r="I16" i="66" s="1"/>
  <c r="H7" i="66"/>
  <c r="H16" i="66" s="1"/>
  <c r="M16" i="66" s="1"/>
  <c r="F27" i="22" s="1"/>
  <c r="L15" i="65"/>
  <c r="K15" i="65"/>
  <c r="J15" i="65"/>
  <c r="I15" i="65"/>
  <c r="H15" i="65"/>
  <c r="L13" i="65"/>
  <c r="K13" i="65"/>
  <c r="J13" i="65"/>
  <c r="I13" i="65"/>
  <c r="H13" i="65"/>
  <c r="L11" i="65"/>
  <c r="K11" i="65"/>
  <c r="J11" i="65"/>
  <c r="I11" i="65"/>
  <c r="H11" i="65"/>
  <c r="L9" i="65"/>
  <c r="K9" i="65"/>
  <c r="J9" i="65"/>
  <c r="I9" i="65"/>
  <c r="H9" i="65"/>
  <c r="L7" i="65"/>
  <c r="L16" i="65" s="1"/>
  <c r="K7" i="65"/>
  <c r="K16" i="65" s="1"/>
  <c r="J7" i="65"/>
  <c r="J16" i="65" s="1"/>
  <c r="I7" i="65"/>
  <c r="I16" i="65" s="1"/>
  <c r="H7" i="65"/>
  <c r="H16" i="65" s="1"/>
  <c r="M16" i="65" s="1"/>
  <c r="F28" i="22" s="1"/>
  <c r="L15" i="64"/>
  <c r="K15" i="64"/>
  <c r="J15" i="64"/>
  <c r="I15" i="64"/>
  <c r="H15" i="64"/>
  <c r="L13" i="64"/>
  <c r="K13" i="64"/>
  <c r="J13" i="64"/>
  <c r="I13" i="64"/>
  <c r="H13" i="64"/>
  <c r="L11" i="64"/>
  <c r="K11" i="64"/>
  <c r="J11" i="64"/>
  <c r="I11" i="64"/>
  <c r="H11" i="64"/>
  <c r="L9" i="64"/>
  <c r="K9" i="64"/>
  <c r="J9" i="64"/>
  <c r="I9" i="64"/>
  <c r="H9" i="64"/>
  <c r="L7" i="64"/>
  <c r="L16" i="64" s="1"/>
  <c r="K7" i="64"/>
  <c r="K16" i="64" s="1"/>
  <c r="J7" i="64"/>
  <c r="J16" i="64" s="1"/>
  <c r="I7" i="64"/>
  <c r="I16" i="64" s="1"/>
  <c r="H7" i="64"/>
  <c r="H16" i="64" s="1"/>
  <c r="M16" i="64" s="1"/>
  <c r="F29" i="22" s="1"/>
  <c r="L15" i="63"/>
  <c r="K15" i="63"/>
  <c r="J15" i="63"/>
  <c r="I15" i="63"/>
  <c r="H15" i="63"/>
  <c r="L13" i="63"/>
  <c r="K13" i="63"/>
  <c r="J13" i="63"/>
  <c r="I13" i="63"/>
  <c r="H13" i="63"/>
  <c r="L11" i="63"/>
  <c r="K11" i="63"/>
  <c r="J11" i="63"/>
  <c r="I11" i="63"/>
  <c r="H11" i="63"/>
  <c r="L9" i="63"/>
  <c r="K9" i="63"/>
  <c r="J9" i="63"/>
  <c r="I9" i="63"/>
  <c r="H9" i="63"/>
  <c r="L7" i="63"/>
  <c r="L16" i="63" s="1"/>
  <c r="K7" i="63"/>
  <c r="K16" i="63" s="1"/>
  <c r="J7" i="63"/>
  <c r="J16" i="63" s="1"/>
  <c r="I7" i="63"/>
  <c r="I16" i="63" s="1"/>
  <c r="H7" i="63"/>
  <c r="H16" i="63" s="1"/>
  <c r="M16" i="63" s="1"/>
  <c r="F30" i="22" s="1"/>
  <c r="L15" i="62"/>
  <c r="K15" i="62"/>
  <c r="J15" i="62"/>
  <c r="I15" i="62"/>
  <c r="H15" i="62"/>
  <c r="L13" i="62"/>
  <c r="K13" i="62"/>
  <c r="J13" i="62"/>
  <c r="I13" i="62"/>
  <c r="H13" i="62"/>
  <c r="L11" i="62"/>
  <c r="K11" i="62"/>
  <c r="J11" i="62"/>
  <c r="I11" i="62"/>
  <c r="H11" i="62"/>
  <c r="L9" i="62"/>
  <c r="K9" i="62"/>
  <c r="J9" i="62"/>
  <c r="I9" i="62"/>
  <c r="H9" i="62"/>
  <c r="L7" i="62"/>
  <c r="L16" i="62" s="1"/>
  <c r="K7" i="62"/>
  <c r="K16" i="62" s="1"/>
  <c r="J7" i="62"/>
  <c r="J16" i="62" s="1"/>
  <c r="I7" i="62"/>
  <c r="I16" i="62" s="1"/>
  <c r="H7" i="62"/>
  <c r="H16" i="62" s="1"/>
  <c r="M16" i="62" s="1"/>
  <c r="F31" i="22" s="1"/>
  <c r="L15" i="61"/>
  <c r="K15" i="61"/>
  <c r="J15" i="61"/>
  <c r="I15" i="61"/>
  <c r="H15" i="61"/>
  <c r="L13" i="61"/>
  <c r="K13" i="61"/>
  <c r="J13" i="61"/>
  <c r="I13" i="61"/>
  <c r="H13" i="61"/>
  <c r="L11" i="61"/>
  <c r="K11" i="61"/>
  <c r="J11" i="61"/>
  <c r="I11" i="61"/>
  <c r="H11" i="61"/>
  <c r="L9" i="61"/>
  <c r="K9" i="61"/>
  <c r="J9" i="61"/>
  <c r="I9" i="61"/>
  <c r="H9" i="61"/>
  <c r="L7" i="61"/>
  <c r="K7" i="61"/>
  <c r="J7" i="61"/>
  <c r="I7" i="61"/>
  <c r="H7" i="61"/>
  <c r="L15" i="60"/>
  <c r="K15" i="60"/>
  <c r="J15" i="60"/>
  <c r="I15" i="60"/>
  <c r="H15" i="60"/>
  <c r="L13" i="60"/>
  <c r="K13" i="60"/>
  <c r="J13" i="60"/>
  <c r="I13" i="60"/>
  <c r="H13" i="60"/>
  <c r="L11" i="60"/>
  <c r="K11" i="60"/>
  <c r="J11" i="60"/>
  <c r="I11" i="60"/>
  <c r="H11" i="60"/>
  <c r="L9" i="60"/>
  <c r="K9" i="60"/>
  <c r="J9" i="60"/>
  <c r="I9" i="60"/>
  <c r="H9" i="60"/>
  <c r="L7" i="60"/>
  <c r="K7" i="60"/>
  <c r="J7" i="60"/>
  <c r="I7" i="60"/>
  <c r="H7" i="60"/>
  <c r="L15" i="59"/>
  <c r="K15" i="59"/>
  <c r="J15" i="59"/>
  <c r="I15" i="59"/>
  <c r="H15" i="59"/>
  <c r="L13" i="59"/>
  <c r="K13" i="59"/>
  <c r="J13" i="59"/>
  <c r="I13" i="59"/>
  <c r="H13" i="59"/>
  <c r="L11" i="59"/>
  <c r="K11" i="59"/>
  <c r="J11" i="59"/>
  <c r="I11" i="59"/>
  <c r="H11" i="59"/>
  <c r="L9" i="59"/>
  <c r="K9" i="59"/>
  <c r="J9" i="59"/>
  <c r="I9" i="59"/>
  <c r="H9" i="59"/>
  <c r="L7" i="59"/>
  <c r="K7" i="59"/>
  <c r="J7" i="59"/>
  <c r="I7" i="59"/>
  <c r="H7" i="59"/>
  <c r="H16" i="59" s="1"/>
  <c r="L15" i="58"/>
  <c r="K15" i="58"/>
  <c r="J15" i="58"/>
  <c r="I15" i="58"/>
  <c r="H15" i="58"/>
  <c r="L13" i="58"/>
  <c r="K13" i="58"/>
  <c r="J13" i="58"/>
  <c r="I13" i="58"/>
  <c r="H13" i="58"/>
  <c r="L11" i="58"/>
  <c r="K11" i="58"/>
  <c r="J11" i="58"/>
  <c r="I11" i="58"/>
  <c r="H11" i="58"/>
  <c r="L9" i="58"/>
  <c r="K9" i="58"/>
  <c r="J9" i="58"/>
  <c r="I9" i="58"/>
  <c r="H9" i="58"/>
  <c r="L7" i="58"/>
  <c r="K7" i="58"/>
  <c r="J7" i="58"/>
  <c r="I7" i="58"/>
  <c r="I16" i="58" s="1"/>
  <c r="H7" i="58"/>
  <c r="L15" i="57"/>
  <c r="K15" i="57"/>
  <c r="J15" i="57"/>
  <c r="I15" i="57"/>
  <c r="H15" i="57"/>
  <c r="L13" i="57"/>
  <c r="K13" i="57"/>
  <c r="J13" i="57"/>
  <c r="I13" i="57"/>
  <c r="H13" i="57"/>
  <c r="L11" i="57"/>
  <c r="K11" i="57"/>
  <c r="J11" i="57"/>
  <c r="I11" i="57"/>
  <c r="H11" i="57"/>
  <c r="L9" i="57"/>
  <c r="K9" i="57"/>
  <c r="J9" i="57"/>
  <c r="I9" i="57"/>
  <c r="H9" i="57"/>
  <c r="L7" i="57"/>
  <c r="K7" i="57"/>
  <c r="K16" i="57" s="1"/>
  <c r="J7" i="57"/>
  <c r="J16" i="57" s="1"/>
  <c r="I7" i="57"/>
  <c r="H7" i="57"/>
  <c r="L15" i="56"/>
  <c r="K15" i="56"/>
  <c r="J15" i="56"/>
  <c r="I15" i="56"/>
  <c r="H15" i="56"/>
  <c r="L13" i="56"/>
  <c r="K13" i="56"/>
  <c r="J13" i="56"/>
  <c r="I13" i="56"/>
  <c r="H13" i="56"/>
  <c r="L11" i="56"/>
  <c r="K11" i="56"/>
  <c r="J11" i="56"/>
  <c r="I11" i="56"/>
  <c r="H11" i="56"/>
  <c r="L9" i="56"/>
  <c r="K9" i="56"/>
  <c r="J9" i="56"/>
  <c r="I9" i="56"/>
  <c r="H9" i="56"/>
  <c r="L7" i="56"/>
  <c r="L16" i="56" s="1"/>
  <c r="K7" i="56"/>
  <c r="K16" i="56" s="1"/>
  <c r="J7" i="56"/>
  <c r="I7" i="56"/>
  <c r="H7" i="56"/>
  <c r="L15" i="55"/>
  <c r="K15" i="55"/>
  <c r="J15" i="55"/>
  <c r="I15" i="55"/>
  <c r="H15" i="55"/>
  <c r="L13" i="55"/>
  <c r="K13" i="55"/>
  <c r="J13" i="55"/>
  <c r="I13" i="55"/>
  <c r="H13" i="55"/>
  <c r="L11" i="55"/>
  <c r="K11" i="55"/>
  <c r="J11" i="55"/>
  <c r="I11" i="55"/>
  <c r="H11" i="55"/>
  <c r="L9" i="55"/>
  <c r="K9" i="55"/>
  <c r="J9" i="55"/>
  <c r="I9" i="55"/>
  <c r="H9" i="55"/>
  <c r="L7" i="55"/>
  <c r="L16" i="55" s="1"/>
  <c r="K7" i="55"/>
  <c r="J7" i="55"/>
  <c r="I7" i="55"/>
  <c r="H7" i="55"/>
  <c r="L15" i="54"/>
  <c r="K15" i="54"/>
  <c r="J15" i="54"/>
  <c r="I15" i="54"/>
  <c r="H15" i="54"/>
  <c r="L13" i="54"/>
  <c r="K13" i="54"/>
  <c r="J13" i="54"/>
  <c r="I13" i="54"/>
  <c r="H13" i="54"/>
  <c r="L11" i="54"/>
  <c r="K11" i="54"/>
  <c r="J11" i="54"/>
  <c r="I11" i="54"/>
  <c r="H11" i="54"/>
  <c r="L9" i="54"/>
  <c r="K9" i="54"/>
  <c r="J9" i="54"/>
  <c r="I9" i="54"/>
  <c r="H9" i="54"/>
  <c r="L7" i="54"/>
  <c r="K7" i="54"/>
  <c r="J7" i="54"/>
  <c r="I7" i="54"/>
  <c r="H7" i="54"/>
  <c r="L15" i="53"/>
  <c r="K15" i="53"/>
  <c r="J15" i="53"/>
  <c r="I15" i="53"/>
  <c r="H15" i="53"/>
  <c r="L13" i="53"/>
  <c r="K13" i="53"/>
  <c r="J13" i="53"/>
  <c r="I13" i="53"/>
  <c r="H13" i="53"/>
  <c r="L11" i="53"/>
  <c r="K11" i="53"/>
  <c r="J11" i="53"/>
  <c r="I11" i="53"/>
  <c r="H11" i="53"/>
  <c r="L9" i="53"/>
  <c r="K9" i="53"/>
  <c r="J9" i="53"/>
  <c r="I9" i="53"/>
  <c r="H9" i="53"/>
  <c r="L7" i="53"/>
  <c r="K7" i="53"/>
  <c r="J7" i="53"/>
  <c r="I7" i="53"/>
  <c r="H7" i="53"/>
  <c r="L15" i="52"/>
  <c r="K15" i="52"/>
  <c r="J15" i="52"/>
  <c r="I15" i="52"/>
  <c r="H15" i="52"/>
  <c r="L13" i="52"/>
  <c r="K13" i="52"/>
  <c r="J13" i="52"/>
  <c r="I13" i="52"/>
  <c r="H13" i="52"/>
  <c r="L11" i="52"/>
  <c r="K11" i="52"/>
  <c r="J11" i="52"/>
  <c r="I11" i="52"/>
  <c r="H11" i="52"/>
  <c r="L9" i="52"/>
  <c r="K9" i="52"/>
  <c r="J9" i="52"/>
  <c r="I9" i="52"/>
  <c r="H9" i="52"/>
  <c r="L7" i="52"/>
  <c r="K7" i="52"/>
  <c r="J7" i="52"/>
  <c r="I7" i="52"/>
  <c r="H7" i="52"/>
  <c r="H16" i="52" s="1"/>
  <c r="L15" i="51"/>
  <c r="K15" i="51"/>
  <c r="J15" i="51"/>
  <c r="I15" i="51"/>
  <c r="H15" i="51"/>
  <c r="L13" i="51"/>
  <c r="K13" i="51"/>
  <c r="J13" i="51"/>
  <c r="I13" i="51"/>
  <c r="H13" i="51"/>
  <c r="L11" i="51"/>
  <c r="K11" i="51"/>
  <c r="J11" i="51"/>
  <c r="I11" i="51"/>
  <c r="H11" i="51"/>
  <c r="L9" i="51"/>
  <c r="K9" i="51"/>
  <c r="J9" i="51"/>
  <c r="I9" i="51"/>
  <c r="H9" i="51"/>
  <c r="L7" i="51"/>
  <c r="K7" i="51"/>
  <c r="J7" i="51"/>
  <c r="I7" i="51"/>
  <c r="I16" i="51" s="1"/>
  <c r="H7" i="51"/>
  <c r="H16" i="51" s="1"/>
  <c r="L15" i="50"/>
  <c r="K15" i="50"/>
  <c r="J15" i="50"/>
  <c r="I15" i="50"/>
  <c r="H15" i="50"/>
  <c r="L13" i="50"/>
  <c r="K13" i="50"/>
  <c r="J13" i="50"/>
  <c r="I13" i="50"/>
  <c r="H13" i="50"/>
  <c r="L11" i="50"/>
  <c r="K11" i="50"/>
  <c r="J11" i="50"/>
  <c r="I11" i="50"/>
  <c r="H11" i="50"/>
  <c r="L9" i="50"/>
  <c r="K9" i="50"/>
  <c r="J9" i="50"/>
  <c r="I9" i="50"/>
  <c r="H9" i="50"/>
  <c r="L7" i="50"/>
  <c r="K7" i="50"/>
  <c r="J7" i="50"/>
  <c r="J16" i="50" s="1"/>
  <c r="I7" i="50"/>
  <c r="I16" i="50" s="1"/>
  <c r="H7" i="50"/>
  <c r="L15" i="49"/>
  <c r="K15" i="49"/>
  <c r="J15" i="49"/>
  <c r="I15" i="49"/>
  <c r="H15" i="49"/>
  <c r="L13" i="49"/>
  <c r="K13" i="49"/>
  <c r="J13" i="49"/>
  <c r="I13" i="49"/>
  <c r="H13" i="49"/>
  <c r="L11" i="49"/>
  <c r="K11" i="49"/>
  <c r="J11" i="49"/>
  <c r="I11" i="49"/>
  <c r="H11" i="49"/>
  <c r="L9" i="49"/>
  <c r="K9" i="49"/>
  <c r="J9" i="49"/>
  <c r="I9" i="49"/>
  <c r="H9" i="49"/>
  <c r="L7" i="49"/>
  <c r="L16" i="49" s="1"/>
  <c r="K7" i="49"/>
  <c r="J7" i="49"/>
  <c r="I7" i="49"/>
  <c r="I16" i="49" s="1"/>
  <c r="H7" i="49"/>
  <c r="H16" i="49" s="1"/>
  <c r="L15" i="48"/>
  <c r="K15" i="48"/>
  <c r="J15" i="48"/>
  <c r="I15" i="48"/>
  <c r="H15" i="48"/>
  <c r="L13" i="48"/>
  <c r="K13" i="48"/>
  <c r="J13" i="48"/>
  <c r="I13" i="48"/>
  <c r="H13" i="48"/>
  <c r="L11" i="48"/>
  <c r="K11" i="48"/>
  <c r="J11" i="48"/>
  <c r="I11" i="48"/>
  <c r="H11" i="48"/>
  <c r="L9" i="48"/>
  <c r="K9" i="48"/>
  <c r="J9" i="48"/>
  <c r="I9" i="48"/>
  <c r="H9" i="48"/>
  <c r="L7" i="48"/>
  <c r="K7" i="48"/>
  <c r="J7" i="48"/>
  <c r="J16" i="48" s="1"/>
  <c r="I7" i="48"/>
  <c r="I16" i="48" s="1"/>
  <c r="H7" i="48"/>
  <c r="H16" i="48" s="1"/>
  <c r="L15" i="47"/>
  <c r="K15" i="47"/>
  <c r="J15" i="47"/>
  <c r="I15" i="47"/>
  <c r="H15" i="47"/>
  <c r="L13" i="47"/>
  <c r="K13" i="47"/>
  <c r="J13" i="47"/>
  <c r="I13" i="47"/>
  <c r="H13" i="47"/>
  <c r="L11" i="47"/>
  <c r="K11" i="47"/>
  <c r="J11" i="47"/>
  <c r="I11" i="47"/>
  <c r="H11" i="47"/>
  <c r="L9" i="47"/>
  <c r="K9" i="47"/>
  <c r="J9" i="47"/>
  <c r="I9" i="47"/>
  <c r="H9" i="47"/>
  <c r="L7" i="47"/>
  <c r="L16" i="47" s="1"/>
  <c r="K7" i="47"/>
  <c r="K16" i="47" s="1"/>
  <c r="J7" i="47"/>
  <c r="I7" i="47"/>
  <c r="H7" i="47"/>
  <c r="H16" i="47" s="1"/>
  <c r="C8" i="22"/>
  <c r="B8" i="22"/>
  <c r="L15" i="46"/>
  <c r="K15" i="46"/>
  <c r="J15" i="46"/>
  <c r="I15" i="46"/>
  <c r="H15" i="46"/>
  <c r="L13" i="46"/>
  <c r="K13" i="46"/>
  <c r="J13" i="46"/>
  <c r="I13" i="46"/>
  <c r="H13" i="46"/>
  <c r="L11" i="46"/>
  <c r="K11" i="46"/>
  <c r="J11" i="46"/>
  <c r="I11" i="46"/>
  <c r="H11" i="46"/>
  <c r="L9" i="46"/>
  <c r="K9" i="46"/>
  <c r="J9" i="46"/>
  <c r="I9" i="46"/>
  <c r="H9" i="46"/>
  <c r="L7" i="46"/>
  <c r="L16" i="46" s="1"/>
  <c r="K7" i="46"/>
  <c r="J7" i="46"/>
  <c r="I7" i="46"/>
  <c r="I16" i="46" s="1"/>
  <c r="H7" i="46"/>
  <c r="H16" i="46" s="1"/>
  <c r="B7" i="22"/>
  <c r="C7" i="22"/>
  <c r="L15" i="20"/>
  <c r="K15" i="20"/>
  <c r="J15" i="20"/>
  <c r="I15" i="20"/>
  <c r="H15" i="20"/>
  <c r="L13" i="20"/>
  <c r="K13" i="20"/>
  <c r="J13" i="20"/>
  <c r="I13" i="20"/>
  <c r="H13" i="20"/>
  <c r="L11" i="20"/>
  <c r="K11" i="20"/>
  <c r="J11" i="20"/>
  <c r="I11" i="20"/>
  <c r="H11" i="20"/>
  <c r="L9" i="20"/>
  <c r="K9" i="20"/>
  <c r="J9" i="20"/>
  <c r="I9" i="20"/>
  <c r="H9" i="20"/>
  <c r="L7" i="20"/>
  <c r="K7" i="20"/>
  <c r="J7" i="20"/>
  <c r="I7" i="20"/>
  <c r="H7" i="20"/>
  <c r="I16" i="53" l="1"/>
  <c r="H16" i="54"/>
  <c r="L16" i="58"/>
  <c r="K16" i="59"/>
  <c r="J16" i="60"/>
  <c r="I16" i="61"/>
  <c r="K16" i="51"/>
  <c r="J16" i="58"/>
  <c r="I16" i="59"/>
  <c r="H16" i="60"/>
  <c r="I16" i="55"/>
  <c r="H16" i="56"/>
  <c r="H16" i="50"/>
  <c r="L16" i="54"/>
  <c r="K16" i="55"/>
  <c r="J16" i="56"/>
  <c r="I16" i="57"/>
  <c r="H16" i="58"/>
  <c r="I16" i="52"/>
  <c r="H16" i="53"/>
  <c r="L16" i="57"/>
  <c r="K16" i="58"/>
  <c r="J16" i="59"/>
  <c r="I16" i="60"/>
  <c r="H16" i="61"/>
  <c r="L16" i="51"/>
  <c r="I16" i="54"/>
  <c r="H16" i="55"/>
  <c r="L16" i="59"/>
  <c r="K16" i="60"/>
  <c r="J16" i="54"/>
  <c r="L16" i="60"/>
  <c r="L16" i="53"/>
  <c r="K16" i="54"/>
  <c r="J16" i="55"/>
  <c r="I16" i="56"/>
  <c r="H16" i="57"/>
  <c r="L16" i="61"/>
  <c r="M16" i="55"/>
  <c r="F22" i="22" s="1"/>
  <c r="M16" i="57"/>
  <c r="F20" i="22" s="1"/>
  <c r="L16" i="48"/>
  <c r="J16" i="61"/>
  <c r="K16" i="61"/>
  <c r="J16" i="52"/>
  <c r="K16" i="52"/>
  <c r="L16" i="52"/>
  <c r="J16" i="53"/>
  <c r="K16" i="53"/>
  <c r="J16" i="51"/>
  <c r="M16" i="51" s="1"/>
  <c r="F13" i="22" s="1"/>
  <c r="K16" i="50"/>
  <c r="L16" i="50"/>
  <c r="K16" i="49"/>
  <c r="J16" i="49"/>
  <c r="M16" i="49" s="1"/>
  <c r="F11" i="22" s="1"/>
  <c r="K16" i="48"/>
  <c r="M16" i="48" s="1"/>
  <c r="F10" i="22" s="1"/>
  <c r="I16" i="47"/>
  <c r="J16" i="47"/>
  <c r="M16" i="47" s="1"/>
  <c r="F9" i="22" s="1"/>
  <c r="J16" i="46"/>
  <c r="K16" i="46"/>
  <c r="M16" i="46" s="1"/>
  <c r="F8" i="22" s="1"/>
  <c r="H16" i="20"/>
  <c r="I16" i="20"/>
  <c r="J16" i="20"/>
  <c r="K16" i="20"/>
  <c r="L16" i="20"/>
  <c r="M16" i="58" l="1"/>
  <c r="F19" i="22" s="1"/>
  <c r="M16" i="54"/>
  <c r="F23" i="22" s="1"/>
  <c r="M16" i="59"/>
  <c r="F18" i="22" s="1"/>
  <c r="M16" i="60"/>
  <c r="F17" i="22" s="1"/>
  <c r="M16" i="56"/>
  <c r="F21" i="22" s="1"/>
  <c r="M16" i="53"/>
  <c r="F14" i="22" s="1"/>
  <c r="M16" i="61"/>
  <c r="F16" i="22" s="1"/>
  <c r="M16" i="50"/>
  <c r="F12" i="22" s="1"/>
  <c r="M16" i="52"/>
  <c r="F15" i="22" s="1"/>
  <c r="M16" i="20"/>
  <c r="F7" i="22" s="1"/>
</calcChain>
</file>

<file path=xl/sharedStrings.xml><?xml version="1.0" encoding="utf-8"?>
<sst xmlns="http://schemas.openxmlformats.org/spreadsheetml/2006/main" count="611" uniqueCount="33">
  <si>
    <t>SYNTHESE NOTATION YDAYS 22-23</t>
  </si>
  <si>
    <t>NOM PO</t>
  </si>
  <si>
    <t>Prénom PO</t>
  </si>
  <si>
    <t>Nom Startup</t>
  </si>
  <si>
    <t>Report Note PO via sondage</t>
  </si>
  <si>
    <t>NOM équipier</t>
  </si>
  <si>
    <t>Prénom équipier</t>
  </si>
  <si>
    <t>Présence / 10 séances</t>
  </si>
  <si>
    <t>% de productivité</t>
  </si>
  <si>
    <t>Report Note indiv.(via fiche)</t>
  </si>
  <si>
    <t>Infos importantes</t>
  </si>
  <si>
    <t>Notation YDays équipier individuelle 22-23</t>
  </si>
  <si>
    <t>Notation individuelle à remplir par le PO</t>
  </si>
  <si>
    <t>Non acquis : niveau attendu non atteint</t>
  </si>
  <si>
    <t>Insuffisant : En-dessous du niveau attendu</t>
  </si>
  <si>
    <t>En cours :  il reste des objectifs à atteindre</t>
  </si>
  <si>
    <t>Acquis : atteinte du niveau attendu</t>
  </si>
  <si>
    <t>Expert : au-dessus du niveau attendu, transmissible (peut animer des cours / formations)</t>
  </si>
  <si>
    <t>Non acquis : niveau non atteint</t>
  </si>
  <si>
    <t>En-dessous du niveau attendu</t>
  </si>
  <si>
    <t>Expert : au-dessus du niveau attendu, transmissible</t>
  </si>
  <si>
    <t>Performance dans son poste</t>
  </si>
  <si>
    <t>Qualité du travail fourni, Quantité du travail produit (productivité), A mené à terme les tâches qui lui ont été confiées</t>
  </si>
  <si>
    <t>Sens du collectif et coopération</t>
  </si>
  <si>
    <t>Partage des informations, Capacité à travailler en groupe, Qualité de relation avec ses collègues directs, Donne son opinion de façon positive et utile</t>
  </si>
  <si>
    <t>Fiabilité</t>
  </si>
  <si>
    <t>A été présent aux heures YDays pour travailler sur le projet, A été présent aux rencontres de l’équipe en dehors des heures de cours lorsque c'était nécessaire, Respect des deadlines</t>
  </si>
  <si>
    <t>Autonomie</t>
  </si>
  <si>
    <t>Capacité à travailler d'une manière indépendante sans être constamment supervisé, Capacité à faire face à des imprévus, Capacité de résolution de problèmes</t>
  </si>
  <si>
    <t>Investissement dans les Ydays</t>
  </si>
  <si>
    <t>A démontré de l’enthousiaste dans le projet, Respect du règles des Ydays, Capacité à expliquer son travail, Capacité d'écoute</t>
  </si>
  <si>
    <t>NOM</t>
  </si>
  <si>
    <t>PRENOM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</si>
</sst>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sz val="11"/>
      <color rgb="FF23B2A5"/>
      <name val="Calibri"/>
      <family val="2"/>
    </font>
    <font>
      <sz val="11"/>
      <color rgb="FF23B2A5"/>
      <name val="Calibri"/>
      <family val="2"/>
      <scheme val="minor"/>
    </font>
    <font>
      <sz val="10"/>
      <color theme="0"/>
      <name val="Arial"/>
      <family val="2"/>
    </font>
    <font>
      <b/>
      <sz val="16"/>
      <color theme="1"/>
      <name val="Source Sans Pro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23B2A5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6" fillId="0" borderId="0" xfId="0" applyFont="1"/>
    <xf numFmtId="0" fontId="4" fillId="3" borderId="1" xfId="1" applyFont="1" applyFill="1" applyBorder="1" applyAlignment="1" applyProtection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4" fillId="3" borderId="2" xfId="1" applyFont="1" applyFill="1" applyBorder="1" applyAlignment="1" applyProtection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 indent="1"/>
    </xf>
    <xf numFmtId="0" fontId="7" fillId="5" borderId="18" xfId="0" applyFont="1" applyFill="1" applyBorder="1" applyAlignment="1">
      <alignment horizontal="left" vertical="center" indent="1"/>
    </xf>
    <xf numFmtId="0" fontId="7" fillId="3" borderId="18" xfId="0" applyFont="1" applyFill="1" applyBorder="1" applyAlignment="1">
      <alignment horizontal="center" vertical="center" wrapText="1" indent="1"/>
    </xf>
    <xf numFmtId="0" fontId="5" fillId="6" borderId="17" xfId="0" applyFont="1" applyFill="1" applyBorder="1" applyAlignment="1">
      <alignment horizontal="center" indent="1"/>
    </xf>
    <xf numFmtId="0" fontId="9" fillId="0" borderId="17" xfId="0" applyFont="1" applyBorder="1" applyAlignment="1">
      <alignment horizontal="left" indent="1"/>
    </xf>
    <xf numFmtId="0" fontId="10" fillId="0" borderId="17" xfId="0" applyFont="1" applyBorder="1" applyAlignment="1">
      <alignment horizontal="left" indent="1"/>
    </xf>
    <xf numFmtId="0" fontId="9" fillId="0" borderId="17" xfId="0" applyFont="1" applyBorder="1" applyAlignment="1">
      <alignment horizontal="left" vertical="center" inden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10" fillId="0" borderId="23" xfId="0" applyFont="1" applyBorder="1"/>
    <xf numFmtId="0" fontId="7" fillId="5" borderId="18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3" fillId="5" borderId="18" xfId="0" applyFont="1" applyFill="1" applyBorder="1" applyAlignment="1">
      <alignment horizontal="center"/>
    </xf>
    <xf numFmtId="0" fontId="5" fillId="0" borderId="23" xfId="0" applyFont="1" applyBorder="1" applyAlignment="1">
      <alignment horizontal="right"/>
    </xf>
    <xf numFmtId="0" fontId="5" fillId="4" borderId="23" xfId="0" applyFont="1" applyFill="1" applyBorder="1" applyAlignment="1">
      <alignment horizontal="right"/>
    </xf>
    <xf numFmtId="0" fontId="10" fillId="4" borderId="23" xfId="0" applyFont="1" applyFill="1" applyBorder="1"/>
    <xf numFmtId="0" fontId="0" fillId="4" borderId="23" xfId="0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16" fontId="0" fillId="4" borderId="23" xfId="0" applyNumberFormat="1" applyFill="1" applyBorder="1" applyAlignment="1">
      <alignment horizontal="center"/>
    </xf>
    <xf numFmtId="0" fontId="5" fillId="6" borderId="0" xfId="0" applyFont="1" applyFill="1" applyAlignment="1">
      <alignment horizontal="left"/>
    </xf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23B2A5"/>
      <color rgb="FFFF0066"/>
      <color rgb="FFFF3399"/>
      <color rgb="FFEA4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76200</xdr:rowOff>
    </xdr:from>
    <xdr:to>
      <xdr:col>1</xdr:col>
      <xdr:colOff>847725</xdr:colOff>
      <xdr:row>1</xdr:row>
      <xdr:rowOff>243314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832DE7-5D0C-4727-9FCD-AE28C9432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76200"/>
          <a:ext cx="762000" cy="433814"/>
        </a:xfrm>
        <a:prstGeom prst="rect">
          <a:avLst/>
        </a:prstGeom>
      </xdr:spPr>
    </xdr:pic>
    <xdr:clientData/>
  </xdr:twoCellAnchor>
  <xdr:twoCellAnchor>
    <xdr:from>
      <xdr:col>7</xdr:col>
      <xdr:colOff>371475</xdr:colOff>
      <xdr:row>5</xdr:row>
      <xdr:rowOff>180975</xdr:rowOff>
    </xdr:from>
    <xdr:to>
      <xdr:col>10</xdr:col>
      <xdr:colOff>638175</xdr:colOff>
      <xdr:row>11</xdr:row>
      <xdr:rowOff>9525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923CE31E-BC7A-4596-BED5-000ADCDF7EC0}"/>
            </a:ext>
          </a:extLst>
        </xdr:cNvPr>
        <xdr:cNvSpPr txBox="1"/>
      </xdr:nvSpPr>
      <xdr:spPr>
        <a:xfrm>
          <a:off x="9305925" y="1476375"/>
          <a:ext cx="255270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Notes au DIRKUB : Analyser la note si 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Si demande du PO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Si note dessous de 12 et au dessus de 15</a:t>
          </a:r>
        </a:p>
      </xdr:txBody>
    </xdr:sp>
    <xdr:clientData/>
  </xdr:twoCellAnchor>
  <xdr:twoCellAnchor>
    <xdr:from>
      <xdr:col>6</xdr:col>
      <xdr:colOff>190500</xdr:colOff>
      <xdr:row>2</xdr:row>
      <xdr:rowOff>95251</xdr:rowOff>
    </xdr:from>
    <xdr:to>
      <xdr:col>10</xdr:col>
      <xdr:colOff>723900</xdr:colOff>
      <xdr:row>4</xdr:row>
      <xdr:rowOff>19051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5E533685-CC09-40F3-93BA-21434143F260}"/>
            </a:ext>
            <a:ext uri="{147F2762-F138-4A5C-976F-8EAC2B608ADB}">
              <a16:predDERef xmlns:a16="http://schemas.microsoft.com/office/drawing/2014/main" pred="{8E7B8EEE-AE52-C5ED-BEE6-B3E3A5A60A2C}"/>
            </a:ext>
          </a:extLst>
        </xdr:cNvPr>
        <xdr:cNvSpPr txBox="1"/>
      </xdr:nvSpPr>
      <xdr:spPr>
        <a:xfrm>
          <a:off x="7915275" y="628651"/>
          <a:ext cx="40290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Notes au DIRKUB 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&lt; Reporter ici la note du sondage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7AFD83-9AAA-4E6D-AF48-6A400769E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A8D560-FDF4-4637-9D93-48CC7FB3B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4424E5-DE31-4B37-97F2-453797657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DEA845-169A-4F43-A01A-CC8368940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994F4F7-FC13-4E3C-96D3-8D2F83D28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8A4359-4739-457F-8423-31C67F37D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487048-75EE-4CB3-AFAB-4A10264F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454898-FDE8-460C-B83D-FD32233B6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21A9DA-8650-48F5-BEE0-A564F47B1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F42476-1DE5-4F3D-BDC1-CED32FA88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942137-02E2-4DCC-96D8-FAB204BEC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6F6DCAE-8FB9-4BE6-949F-9675B5897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D18922-12C2-4FF8-9E2F-9AE3184A8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B3EDE6C-34D2-4B78-B85C-6FEDB7F6F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F997E9-10CB-4806-AA8A-FDC2E697D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360FB5A-972A-4233-9FC4-111DADE6C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8F15FD-D9D1-4194-B551-6C16944C2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252961-ADB0-4F95-808C-40E9AE687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4703D7-1613-457C-A4E5-B07F3BE16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9E6AAB-AD60-4010-ADD5-C2EAAE73B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BE3867-8659-47B0-97D4-76E36FBE7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754BFE-0DCE-4204-B7E6-9C5AEFDB2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B594BC-547C-4F95-95AF-BE4E1547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188073-BE2D-4140-A90B-2E964FB50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676275</xdr:colOff>
      <xdr:row>0</xdr:row>
      <xdr:rowOff>357615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27B805-331F-403E-9125-B66534025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6275" cy="357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31C1-7597-43FE-A923-C5BFB3433CC4}">
  <dimension ref="A1:G31"/>
  <sheetViews>
    <sheetView workbookViewId="0">
      <selection activeCell="B9" sqref="B9"/>
    </sheetView>
  </sheetViews>
  <sheetFormatPr baseColWidth="10" defaultColWidth="11.453125" defaultRowHeight="14.5" x14ac:dyDescent="0.35"/>
  <cols>
    <col min="1" max="1" width="7.26953125" customWidth="1"/>
    <col min="2" max="2" width="15" bestFit="1" customWidth="1"/>
    <col min="3" max="3" width="24.54296875" customWidth="1"/>
    <col min="4" max="4" width="21.81640625" bestFit="1" customWidth="1"/>
    <col min="5" max="5" width="18" bestFit="1" customWidth="1"/>
    <col min="6" max="6" width="29.1796875" bestFit="1" customWidth="1"/>
    <col min="7" max="7" width="18.1796875" bestFit="1" customWidth="1"/>
  </cols>
  <sheetData>
    <row r="1" spans="1:7" ht="21" x14ac:dyDescent="0.35">
      <c r="B1" s="54"/>
      <c r="C1" s="55" t="s">
        <v>0</v>
      </c>
      <c r="D1" s="8"/>
      <c r="E1" s="8"/>
      <c r="F1" s="10"/>
    </row>
    <row r="2" spans="1:7" ht="21" customHeight="1" x14ac:dyDescent="0.35">
      <c r="B2" s="54"/>
      <c r="C2" s="9"/>
      <c r="D2" s="8"/>
      <c r="E2" s="8"/>
      <c r="F2" s="10"/>
    </row>
    <row r="3" spans="1:7" x14ac:dyDescent="0.35">
      <c r="B3" s="11" t="s">
        <v>1</v>
      </c>
      <c r="C3" s="11" t="s">
        <v>2</v>
      </c>
      <c r="D3" s="11" t="s">
        <v>3</v>
      </c>
      <c r="E3" s="11"/>
      <c r="F3" s="12" t="s">
        <v>4</v>
      </c>
    </row>
    <row r="4" spans="1:7" x14ac:dyDescent="0.35">
      <c r="B4" s="14"/>
      <c r="C4" s="15"/>
      <c r="D4" s="16"/>
      <c r="E4" s="16"/>
      <c r="F4" s="13"/>
    </row>
    <row r="5" spans="1:7" x14ac:dyDescent="0.35">
      <c r="G5" s="56"/>
    </row>
    <row r="6" spans="1:7" x14ac:dyDescent="0.35">
      <c r="B6" s="58" t="s">
        <v>5</v>
      </c>
      <c r="C6" s="61" t="s">
        <v>6</v>
      </c>
      <c r="D6" s="58" t="s">
        <v>7</v>
      </c>
      <c r="E6" s="58" t="s">
        <v>8</v>
      </c>
      <c r="F6" s="58" t="s">
        <v>9</v>
      </c>
      <c r="G6" s="59" t="s">
        <v>10</v>
      </c>
    </row>
    <row r="7" spans="1:7" x14ac:dyDescent="0.35">
      <c r="A7" s="63">
        <v>1</v>
      </c>
      <c r="B7" s="64" t="str">
        <f>'EQ 1'!A4</f>
        <v>NOM</v>
      </c>
      <c r="C7" s="64" t="str">
        <f>'EQ 1'!A5</f>
        <v>PRENOM</v>
      </c>
      <c r="D7" s="67"/>
      <c r="E7" s="65"/>
      <c r="F7" s="66">
        <f>'EQ 1'!M16</f>
        <v>0</v>
      </c>
      <c r="G7" s="65"/>
    </row>
    <row r="8" spans="1:7" x14ac:dyDescent="0.35">
      <c r="A8" s="62">
        <v>2</v>
      </c>
      <c r="B8" s="57" t="str">
        <f>'EQ 2'!A4</f>
        <v>NOM</v>
      </c>
      <c r="C8" s="57" t="str">
        <f>'EQ 2'!A5</f>
        <v>PRENOM</v>
      </c>
      <c r="D8" s="60"/>
      <c r="E8" s="60"/>
      <c r="F8" s="66">
        <f>'EQ 2'!M16</f>
        <v>0</v>
      </c>
      <c r="G8" s="60"/>
    </row>
    <row r="9" spans="1:7" x14ac:dyDescent="0.35">
      <c r="A9" s="63">
        <v>3</v>
      </c>
      <c r="B9" s="64" t="str">
        <f>'EQ 3'!A4</f>
        <v>NOM</v>
      </c>
      <c r="C9" s="64" t="str">
        <f>'EQ 3'!A5</f>
        <v>PRENOM</v>
      </c>
      <c r="D9" s="65"/>
      <c r="E9" s="65"/>
      <c r="F9" s="66">
        <f>'EQ 3'!M16</f>
        <v>0</v>
      </c>
      <c r="G9" s="65"/>
    </row>
    <row r="10" spans="1:7" x14ac:dyDescent="0.35">
      <c r="A10" s="62">
        <v>4</v>
      </c>
      <c r="B10" s="57" t="str">
        <f>'EQ 4'!A4</f>
        <v>NOM</v>
      </c>
      <c r="C10" s="57" t="str">
        <f>'EQ 4'!A5</f>
        <v>PRENOM</v>
      </c>
      <c r="D10" s="60"/>
      <c r="E10" s="60"/>
      <c r="F10" s="66">
        <f>'EQ 4'!M16</f>
        <v>0</v>
      </c>
      <c r="G10" s="60"/>
    </row>
    <row r="11" spans="1:7" x14ac:dyDescent="0.35">
      <c r="A11" s="63">
        <v>5</v>
      </c>
      <c r="B11" s="64" t="str">
        <f>'EQ 5'!A4</f>
        <v>NOM</v>
      </c>
      <c r="C11" s="64" t="str">
        <f>'EQ 5'!A5</f>
        <v>PRENOM</v>
      </c>
      <c r="D11" s="65"/>
      <c r="E11" s="65"/>
      <c r="F11" s="66">
        <f>'EQ 5'!M16</f>
        <v>0</v>
      </c>
      <c r="G11" s="65"/>
    </row>
    <row r="12" spans="1:7" x14ac:dyDescent="0.35">
      <c r="A12" s="62">
        <v>6</v>
      </c>
      <c r="B12" s="57" t="str">
        <f>'EQ 6'!A4</f>
        <v>NOM</v>
      </c>
      <c r="C12" s="57" t="str">
        <f>'EQ 6'!A5</f>
        <v>PRENOM</v>
      </c>
      <c r="D12" s="60"/>
      <c r="E12" s="60"/>
      <c r="F12" s="66">
        <f>'EQ 6'!M16</f>
        <v>0</v>
      </c>
      <c r="G12" s="60"/>
    </row>
    <row r="13" spans="1:7" x14ac:dyDescent="0.35">
      <c r="A13" s="63">
        <v>7</v>
      </c>
      <c r="B13" s="64" t="str">
        <f>'EQ 7'!A4</f>
        <v>NOM</v>
      </c>
      <c r="C13" s="64" t="str">
        <f>'EQ 7'!A5</f>
        <v>PRENOM</v>
      </c>
      <c r="D13" s="65"/>
      <c r="E13" s="65"/>
      <c r="F13" s="66">
        <f>'EQ 7'!M16</f>
        <v>0</v>
      </c>
      <c r="G13" s="65"/>
    </row>
    <row r="14" spans="1:7" x14ac:dyDescent="0.35">
      <c r="A14" s="62">
        <v>8</v>
      </c>
      <c r="B14" s="57" t="str">
        <f>'EQ 8'!A4</f>
        <v>NOM</v>
      </c>
      <c r="C14" s="57" t="str">
        <f>'EQ 8'!A5</f>
        <v>PRENOM</v>
      </c>
      <c r="D14" s="60"/>
      <c r="E14" s="60"/>
      <c r="F14" s="66">
        <f>'EQ 8'!M16</f>
        <v>0</v>
      </c>
      <c r="G14" s="60"/>
    </row>
    <row r="15" spans="1:7" x14ac:dyDescent="0.35">
      <c r="A15" s="63">
        <v>9</v>
      </c>
      <c r="B15" s="64" t="str">
        <f>'EQ 9'!A4</f>
        <v>NOM</v>
      </c>
      <c r="C15" s="64" t="str">
        <f>'EQ 9'!A5</f>
        <v>PRENOM</v>
      </c>
      <c r="D15" s="65"/>
      <c r="E15" s="65"/>
      <c r="F15" s="66">
        <f>'EQ 9'!M16</f>
        <v>0</v>
      </c>
      <c r="G15" s="65"/>
    </row>
    <row r="16" spans="1:7" x14ac:dyDescent="0.35">
      <c r="A16" s="62">
        <v>10</v>
      </c>
      <c r="B16" s="57" t="str">
        <f>'EQ 10'!A4</f>
        <v>NOM</v>
      </c>
      <c r="C16" s="57" t="str">
        <f>'EQ 10'!A5</f>
        <v>PRENOM</v>
      </c>
      <c r="D16" s="60"/>
      <c r="E16" s="60"/>
      <c r="F16" s="66">
        <f>'EQ 10'!M16</f>
        <v>0</v>
      </c>
      <c r="G16" s="60"/>
    </row>
    <row r="17" spans="1:7" x14ac:dyDescent="0.35">
      <c r="A17" s="63">
        <v>11</v>
      </c>
      <c r="B17" s="64" t="str">
        <f>'EQ 11'!A4</f>
        <v>NOM</v>
      </c>
      <c r="C17" s="64" t="str">
        <f>'EQ 11'!A5</f>
        <v>PRENOM</v>
      </c>
      <c r="D17" s="65"/>
      <c r="E17" s="65"/>
      <c r="F17" s="66">
        <f>'EQ 11'!M16</f>
        <v>0</v>
      </c>
      <c r="G17" s="65"/>
    </row>
    <row r="18" spans="1:7" x14ac:dyDescent="0.35">
      <c r="A18" s="62">
        <v>12</v>
      </c>
      <c r="B18" s="57" t="str">
        <f>'EQ 12'!A4</f>
        <v>NOM</v>
      </c>
      <c r="C18" s="57" t="str">
        <f>'EQ 12'!A5</f>
        <v>PRENOM</v>
      </c>
      <c r="D18" s="60"/>
      <c r="E18" s="60"/>
      <c r="F18" s="66">
        <f>'EQ 12'!M16</f>
        <v>0</v>
      </c>
      <c r="G18" s="60"/>
    </row>
    <row r="19" spans="1:7" x14ac:dyDescent="0.35">
      <c r="A19" s="63">
        <v>13</v>
      </c>
      <c r="B19" s="64" t="str">
        <f>'EQ 13'!A4</f>
        <v>NOM</v>
      </c>
      <c r="C19" s="64" t="str">
        <f>'EQ 13'!A5</f>
        <v>PRENOM</v>
      </c>
      <c r="D19" s="65"/>
      <c r="E19" s="65"/>
      <c r="F19" s="66">
        <f>'EQ 13'!M16</f>
        <v>0</v>
      </c>
      <c r="G19" s="65"/>
    </row>
    <row r="20" spans="1:7" x14ac:dyDescent="0.35">
      <c r="A20" s="62">
        <v>14</v>
      </c>
      <c r="B20" s="57" t="str">
        <f>'EQ 14'!A4</f>
        <v>NOM</v>
      </c>
      <c r="C20" s="57" t="str">
        <f>'EQ 14'!A5</f>
        <v>PRENOM</v>
      </c>
      <c r="D20" s="60"/>
      <c r="E20" s="60"/>
      <c r="F20" s="66">
        <f>'EQ 14'!M16</f>
        <v>0</v>
      </c>
      <c r="G20" s="60"/>
    </row>
    <row r="21" spans="1:7" x14ac:dyDescent="0.35">
      <c r="A21" s="63">
        <v>15</v>
      </c>
      <c r="B21" s="64" t="str">
        <f>'EQ 15'!A4</f>
        <v>NOM</v>
      </c>
      <c r="C21" s="64" t="str">
        <f>'EQ 15'!A5</f>
        <v>PRENOM</v>
      </c>
      <c r="D21" s="65"/>
      <c r="E21" s="65"/>
      <c r="F21" s="66">
        <f>'EQ 15'!M16</f>
        <v>0</v>
      </c>
      <c r="G21" s="65"/>
    </row>
    <row r="22" spans="1:7" x14ac:dyDescent="0.35">
      <c r="A22" s="62">
        <v>16</v>
      </c>
      <c r="B22" s="57" t="str">
        <f>'EQ 16'!A4</f>
        <v>NOM</v>
      </c>
      <c r="C22" s="57" t="str">
        <f>'EQ 16'!A5</f>
        <v>PRENOM</v>
      </c>
      <c r="D22" s="60"/>
      <c r="E22" s="60"/>
      <c r="F22" s="66">
        <f>'EQ 16'!M16</f>
        <v>0</v>
      </c>
      <c r="G22" s="60"/>
    </row>
    <row r="23" spans="1:7" x14ac:dyDescent="0.35">
      <c r="A23" s="63">
        <v>17</v>
      </c>
      <c r="B23" s="64" t="str">
        <f>'EQ 17'!A4</f>
        <v>NOM</v>
      </c>
      <c r="C23" s="64" t="str">
        <f>'EQ 17'!A5</f>
        <v>PRENOM</v>
      </c>
      <c r="D23" s="65"/>
      <c r="E23" s="65"/>
      <c r="F23" s="66">
        <f>'EQ 17'!M16</f>
        <v>0</v>
      </c>
      <c r="G23" s="65"/>
    </row>
    <row r="24" spans="1:7" x14ac:dyDescent="0.35">
      <c r="A24" s="62">
        <v>18</v>
      </c>
      <c r="B24" s="57" t="str">
        <f>'EQ 18'!A4</f>
        <v>NOM</v>
      </c>
      <c r="C24" s="57" t="str">
        <f>'EQ 18'!A5</f>
        <v>PRENOM</v>
      </c>
      <c r="D24" s="60"/>
      <c r="E24" s="60"/>
      <c r="F24" s="66">
        <f>'EQ 18'!M16</f>
        <v>0</v>
      </c>
      <c r="G24" s="60"/>
    </row>
    <row r="25" spans="1:7" x14ac:dyDescent="0.35">
      <c r="A25" s="63">
        <v>19</v>
      </c>
      <c r="B25" s="64" t="str">
        <f>'EQ 19'!A4</f>
        <v>NOM</v>
      </c>
      <c r="C25" s="64" t="str">
        <f>'EQ 19'!A5</f>
        <v>PRENOM</v>
      </c>
      <c r="D25" s="65"/>
      <c r="E25" s="65"/>
      <c r="F25" s="66">
        <f>'EQ 19'!M16</f>
        <v>0</v>
      </c>
      <c r="G25" s="65"/>
    </row>
    <row r="26" spans="1:7" x14ac:dyDescent="0.35">
      <c r="A26" s="62">
        <v>20</v>
      </c>
      <c r="B26" s="57" t="str">
        <f>'EQ 20'!A4</f>
        <v>NOM</v>
      </c>
      <c r="C26" s="57" t="str">
        <f>'EQ 20'!A5</f>
        <v>PRENOM</v>
      </c>
      <c r="D26" s="60"/>
      <c r="E26" s="60"/>
      <c r="F26" s="66">
        <f>'EQ 20'!M16</f>
        <v>0</v>
      </c>
      <c r="G26" s="60"/>
    </row>
    <row r="27" spans="1:7" x14ac:dyDescent="0.35">
      <c r="A27" s="63">
        <v>21</v>
      </c>
      <c r="B27" s="64" t="str">
        <f>'EQ 21'!A4</f>
        <v>NOM</v>
      </c>
      <c r="C27" s="64" t="str">
        <f>'EQ 21'!A5</f>
        <v>PRENOM</v>
      </c>
      <c r="D27" s="65"/>
      <c r="E27" s="65"/>
      <c r="F27" s="66">
        <f>'EQ 21'!M16</f>
        <v>0</v>
      </c>
      <c r="G27" s="65"/>
    </row>
    <row r="28" spans="1:7" x14ac:dyDescent="0.35">
      <c r="A28" s="62">
        <v>22</v>
      </c>
      <c r="B28" s="57" t="str">
        <f>'EQ 22'!A4</f>
        <v>NOM</v>
      </c>
      <c r="C28" s="57" t="str">
        <f>'EQ 22'!A5</f>
        <v>PRENOM</v>
      </c>
      <c r="D28" s="60"/>
      <c r="E28" s="60"/>
      <c r="F28" s="66">
        <f>'EQ 22'!M16</f>
        <v>0</v>
      </c>
      <c r="G28" s="60"/>
    </row>
    <row r="29" spans="1:7" x14ac:dyDescent="0.35">
      <c r="A29" s="63">
        <v>23</v>
      </c>
      <c r="B29" s="64" t="str">
        <f>'EQ 23'!A4</f>
        <v>NOM</v>
      </c>
      <c r="C29" s="64" t="str">
        <f>'EQ 23'!A5</f>
        <v>PRENOM</v>
      </c>
      <c r="D29" s="65"/>
      <c r="E29" s="65"/>
      <c r="F29" s="66">
        <f>'EQ 23'!M16</f>
        <v>0</v>
      </c>
      <c r="G29" s="65"/>
    </row>
    <row r="30" spans="1:7" x14ac:dyDescent="0.35">
      <c r="A30" s="62">
        <v>24</v>
      </c>
      <c r="B30" s="57" t="str">
        <f>'EQ 24'!A4</f>
        <v>NOM</v>
      </c>
      <c r="C30" s="57" t="str">
        <f>'EQ 24'!A5</f>
        <v>PRENOM</v>
      </c>
      <c r="D30" s="60"/>
      <c r="E30" s="60"/>
      <c r="F30" s="66">
        <f>'EQ 24'!M16</f>
        <v>0</v>
      </c>
      <c r="G30" s="60"/>
    </row>
    <row r="31" spans="1:7" x14ac:dyDescent="0.35">
      <c r="A31" s="63">
        <v>25</v>
      </c>
      <c r="B31" s="64" t="str">
        <f>'EQ 25'!A4</f>
        <v>NOM</v>
      </c>
      <c r="C31" s="64" t="str">
        <f>'EQ 25'!A5</f>
        <v>PRENOM</v>
      </c>
      <c r="D31" s="65"/>
      <c r="E31" s="65"/>
      <c r="F31" s="66">
        <f>'EQ 25'!M16</f>
        <v>0</v>
      </c>
      <c r="G31" s="65"/>
    </row>
  </sheetData>
  <sheetProtection sheet="1" objects="1" scenarios="1"/>
  <protectedRanges>
    <protectedRange sqref="D7:E31" name="Plage1"/>
    <protectedRange sqref="G7:G31" name="Plage2"/>
    <protectedRange sqref="B4:F4" name="Plage3"/>
  </protectedRange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5A5E-CAFA-4C1B-9BB2-2C9F0A27883E}">
  <dimension ref="A1:M16"/>
  <sheetViews>
    <sheetView topLeftCell="A4"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04B7-53AC-4D8C-BC41-226D2F2C8BF6}">
  <dimension ref="A1:M16"/>
  <sheetViews>
    <sheetView topLeftCell="A5"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822A-2E49-4A20-BF3D-58E635206CA8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F643-AD4A-44A0-AE1A-3AB00F6F310E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7F0C-541D-4ECA-A5F0-5F02FA9F6895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3C30-4812-4FA3-A31F-051B88320698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22FB-4620-44C2-8A93-1D5F3513F6AE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CD4A-F61D-4F09-9A91-511BB2AC530B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D618-46C3-4EE3-B1EF-B990EF407DD1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2B70-657D-4DC7-A408-741EA140A528}">
  <dimension ref="A1:M16"/>
  <sheetViews>
    <sheetView workbookViewId="0">
      <selection activeCell="A26" sqref="A26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2ED0-BCC6-4432-9216-86A59C30FD5E}">
  <dimension ref="A1:M16"/>
  <sheetViews>
    <sheetView tabSelected="1" workbookViewId="0">
      <selection sqref="A1:XFD1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ht="15" thickBot="1" x14ac:dyDescent="0.4">
      <c r="A3" s="68" t="s">
        <v>12</v>
      </c>
      <c r="B3" s="68"/>
      <c r="C3" s="68"/>
      <c r="D3" s="68"/>
      <c r="E3" s="68"/>
      <c r="F3" s="68"/>
    </row>
    <row r="4" spans="1:13" ht="66" customHeight="1" thickBot="1" x14ac:dyDescent="0.4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ht="15" thickBot="1" x14ac:dyDescent="0.4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.5" thickBot="1" x14ac:dyDescent="0.4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F57A-E6B6-4917-8EF3-2EF3181880E7}">
  <dimension ref="A1:M16"/>
  <sheetViews>
    <sheetView workbookViewId="0"/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11CB-319C-43B0-A2CE-719D7F572623}">
  <dimension ref="A1:M16"/>
  <sheetViews>
    <sheetView workbookViewId="0"/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42B8-D406-49A7-A3AD-5EC48E5B48E3}">
  <dimension ref="A1:M16"/>
  <sheetViews>
    <sheetView workbookViewId="0"/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08C2-90A9-4446-B443-E2247AD1E479}">
  <dimension ref="A1:M16"/>
  <sheetViews>
    <sheetView workbookViewId="0"/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63E4-3C7D-4D21-9A46-F09BDD6D53DF}">
  <dimension ref="A1:M16"/>
  <sheetViews>
    <sheetView workbookViewId="0"/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398A-9BCF-44AD-A289-5565F2208B9F}">
  <dimension ref="A1:M16"/>
  <sheetViews>
    <sheetView workbookViewId="0"/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3CEA-574B-4561-8C2D-A1D8EDF3ACEB}">
  <dimension ref="A1:M16"/>
  <sheetViews>
    <sheetView workbookViewId="0">
      <selection activeCell="B17" sqref="B17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BCBF-7976-4395-8FB3-7A234E9E162B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EB06-2CF6-4FA5-961E-9A57E07E7D35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CA2-FD02-4CA7-8C56-AA74E84B311E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B35A-66BB-4F72-BC5C-55738AA732BC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9059-0F14-458A-B8CB-854DCEDD794C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7FA9-790F-4470-A14F-192AC276EB94}">
  <dimension ref="A1:M16"/>
  <sheetViews>
    <sheetView topLeftCell="A2"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E23C-2C79-4053-A63B-187EEB33C4BF}">
  <dimension ref="A1:M16"/>
  <sheetViews>
    <sheetView workbookViewId="0">
      <selection activeCell="A4" sqref="A4:A5"/>
    </sheetView>
  </sheetViews>
  <sheetFormatPr baseColWidth="10" defaultColWidth="9.1796875" defaultRowHeight="14.5" x14ac:dyDescent="0.35"/>
  <cols>
    <col min="1" max="1" width="71.453125" customWidth="1"/>
    <col min="2" max="6" width="21.54296875" customWidth="1"/>
    <col min="7" max="13" width="0" hidden="1" customWidth="1"/>
  </cols>
  <sheetData>
    <row r="1" spans="1:13" ht="28.5" x14ac:dyDescent="0.65">
      <c r="B1" s="1" t="s">
        <v>11</v>
      </c>
    </row>
    <row r="3" spans="1:13" x14ac:dyDescent="0.35">
      <c r="A3" s="68" t="s">
        <v>12</v>
      </c>
      <c r="B3" s="68"/>
      <c r="C3" s="68"/>
      <c r="D3" s="68"/>
      <c r="E3" s="68"/>
      <c r="F3" s="68"/>
    </row>
    <row r="4" spans="1:13" ht="66" customHeight="1" x14ac:dyDescent="0.35">
      <c r="A4" s="38" t="s">
        <v>31</v>
      </c>
      <c r="B4" s="34" t="s">
        <v>13</v>
      </c>
      <c r="C4" s="35" t="s">
        <v>14</v>
      </c>
      <c r="D4" s="35" t="s">
        <v>15</v>
      </c>
      <c r="E4" s="35" t="s">
        <v>16</v>
      </c>
      <c r="F4" s="36" t="s">
        <v>17</v>
      </c>
      <c r="H4" s="17" t="s">
        <v>18</v>
      </c>
      <c r="I4" s="18" t="s">
        <v>19</v>
      </c>
      <c r="J4" s="18" t="s">
        <v>15</v>
      </c>
      <c r="K4" s="18" t="s">
        <v>16</v>
      </c>
      <c r="L4" s="19" t="s">
        <v>20</v>
      </c>
    </row>
    <row r="5" spans="1:13" x14ac:dyDescent="0.35">
      <c r="A5" s="37" t="s">
        <v>32</v>
      </c>
      <c r="B5" s="39">
        <v>0</v>
      </c>
      <c r="C5" s="40">
        <v>5</v>
      </c>
      <c r="D5" s="40">
        <v>10</v>
      </c>
      <c r="E5" s="40">
        <v>15</v>
      </c>
      <c r="F5" s="41">
        <v>20</v>
      </c>
      <c r="H5" s="20"/>
      <c r="I5" s="21"/>
      <c r="J5" s="21"/>
      <c r="K5" s="21"/>
      <c r="L5" s="22"/>
    </row>
    <row r="6" spans="1:13" x14ac:dyDescent="0.35">
      <c r="A6" s="2" t="s">
        <v>21</v>
      </c>
      <c r="B6" s="23"/>
      <c r="C6" s="24"/>
      <c r="D6" s="25"/>
      <c r="E6" s="26"/>
      <c r="F6" s="27"/>
      <c r="H6" s="23"/>
      <c r="I6" s="24"/>
      <c r="J6" s="25"/>
      <c r="K6" s="26"/>
      <c r="L6" s="27"/>
    </row>
    <row r="7" spans="1:13" ht="25" x14ac:dyDescent="0.35">
      <c r="A7" s="3" t="s">
        <v>22</v>
      </c>
      <c r="B7" s="42"/>
      <c r="C7" s="43"/>
      <c r="D7" s="44"/>
      <c r="E7" s="45"/>
      <c r="F7" s="46"/>
      <c r="H7" s="6" t="str">
        <f>IF(B7="x",$B$5,"")</f>
        <v/>
      </c>
      <c r="I7" s="6" t="str">
        <f>IF(C7="x",$C$5,"")</f>
        <v/>
      </c>
      <c r="J7" s="6" t="str">
        <f>IF(D7="x",$D$5,"")</f>
        <v/>
      </c>
      <c r="K7" s="6" t="str">
        <f>IF(E7="x",$E$5,"")</f>
        <v/>
      </c>
      <c r="L7" s="6" t="str">
        <f>IF(F7="x",$F$5,"")</f>
        <v/>
      </c>
    </row>
    <row r="8" spans="1:13" x14ac:dyDescent="0.35">
      <c r="A8" s="4" t="s">
        <v>23</v>
      </c>
      <c r="B8" s="33"/>
      <c r="C8" s="29"/>
      <c r="D8" s="30"/>
      <c r="E8" s="31"/>
      <c r="F8" s="32"/>
      <c r="H8" s="28"/>
      <c r="I8" s="28"/>
      <c r="J8" s="28"/>
      <c r="K8" s="28"/>
      <c r="L8" s="28"/>
    </row>
    <row r="9" spans="1:13" ht="25" x14ac:dyDescent="0.35">
      <c r="A9" s="3" t="s">
        <v>24</v>
      </c>
      <c r="B9" s="42"/>
      <c r="C9" s="43"/>
      <c r="D9" s="44"/>
      <c r="E9" s="45"/>
      <c r="F9" s="46"/>
      <c r="H9" s="6" t="str">
        <f t="shared" ref="H9:H15" si="0">IF(B9="x",$B$5,"")</f>
        <v/>
      </c>
      <c r="I9" s="6" t="str">
        <f t="shared" ref="I9:I15" si="1">IF(C9="x",$C$5,"")</f>
        <v/>
      </c>
      <c r="J9" s="6" t="str">
        <f t="shared" ref="J9:J15" si="2">IF(D9="x",$D$5,"")</f>
        <v/>
      </c>
      <c r="K9" s="6" t="str">
        <f t="shared" ref="K9:K15" si="3">IF(E9="x",$E$5,"")</f>
        <v/>
      </c>
      <c r="L9" s="6" t="str">
        <f t="shared" ref="L9:L15" si="4">IF(F9="x",$F$5,"")</f>
        <v/>
      </c>
    </row>
    <row r="10" spans="1:13" x14ac:dyDescent="0.35">
      <c r="A10" s="4" t="s">
        <v>25</v>
      </c>
      <c r="B10" s="33"/>
      <c r="C10" s="29"/>
      <c r="D10" s="30"/>
      <c r="E10" s="31"/>
      <c r="F10" s="32"/>
      <c r="H10" s="28"/>
      <c r="I10" s="28"/>
      <c r="J10" s="28"/>
      <c r="K10" s="28"/>
      <c r="L10" s="28"/>
    </row>
    <row r="11" spans="1:13" ht="37.5" x14ac:dyDescent="0.35">
      <c r="A11" s="3" t="s">
        <v>26</v>
      </c>
      <c r="B11" s="42"/>
      <c r="C11" s="43"/>
      <c r="D11" s="44"/>
      <c r="E11" s="45"/>
      <c r="F11" s="46"/>
      <c r="H11" s="6" t="str">
        <f t="shared" si="0"/>
        <v/>
      </c>
      <c r="I11" s="6" t="str">
        <f t="shared" si="1"/>
        <v/>
      </c>
      <c r="J11" s="6" t="str">
        <f t="shared" si="2"/>
        <v/>
      </c>
      <c r="K11" s="6" t="str">
        <f t="shared" si="3"/>
        <v/>
      </c>
      <c r="L11" s="6" t="str">
        <f t="shared" si="4"/>
        <v/>
      </c>
    </row>
    <row r="12" spans="1:13" x14ac:dyDescent="0.35">
      <c r="A12" s="4" t="s">
        <v>27</v>
      </c>
      <c r="B12" s="33"/>
      <c r="C12" s="29"/>
      <c r="D12" s="30"/>
      <c r="E12" s="31"/>
      <c r="F12" s="32"/>
      <c r="H12" s="28"/>
      <c r="I12" s="28"/>
      <c r="J12" s="28"/>
      <c r="K12" s="28"/>
      <c r="L12" s="28"/>
    </row>
    <row r="13" spans="1:13" ht="25" x14ac:dyDescent="0.35">
      <c r="A13" s="3" t="s">
        <v>28</v>
      </c>
      <c r="B13" s="42"/>
      <c r="C13" s="43"/>
      <c r="D13" s="44"/>
      <c r="E13" s="45"/>
      <c r="F13" s="46"/>
      <c r="H13" s="6" t="str">
        <f t="shared" si="0"/>
        <v/>
      </c>
      <c r="I13" s="6" t="str">
        <f t="shared" si="1"/>
        <v/>
      </c>
      <c r="J13" s="6" t="str">
        <f t="shared" si="2"/>
        <v/>
      </c>
      <c r="K13" s="6" t="str">
        <f t="shared" si="3"/>
        <v/>
      </c>
      <c r="L13" s="6" t="str">
        <f t="shared" si="4"/>
        <v/>
      </c>
    </row>
    <row r="14" spans="1:13" x14ac:dyDescent="0.35">
      <c r="A14" s="4" t="s">
        <v>29</v>
      </c>
      <c r="B14" s="33"/>
      <c r="C14" s="29"/>
      <c r="D14" s="30"/>
      <c r="E14" s="31"/>
      <c r="F14" s="32"/>
      <c r="H14" s="28"/>
      <c r="I14" s="28"/>
      <c r="J14" s="28"/>
      <c r="K14" s="28"/>
      <c r="L14" s="28"/>
    </row>
    <row r="15" spans="1:13" ht="25" x14ac:dyDescent="0.35">
      <c r="A15" s="5" t="s">
        <v>30</v>
      </c>
      <c r="B15" s="47"/>
      <c r="C15" s="48"/>
      <c r="D15" s="49"/>
      <c r="E15" s="50"/>
      <c r="F15" s="51"/>
      <c r="H15" s="6" t="str">
        <f t="shared" si="0"/>
        <v/>
      </c>
      <c r="I15" s="6" t="str">
        <f t="shared" si="1"/>
        <v/>
      </c>
      <c r="J15" s="6" t="str">
        <f t="shared" si="2"/>
        <v/>
      </c>
      <c r="K15" s="6" t="str">
        <f t="shared" si="3"/>
        <v/>
      </c>
      <c r="L15" s="6" t="str">
        <f t="shared" si="4"/>
        <v/>
      </c>
    </row>
    <row r="16" spans="1:13" x14ac:dyDescent="0.35">
      <c r="A16" s="52"/>
      <c r="B16" s="53"/>
      <c r="C16" s="53"/>
      <c r="D16" s="53"/>
      <c r="E16" s="53"/>
      <c r="F16" s="53"/>
      <c r="H16" s="7">
        <f>SUM(H7:H15)</f>
        <v>0</v>
      </c>
      <c r="I16" s="7">
        <f t="shared" ref="I16:L16" si="5">SUM(I7:I15)</f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>SUM(H16:L16)/5</f>
        <v>0</v>
      </c>
    </row>
  </sheetData>
  <sheetProtection sheet="1" objects="1" scenarios="1"/>
  <protectedRanges>
    <protectedRange sqref="A4:A5" name="Plage1"/>
    <protectedRange sqref="B7:F7" name="Plage2"/>
    <protectedRange sqref="B9:F9" name="Plage3"/>
    <protectedRange sqref="B11:F11" name="Plage4"/>
    <protectedRange sqref="B13:F13" name="Plage5"/>
    <protectedRange sqref="B15:F15" name="Plage6"/>
  </protectedRanges>
  <mergeCells count="1">
    <mergeCell ref="A3:F3"/>
  </mergeCells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61CCE377219E4F907BDB77CDA6D37B" ma:contentTypeVersion="15" ma:contentTypeDescription="Crée un document." ma:contentTypeScope="" ma:versionID="75f426f3beccd714ed1a5fb3007661f3">
  <xsd:schema xmlns:xsd="http://www.w3.org/2001/XMLSchema" xmlns:xs="http://www.w3.org/2001/XMLSchema" xmlns:p="http://schemas.microsoft.com/office/2006/metadata/properties" xmlns:ns2="f23195ff-c1f1-4167-b411-6109eb7a6f44" xmlns:ns3="b8d11af1-3e6d-41b7-8e8d-daf738fc905d" targetNamespace="http://schemas.microsoft.com/office/2006/metadata/properties" ma:root="true" ma:fieldsID="c763a7ab76202b0a624eea430b6bb1f3" ns2:_="" ns3:_="">
    <xsd:import namespace="f23195ff-c1f1-4167-b411-6109eb7a6f44"/>
    <xsd:import namespace="b8d11af1-3e6d-41b7-8e8d-daf738fc90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3195ff-c1f1-4167-b411-6109eb7a6f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11af1-3e6d-41b7-8e8d-daf738fc905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0c745e49-b431-427d-bf15-18b5da280789}" ma:internalName="TaxCatchAll" ma:showField="CatchAllData" ma:web="b8d11af1-3e6d-41b7-8e8d-daf738fc9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8d11af1-3e6d-41b7-8e8d-daf738fc905d">
      <UserInfo>
        <DisplayName>LAMIELLE Stéphanie</DisplayName>
        <AccountId>13</AccountId>
        <AccountType/>
      </UserInfo>
      <UserInfo>
        <DisplayName>THOUBERT Vanille</DisplayName>
        <AccountId>20</AccountId>
        <AccountType/>
      </UserInfo>
      <UserInfo>
        <DisplayName>ANANIA Domy</DisplayName>
        <AccountId>6</AccountId>
        <AccountType/>
      </UserInfo>
      <UserInfo>
        <DisplayName>BOURJAILLAT Audrey</DisplayName>
        <AccountId>16</AccountId>
        <AccountType/>
      </UserInfo>
      <UserInfo>
        <DisplayName>POURCHIER Adeline</DisplayName>
        <AccountId>11</AccountId>
        <AccountType/>
      </UserInfo>
      <UserInfo>
        <DisplayName>COCHE Marina</DisplayName>
        <AccountId>25</AccountId>
        <AccountType/>
      </UserInfo>
      <UserInfo>
        <DisplayName>GIUDICE Daniel</DisplayName>
        <AccountId>19</AccountId>
        <AccountType/>
      </UserInfo>
      <UserInfo>
        <DisplayName>JOUAN Jérôme</DisplayName>
        <AccountId>12</AccountId>
        <AccountType/>
      </UserInfo>
      <UserInfo>
        <DisplayName>ASCIONE Alexandra</DisplayName>
        <AccountId>14</AccountId>
        <AccountType/>
      </UserInfo>
      <UserInfo>
        <DisplayName>GUILBERT Thomas</DisplayName>
        <AccountId>17</AccountId>
        <AccountType/>
      </UserInfo>
      <UserInfo>
        <DisplayName>LUGASSY Victor-pierre</DisplayName>
        <AccountId>31</AccountId>
        <AccountType/>
      </UserInfo>
      <UserInfo>
        <DisplayName>PACE Fabio</DisplayName>
        <AccountId>22</AccountId>
        <AccountType/>
      </UserInfo>
      <UserInfo>
        <DisplayName>VERCLAYE David</DisplayName>
        <AccountId>18</AccountId>
        <AccountType/>
      </UserInfo>
      <UserInfo>
        <DisplayName>PALAZZETTI Thomas</DisplayName>
        <AccountId>24</AccountId>
        <AccountType/>
      </UserInfo>
      <UserInfo>
        <DisplayName>DABERNAT Florent</DisplayName>
        <AccountId>23</AccountId>
        <AccountType/>
      </UserInfo>
      <UserInfo>
        <DisplayName>RICAUD SUAREZ Virginie</DisplayName>
        <AccountId>38</AccountId>
        <AccountType/>
      </UserInfo>
      <UserInfo>
        <DisplayName>SEYMAN Estelle</DisplayName>
        <AccountId>15</AccountId>
        <AccountType/>
      </UserInfo>
      <UserInfo>
        <DisplayName>GOISBAULT Frédéric</DisplayName>
        <AccountId>21</AccountId>
        <AccountType/>
      </UserInfo>
      <UserInfo>
        <DisplayName>GASSIER Esther</DisplayName>
        <AccountId>10</AccountId>
        <AccountType/>
      </UserInfo>
    </SharedWithUsers>
    <TaxCatchAll xmlns="b8d11af1-3e6d-41b7-8e8d-daf738fc905d" xsi:nil="true"/>
    <lcf76f155ced4ddcb4097134ff3c332f xmlns="f23195ff-c1f1-4167-b411-6109eb7a6f4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B9D80B-466A-4B08-BA32-725BCED627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3195ff-c1f1-4167-b411-6109eb7a6f44"/>
    <ds:schemaRef ds:uri="b8d11af1-3e6d-41b7-8e8d-daf738fc9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1FF593-EC16-4C75-B31D-CDCA602E24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80FBB8-1FCF-4B06-A18D-A124F6B03EB2}">
  <ds:schemaRefs>
    <ds:schemaRef ds:uri="http://schemas.microsoft.com/office/2006/metadata/properties"/>
    <ds:schemaRef ds:uri="http://schemas.microsoft.com/office/infopath/2007/PartnerControls"/>
    <ds:schemaRef ds:uri="4ea0e830-32f8-4f8e-9353-7aa22e7c93d3"/>
    <ds:schemaRef ds:uri="b8d11af1-3e6d-41b7-8e8d-daf738fc905d"/>
    <ds:schemaRef ds:uri="f23195ff-c1f1-4167-b411-6109eb7a6f4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Synthèse PO2</vt:lpstr>
      <vt:lpstr>EQ 1</vt:lpstr>
      <vt:lpstr>EQ 2</vt:lpstr>
      <vt:lpstr>EQ 3</vt:lpstr>
      <vt:lpstr>EQ 4</vt:lpstr>
      <vt:lpstr>EQ 5</vt:lpstr>
      <vt:lpstr>EQ 6</vt:lpstr>
      <vt:lpstr>EQ 7</vt:lpstr>
      <vt:lpstr>EQ 8</vt:lpstr>
      <vt:lpstr>EQ 9</vt:lpstr>
      <vt:lpstr>EQ 10</vt:lpstr>
      <vt:lpstr>EQ 11</vt:lpstr>
      <vt:lpstr>EQ 12</vt:lpstr>
      <vt:lpstr>EQ 13</vt:lpstr>
      <vt:lpstr>EQ 14</vt:lpstr>
      <vt:lpstr>EQ 15</vt:lpstr>
      <vt:lpstr>EQ 16</vt:lpstr>
      <vt:lpstr>EQ 17</vt:lpstr>
      <vt:lpstr>EQ 18</vt:lpstr>
      <vt:lpstr>EQ 19</vt:lpstr>
      <vt:lpstr>EQ 20</vt:lpstr>
      <vt:lpstr>EQ 21</vt:lpstr>
      <vt:lpstr>EQ 22</vt:lpstr>
      <vt:lpstr>EQ 23</vt:lpstr>
      <vt:lpstr>EQ 24</vt:lpstr>
      <vt:lpstr>EQ 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www.manager-go.com</dc:creator>
  <cp:keywords/>
  <dc:description/>
  <cp:lastModifiedBy>BALLART Estelle</cp:lastModifiedBy>
  <cp:revision/>
  <dcterms:created xsi:type="dcterms:W3CDTF">2017-01-09T13:13:35Z</dcterms:created>
  <dcterms:modified xsi:type="dcterms:W3CDTF">2023-11-21T16:19:15Z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0x010100040E7D03DCC37D4984C96ECCC1F52F60</vt:lpwstr>
  </property>
  <property fmtid="{D5CDD505-2E9C-101B-9397-08002B2CF9AE}" pid="3" name="MediaServiceImageTags">
    <vt:lpwstr/>
  </property>
  <property fmtid="{D5CDD505-2E9C-101B-9397-08002B2CF9AE}" pid="4" name="Order">
    <vt:r8>208100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