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65" windowWidth="17115" windowHeight="7995"/>
  </bookViews>
  <sheets>
    <sheet name="Sheet1" sheetId="1" r:id="rId1"/>
    <sheet name="Sheet2" sheetId="2" r:id="rId2"/>
    <sheet name="Sheet3" sheetId="3" r:id="rId3"/>
  </sheets>
  <d:definedNames xmlns:d="http://schemas.openxmlformats.org/spreadsheetml/2006/main"/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<sst xmlns="http://schemas.openxmlformats.org/spreadsheetml/2006/main" count="2888" uniqueCount="2888">
  <si>
    <t>Nombre</t>
  </si>
  <si>
    <t>Apellido</t>
  </si>
  <si>
    <t>Grupo</t>
  </si>
  <si>
    <t>Admin</t>
  </si>
  <si>
    <t>Supervisor</t>
  </si>
  <si>
    <t>Lider</t>
  </si>
  <si>
    <t>Participacion</t>
  </si>
  <si>
    <t>Movilizacion</t>
  </si>
  <si>
    <t>ExitPolls</t>
  </si>
  <si>
    <t>QuickCount</t>
  </si>
  <si>
    <t>Totalizacion</t>
  </si>
  <si>
    <t>Dashboard</t>
  </si>
  <si>
    <t>Alertas</t>
  </si>
  <si>
    <t>Password</t>
  </si>
  <si>
    <t>gustavo..cartaya</t>
  </si>
  <si>
    <t>participacion</t>
  </si>
  <si>
    <t>no</t>
  </si>
  <si>
    <t>marcel..rupcich</t>
  </si>
  <si>
    <t>guillermo..garcía</t>
  </si>
  <si>
    <t>cesar.lepervanche</t>
  </si>
  <si>
    <t>ana.gabriela.sotillo</t>
  </si>
  <si>
    <t>valentina..briceño</t>
  </si>
  <si>
    <t>mercedes.suarez</t>
  </si>
  <si>
    <t>maria.dolores.vallenilla</t>
  </si>
  <si>
    <t>maria.eugenia.lara</t>
  </si>
  <si>
    <t>maria.antonia.lara</t>
  </si>
  <si>
    <t>luccienne.beaujon</t>
  </si>
  <si>
    <t>guillermo.salas</t>
  </si>
  <si>
    <t>maria..merckx</t>
  </si>
  <si>
    <t>andoni.alava</t>
  </si>
  <si>
    <t>cristóbal.moser</t>
  </si>
  <si>
    <t>andrés.loynaz</t>
  </si>
  <si>
    <t>héctor.garcía</t>
  </si>
  <si>
    <t>irene.irazábal</t>
  </si>
  <si>
    <t>rafael.tedoro.hernandez</t>
  </si>
  <si>
    <t>helena.gil</t>
  </si>
  <si>
    <t>diego.lepervanche</t>
  </si>
  <si>
    <t>monica.sahmkow</t>
  </si>
  <si>
    <t>ana.luisa.ramirez</t>
  </si>
  <si>
    <t>mariana.white</t>
  </si>
  <si>
    <t>isabella.lara</t>
  </si>
  <si>
    <t>pedro..medina.carrasquel</t>
  </si>
  <si>
    <t>domingo.massa</t>
  </si>
  <si>
    <t>gabriela.andrade</t>
  </si>
  <si>
    <t>efrain.mesa</t>
  </si>
  <si>
    <t>miguel.angel.pineda</t>
  </si>
  <si>
    <t>jesus.orlando.cano</t>
  </si>
  <si>
    <t>raphael.sierra</t>
  </si>
  <si>
    <t>ines.baptista</t>
  </si>
  <si>
    <t>neyda.thamara..daza.hernandez</t>
  </si>
  <si>
    <t>omer.alexander..lugo.angel</t>
  </si>
  <si>
    <t>andres.barquero</t>
  </si>
  <si>
    <t>dioselina.ruiz</t>
  </si>
  <si>
    <t>fabiola..salas.</t>
  </si>
  <si>
    <t>beatriz.lópez.polo</t>
  </si>
  <si>
    <t>eduardo..peraza</t>
  </si>
  <si>
    <t>maría.alejandra..lópez</t>
  </si>
  <si>
    <t>nurys..morín</t>
  </si>
  <si>
    <t>henry.casalta</t>
  </si>
  <si>
    <t>arturo..zavati</t>
  </si>
  <si>
    <t>jenny.baez</t>
  </si>
  <si>
    <t>juan.josé..pocaterra.mendoza</t>
  </si>
  <si>
    <t>enrique.figallo</t>
  </si>
  <si>
    <t>andres.herrera</t>
  </si>
  <si>
    <t>marina.castellano</t>
  </si>
  <si>
    <t>ma..cristina.cruz</t>
  </si>
  <si>
    <t>alberto.alvarado</t>
  </si>
  <si>
    <t>victoria.díaz</t>
  </si>
  <si>
    <t>ma..carolina.bucci.irwin</t>
  </si>
  <si>
    <t>andrés..martínez</t>
  </si>
  <si>
    <t>elvis.cartaya</t>
  </si>
  <si>
    <t>omarelis..gamboa</t>
  </si>
  <si>
    <t>antonio.alejandro.barbosa</t>
  </si>
  <si>
    <t>al.duban..pérez.baquero</t>
  </si>
  <si>
    <t>ana.rosa.dias.de.castro</t>
  </si>
  <si>
    <t>hector.mata</t>
  </si>
  <si>
    <t>soraya.yasmin.siem.velarde</t>
  </si>
  <si>
    <t>maria.natividad.muñoz</t>
  </si>
  <si>
    <t>erica.pascual</t>
  </si>
  <si>
    <t>ana.palma</t>
  </si>
  <si>
    <t>federico..marturet</t>
  </si>
  <si>
    <t>andres.monsalve</t>
  </si>
  <si>
    <t>jose.riera</t>
  </si>
  <si>
    <t>fernando..valladares</t>
  </si>
  <si>
    <t>eduardo.sosa</t>
  </si>
  <si>
    <t>roberto.adolfo.garnica.vigniery</t>
  </si>
  <si>
    <t>teresita.acedo</t>
  </si>
  <si>
    <t>luis.miguel.vicentini</t>
  </si>
  <si>
    <t>valentina.anderson</t>
  </si>
  <si>
    <t>josé..cooz</t>
  </si>
  <si>
    <t>fernanda.sofía..herrera.landaez </t>
  </si>
  <si>
    <t>guillermo..sanabria</t>
  </si>
  <si>
    <t>elio..rodríguez</t>
  </si>
  <si>
    <t>silvia..paolini</t>
  </si>
  <si>
    <t>verónica.barra</t>
  </si>
  <si>
    <t>josé.varsallona</t>
  </si>
  <si>
    <t>hugo...pinto</t>
  </si>
  <si>
    <t>danny.yoel..parra</t>
  </si>
  <si>
    <t>manuel.gerardo..delgado</t>
  </si>
  <si>
    <t>norelys..gonzales</t>
  </si>
  <si>
    <t>maria.gabriela..diaz</t>
  </si>
  <si>
    <t>sol.bendayan.sultan</t>
  </si>
  <si>
    <t>adrian..gonzalez</t>
  </si>
  <si>
    <t>daniel.ifill</t>
  </si>
  <si>
    <t>armando.rafael.quintero.lopez</t>
  </si>
  <si>
    <t>victor..ginich</t>
  </si>
  <si>
    <t>fabiana.rangel.puertas</t>
  </si>
  <si>
    <t>anavict.romero.chacón</t>
  </si>
  <si>
    <t>vera.natalia.loginow</t>
  </si>
  <si>
    <t>eva.katiuska.ceron</t>
  </si>
  <si>
    <t>david.ortega</t>
  </si>
  <si>
    <t>marta.daniela.espinoza.garcia</t>
  </si>
  <si>
    <t>maria..emanuels.</t>
  </si>
  <si>
    <t>daniel.izquierdo</t>
  </si>
  <si>
    <t>javier..maita</t>
  </si>
  <si>
    <t>glenda.gonzalez</t>
  </si>
  <si>
    <t>juan.andrés.font</t>
  </si>
  <si>
    <t>alejandro..rivas</t>
  </si>
  <si>
    <t>anamaría..pocaterra</t>
  </si>
  <si>
    <t>isabel.cortez</t>
  </si>
  <si>
    <t>isabel..quiroz</t>
  </si>
  <si>
    <t>tatiana..angulo.</t>
  </si>
  <si>
    <t>josefina.briceño</t>
  </si>
  <si>
    <t>gabriela..orjuela</t>
  </si>
  <si>
    <t>janna.wetter</t>
  </si>
  <si>
    <t>andres.eduardo.merchan</t>
  </si>
  <si>
    <t>abelardo.zaa</t>
  </si>
  <si>
    <t>irma.sifontes</t>
  </si>
  <si>
    <t>carlina .martinez</t>
  </si>
  <si>
    <t>daniel.moreno</t>
  </si>
  <si>
    <t>maría.carolina.naranjo</t>
  </si>
  <si>
    <t>jorge.bustamante</t>
  </si>
  <si>
    <t>desiree.costa</t>
  </si>
  <si>
    <t>yoselin.costa</t>
  </si>
  <si>
    <t>daniel.achabal</t>
  </si>
  <si>
    <t>edgar.prado</t>
  </si>
  <si>
    <t>manuel.murga</t>
  </si>
  <si>
    <t>carla.aranguren</t>
  </si>
  <si>
    <t>lenin.rovaina</t>
  </si>
  <si>
    <t>jailyn.mendez</t>
  </si>
  <si>
    <t>jessica.dolores</t>
  </si>
  <si>
    <t>antonino.ciulla</t>
  </si>
  <si>
    <t>josé.david.spagnuolo</t>
  </si>
  <si>
    <t>oscar.grossmann</t>
  </si>
  <si>
    <t>juan.cristóbal.plaza</t>
  </si>
  <si>
    <t>juan.andrés.delfino</t>
  </si>
  <si>
    <t>andrés.añez</t>
  </si>
  <si>
    <t>alejandro..rivas.1</t>
  </si>
  <si>
    <t>maria.alesia..rodriguez.esclusa</t>
  </si>
  <si>
    <t>tomás.bardinet</t>
  </si>
  <si>
    <t>isabella.grisanti</t>
  </si>
  <si>
    <t>antonio.romero</t>
  </si>
  <si>
    <t>gabriel.morales</t>
  </si>
  <si>
    <t>andres.brandt</t>
  </si>
  <si>
    <t>cristobal..loscher</t>
  </si>
  <si>
    <t>jose.santiago.azpurua</t>
  </si>
  <si>
    <t>rodolfo.rojas</t>
  </si>
  <si>
    <t>isabela.loscher</t>
  </si>
  <si>
    <t>daniel..hrlic</t>
  </si>
  <si>
    <t>seyery.fariña</t>
  </si>
  <si>
    <t>gabriela..gomes</t>
  </si>
  <si>
    <t>kathleen.montero</t>
  </si>
  <si>
    <t>ricardo.manzano</t>
  </si>
  <si>
    <t>andrés.almosny</t>
  </si>
  <si>
    <t>carilyn.pardo</t>
  </si>
  <si>
    <t>carlos.alberto.ayllon.gutierrez</t>
  </si>
  <si>
    <t>luisa..palacios</t>
  </si>
  <si>
    <t>daniel.ocando</t>
  </si>
  <si>
    <t>smirna.romero</t>
  </si>
  <si>
    <t>alexander..rosemberg</t>
  </si>
  <si>
    <t>juan.pablo.arcas</t>
  </si>
  <si>
    <t>ana.carolina.crespo</t>
  </si>
  <si>
    <t>wendy..ropero</t>
  </si>
  <si>
    <t>maria.antonia..erminy</t>
  </si>
  <si>
    <t>rafael.romero</t>
  </si>
  <si>
    <t>ricardo.briceño</t>
  </si>
  <si>
    <t>emilio..pitier</t>
  </si>
  <si>
    <t>maría.teresa.aristeguieta</t>
  </si>
  <si>
    <t>mariana..toro</t>
  </si>
  <si>
    <t>anabella.gonzález</t>
  </si>
  <si>
    <t>ana.luisa.candia</t>
  </si>
  <si>
    <t>maría.teresa.carmona</t>
  </si>
  <si>
    <t>vanessa.blum</t>
  </si>
  <si>
    <t>andrea.eraso</t>
  </si>
  <si>
    <t>antonella.chumaceiro </t>
  </si>
  <si>
    <t>corina..garcia</t>
  </si>
  <si>
    <t>.irene.margarita.ibarra.prieto</t>
  </si>
  <si>
    <t>lisbeth..nava</t>
  </si>
  <si>
    <t>lily.carrero</t>
  </si>
  <si>
    <t>enoes..lópez</t>
  </si>
  <si>
    <t>oscarina.luque</t>
  </si>
  <si>
    <t>johana.rondón</t>
  </si>
  <si>
    <t>andry.blanco</t>
  </si>
  <si>
    <t>elysai.alvirez</t>
  </si>
  <si>
    <t>mildred..martínez</t>
  </si>
  <si>
    <t>eduardo.acedo</t>
  </si>
  <si>
    <t>larissa..yllada</t>
  </si>
  <si>
    <t>andrea.cajete</t>
  </si>
  <si>
    <t>elena..carabaño</t>
  </si>
  <si>
    <t>alexandra..cajete</t>
  </si>
  <si>
    <t>maría.fernanda.auvert.carrizosa</t>
  </si>
  <si>
    <t>adelina.africano</t>
  </si>
  <si>
    <t>valentina..montacuti</t>
  </si>
  <si>
    <t>may.ling..rodriguez</t>
  </si>
  <si>
    <t>juan.andrés.yepes</t>
  </si>
  <si>
    <t>eugenio.rodriguez</t>
  </si>
  <si>
    <t>luisa.gonzalez.pacheco</t>
  </si>
  <si>
    <t>maria..leon</t>
  </si>
  <si>
    <t>marianna.pardi</t>
  </si>
  <si>
    <t>valentina..marquez</t>
  </si>
  <si>
    <t>victoria.vazquez</t>
  </si>
  <si>
    <t>carlos..escotet</t>
  </si>
  <si>
    <t>oscar.rivero</t>
  </si>
  <si>
    <t>alain.vitrian</t>
  </si>
  <si>
    <t>movilizacion</t>
  </si>
  <si>
    <t>belen..arocha</t>
  </si>
  <si>
    <t>fernando.daboín</t>
  </si>
  <si>
    <t>carmen.elena.domínguez</t>
  </si>
  <si>
    <t>edith.santos</t>
  </si>
  <si>
    <t>giovina.d'giacomo</t>
  </si>
  <si>
    <t>eva..santos</t>
  </si>
  <si>
    <t>tiziana. iacobellis.tomassetti</t>
  </si>
  <si>
    <t>ramnept..hernandez</t>
  </si>
  <si>
    <t>javier..gonzález.</t>
  </si>
  <si>
    <t>daniel.gonzález</t>
  </si>
  <si>
    <t>victor.fookes</t>
  </si>
  <si>
    <t>david..romero</t>
  </si>
  <si>
    <t>angel.depablos</t>
  </si>
  <si>
    <t>ma.fernanda.pacheco</t>
  </si>
  <si>
    <t>carlos.martinez</t>
  </si>
  <si>
    <t>raquel..jesurun</t>
  </si>
  <si>
    <t>mariana.mayela..sequera.lozada</t>
  </si>
  <si>
    <t>raquel.garcía.del.castillo</t>
  </si>
  <si>
    <t>nicolas.cova</t>
  </si>
  <si>
    <t>amanda.mazzei</t>
  </si>
  <si>
    <t>paola..leandro</t>
  </si>
  <si>
    <t>ángel..alfonzo</t>
  </si>
  <si>
    <t>santiago.adolfo.gutierrez.akel</t>
  </si>
  <si>
    <t>carlos.fernández</t>
  </si>
  <si>
    <t>abel..fernández</t>
  </si>
  <si>
    <t>veronica.barra</t>
  </si>
  <si>
    <t>alejandro..castañon</t>
  </si>
  <si>
    <t>ediverto..aguirre</t>
  </si>
  <si>
    <t>claudia..medina</t>
  </si>
  <si>
    <t>ignacio.cardona</t>
  </si>
  <si>
    <t>tibaire.mora</t>
  </si>
  <si>
    <t>francisco..paul</t>
  </si>
  <si>
    <t>dagni..chuki</t>
  </si>
  <si>
    <t>amarilys.aguirre</t>
  </si>
  <si>
    <t>victoria.castro</t>
  </si>
  <si>
    <t>sulveys..molina</t>
  </si>
  <si>
    <t>adriana.velásquez</t>
  </si>
  <si>
    <t>alejandro..armas</t>
  </si>
  <si>
    <t>alexandra..endres</t>
  </si>
  <si>
    <t>alejandro..ramon</t>
  </si>
  <si>
    <t>javier..allen</t>
  </si>
  <si>
    <t>katherine..brito</t>
  </si>
  <si>
    <t>karla.nicolai</t>
  </si>
  <si>
    <t>nathalia.giannotti</t>
  </si>
  <si>
    <t>adry...santamaría.</t>
  </si>
  <si>
    <t>daniel..navas</t>
  </si>
  <si>
    <t>virginia.rengifo</t>
  </si>
  <si>
    <t>gisela..loaiza</t>
  </si>
  <si>
    <t>alexander..gamero</t>
  </si>
  <si>
    <t>vladimir.acosta</t>
  </si>
  <si>
    <t>laskmit.yamaui</t>
  </si>
  <si>
    <t>antonio..imposimato</t>
  </si>
  <si>
    <t>kervin.alexander..cardenas</t>
  </si>
  <si>
    <t>mario.velásquez</t>
  </si>
  <si>
    <t>mónica.rodríguez</t>
  </si>
  <si>
    <t>ricardo.montilla</t>
  </si>
  <si>
    <t>meyly..valdez</t>
  </si>
  <si>
    <t>franklin.medina.</t>
  </si>
  <si>
    <t>ibmar..requena.</t>
  </si>
  <si>
    <t>marnie..valdez</t>
  </si>
  <si>
    <t>juan.carlos..zambrano</t>
  </si>
  <si>
    <t>iliana.germán.pereira</t>
  </si>
  <si>
    <t>patricia.miguel.de.romero</t>
  </si>
  <si>
    <t>maria.del.carmen.aguiño.otero</t>
  </si>
  <si>
    <t>nury.pacheco</t>
  </si>
  <si>
    <t>athenas.ballarte</t>
  </si>
  <si>
    <t>carlos.alejandro.guevara.ray</t>
  </si>
  <si>
    <t>elvin.vence</t>
  </si>
  <si>
    <t>isabella.carolina.carratu.cristofini</t>
  </si>
  <si>
    <t>maria.andreina.carvajal.plancet</t>
  </si>
  <si>
    <t>maria.elena.azuje</t>
  </si>
  <si>
    <t>gustavo.enrique.rubio.rodriguez</t>
  </si>
  <si>
    <t>teofilo.moros</t>
  </si>
  <si>
    <t>gustavo.guilliano</t>
  </si>
  <si>
    <t>carolina..guilliano</t>
  </si>
  <si>
    <t>rubén.josé.mata</t>
  </si>
  <si>
    <t>eliana..castro</t>
  </si>
  <si>
    <t>ana.teresa..vasquez.arroyo</t>
  </si>
  <si>
    <t>marbelis.elena..sierra.toro</t>
  </si>
  <si>
    <t>alexis.jesus.marquez.sierra</t>
  </si>
  <si>
    <t>christian..de.santana</t>
  </si>
  <si>
    <t>morelia.gonzalez.felice</t>
  </si>
  <si>
    <t>carlos..urdaneta</t>
  </si>
  <si>
    <t>fernando.blanco</t>
  </si>
  <si>
    <t>karla.zevallos</t>
  </si>
  <si>
    <t>jenny..orfao</t>
  </si>
  <si>
    <t>virginia..gonzalez.ruiz</t>
  </si>
  <si>
    <t>karla.maldonado</t>
  </si>
  <si>
    <t>viviana..sierraalta</t>
  </si>
  <si>
    <t>.maria.tatiana..gutierrez.gomez</t>
  </si>
  <si>
    <t>.tatiana.elena..gonzalez.gutierrez</t>
  </si>
  <si>
    <t>.alba.marina..giraldo.mendoza</t>
  </si>
  <si>
    <t>.violeta.veronica..bardina.mantilla</t>
  </si>
  <si>
    <t>.alicia.del.valle..morales.meneses</t>
  </si>
  <si>
    <t>.myrna.virginia..zavala.cañas</t>
  </si>
  <si>
    <t>sonia.ribera</t>
  </si>
  <si>
    <t>inés.gonzález.de.la.vega</t>
  </si>
  <si>
    <t>marianela.gil</t>
  </si>
  <si>
    <t>marisela.d'ascoli.de.cifuentes</t>
  </si>
  <si>
    <t>marlin.guzman</t>
  </si>
  <si>
    <t>ricardo.jimenez</t>
  </si>
  <si>
    <t>andrea..fernandez</t>
  </si>
  <si>
    <t>manuel.aquino</t>
  </si>
  <si>
    <t>daniela.alessandra.sardi.millán</t>
  </si>
  <si>
    <t>luis.iñaki.martínez.clamens</t>
  </si>
  <si>
    <t>ligia.rodriguez</t>
  </si>
  <si>
    <t>maribel .león.vázquez</t>
  </si>
  <si>
    <t>andreina.tellez.de.hernandez</t>
  </si>
  <si>
    <t>daniela.alejandra.escobar.guia</t>
  </si>
  <si>
    <t>leopoldo.márquez</t>
  </si>
  <si>
    <t>.yoraimer.ruiz.brandy</t>
  </si>
  <si>
    <t>marielena..lopez.alcala</t>
  </si>
  <si>
    <t>...blas.bernabe....ocanto.paredes</t>
  </si>
  <si>
    <t>.simon.alberto..muñoz.serrano</t>
  </si>
  <si>
    <t>roberto.estévez</t>
  </si>
  <si>
    <t>ana.isabel.otero</t>
  </si>
  <si>
    <t>paola..flores</t>
  </si>
  <si>
    <t>kibel.manzano</t>
  </si>
  <si>
    <t>nicole.velutini</t>
  </si>
  <si>
    <t>ignacio.martinez</t>
  </si>
  <si>
    <t>andres.de.johng</t>
  </si>
  <si>
    <t>lenna.camacho</t>
  </si>
  <si>
    <t>andrea.fagundez</t>
  </si>
  <si>
    <t>patricia.goñi</t>
  </si>
  <si>
    <t>adriana..goñi</t>
  </si>
  <si>
    <t>jacklyn..brito</t>
  </si>
  <si>
    <t>maría.mercedes..castro.méndez</t>
  </si>
  <si>
    <t>isabel.cristina..casanova.castro</t>
  </si>
  <si>
    <t>luisa.marisela.olivares.ravelo</t>
  </si>
  <si>
    <t>juan.carlos.castro.méndez</t>
  </si>
  <si>
    <t>andrea.olivares</t>
  </si>
  <si>
    <t>lorena..guilarte</t>
  </si>
  <si>
    <t>gabriela..olivares.</t>
  </si>
  <si>
    <t>valentina..troconis.olivares</t>
  </si>
  <si>
    <t>melina.fernández.temes</t>
  </si>
  <si>
    <t>ileana.rosales</t>
  </si>
  <si>
    <t>pablo.angulo</t>
  </si>
  <si>
    <t>erly.muñoz</t>
  </si>
  <si>
    <t>romina.fernández.temes</t>
  </si>
  <si>
    <t>juan.josé..méndez.gonzález</t>
  </si>
  <si>
    <t>johnny..méndez.gonzález</t>
  </si>
  <si>
    <t>cristina.mujica.perret-gentil</t>
  </si>
  <si>
    <t>juancarlos.querales.compagnone</t>
  </si>
  <si>
    <t>brenda.gonzález.vázquez</t>
  </si>
  <si>
    <t>ángel.ruiz</t>
  </si>
  <si>
    <t>idania.gorrochategui</t>
  </si>
  <si>
    <t>ignacio.gorrochategui</t>
  </si>
  <si>
    <t>gianfranco.arnetta</t>
  </si>
  <si>
    <t>luis.di.luca</t>
  </si>
  <si>
    <t>maría..di.luca</t>
  </si>
  <si>
    <t>eva.cristina..perez.ramos</t>
  </si>
  <si>
    <t>miguel.alberto..benatar.keme</t>
  </si>
  <si>
    <t>federica.regetti</t>
  </si>
  <si>
    <t>javier.vallenilla</t>
  </si>
  <si>
    <t>marcos..gambús</t>
  </si>
  <si>
    <t>elizabeth..nevett</t>
  </si>
  <si>
    <t>carlos..urbina</t>
  </si>
  <si>
    <t>rafael..quintana</t>
  </si>
  <si>
    <t>adolfo..quintana</t>
  </si>
  <si>
    <t>daniel.quintana</t>
  </si>
  <si>
    <t>alejandra..otero</t>
  </si>
  <si>
    <t>ingrid.carola.vivas</t>
  </si>
  <si>
    <t>diana..sierra.de.manrique</t>
  </si>
  <si>
    <t>evencio.josé.borboa.rojas</t>
  </si>
  <si>
    <t>maria.carolina.jacobs</t>
  </si>
  <si>
    <t>claudia..jacobs</t>
  </si>
  <si>
    <t>magda.mercedes.sanchez.marquez</t>
  </si>
  <si>
    <t>samira.sofia..ron.lopez</t>
  </si>
  <si>
    <t>tamara.drummond</t>
  </si>
  <si>
    <t>jaime.angulo</t>
  </si>
  <si>
    <t>federico.vicentini</t>
  </si>
  <si>
    <t>lionel.padron</t>
  </si>
  <si>
    <t>andrea.calvo</t>
  </si>
  <si>
    <t>ricardo.rivas</t>
  </si>
  <si>
    <t>gonzalo.landazuri</t>
  </si>
  <si>
    <t>elio.blessing</t>
  </si>
  <si>
    <t>eduardo.tirado</t>
  </si>
  <si>
    <t>alejandro.benito</t>
  </si>
  <si>
    <t>maribel.digeronimo</t>
  </si>
  <si>
    <t>juan.rojas</t>
  </si>
  <si>
    <t>vincencio.corona</t>
  </si>
  <si>
    <t>carolina.ponte</t>
  </si>
  <si>
    <t>isabel.cristina.bermudez.marturet</t>
  </si>
  <si>
    <t>juan.andres.vicentini</t>
  </si>
  <si>
    <t>gabriel..ayerbe</t>
  </si>
  <si>
    <t>alejandro.trejo</t>
  </si>
  <si>
    <t>jose.luciani</t>
  </si>
  <si>
    <t>fabiana..ayerbe</t>
  </si>
  <si>
    <t>irene..pérez.schael</t>
  </si>
  <si>
    <t>oscar..ghersi</t>
  </si>
  <si>
    <t>bárbara.aiello</t>
  </si>
  <si>
    <t>valentina..morales</t>
  </si>
  <si>
    <t>jose.luis.feaugas</t>
  </si>
  <si>
    <t>paola.ferrero</t>
  </si>
  <si>
    <t>ernesto..gugig.zambrano</t>
  </si>
  <si>
    <t>vanessa.morales</t>
  </si>
  <si>
    <t>gabriel..castillo</t>
  </si>
  <si>
    <t>gustavo.rojas</t>
  </si>
  <si>
    <t>audra.lugo</t>
  </si>
  <si>
    <t>hermann.shacht</t>
  </si>
  <si>
    <t>harald.scanzoni</t>
  </si>
  <si>
    <t>alejandro.altuve</t>
  </si>
  <si>
    <t>ines.james</t>
  </si>
  <si>
    <t>francisco.ortega</t>
  </si>
  <si>
    <t>eduardo.rodriguez</t>
  </si>
  <si>
    <t>carolina.salazar</t>
  </si>
  <si>
    <t>gabriela.van.eerderwisk</t>
  </si>
  <si>
    <t>camila.diaz</t>
  </si>
  <si>
    <t>marianella..pachecco</t>
  </si>
  <si>
    <t>cristobal.behrens</t>
  </si>
  <si>
    <t>alfredo.terrero</t>
  </si>
  <si>
    <t>sarah.adams</t>
  </si>
  <si>
    <t>ana.federika.payares</t>
  </si>
  <si>
    <t>ernesto.ignacio.manzanares.faria</t>
  </si>
  <si>
    <t>gilda.marghella</t>
  </si>
  <si>
    <t>alejandro.antonio..gimenez.baloa.</t>
  </si>
  <si>
    <t>juan.carlos.granadillo.castillo</t>
  </si>
  <si>
    <t>josé.rafael.ponce</t>
  </si>
  <si>
    <t>gabriela.sofia.zapata.jansen</t>
  </si>
  <si>
    <t>edward.walker</t>
  </si>
  <si>
    <t>astrid.ferreira.alvarez.</t>
  </si>
  <si>
    <t>patricia.gutierrez</t>
  </si>
  <si>
    <t>carla.catherine.cabrera.avila</t>
  </si>
  <si>
    <t>daniel.jose.monasterios.castro</t>
  </si>
  <si>
    <t>rafael..liscano.</t>
  </si>
  <si>
    <t>evelia.gauna.de.indriago</t>
  </si>
  <si>
    <t>cesar..indriago.carrasco</t>
  </si>
  <si>
    <t>zuly.jimenez</t>
  </si>
  <si>
    <t>ivonne.morales</t>
  </si>
  <si>
    <t>samantha.rada</t>
  </si>
  <si>
    <t>maría.del.valle.rodriguez</t>
  </si>
  <si>
    <t>julio.cesar.indriago.gauna</t>
  </si>
  <si>
    <t>andreyna.del.valle...luna.vera</t>
  </si>
  <si>
    <t>cristina.delgado</t>
  </si>
  <si>
    <t>isabella.feaugas</t>
  </si>
  <si>
    <t>juan.andres.cisneros</t>
  </si>
  <si>
    <t>maria.fernanda..ramirez</t>
  </si>
  <si>
    <t>ana.karina.terrero</t>
  </si>
  <si>
    <t>alejandra.gonzalez</t>
  </si>
  <si>
    <t>melissa.zeiter</t>
  </si>
  <si>
    <t>christian.araya</t>
  </si>
  <si>
    <t>henrique.baptista</t>
  </si>
  <si>
    <t>cira.alarcon</t>
  </si>
  <si>
    <t>mariana.ortega</t>
  </si>
  <si>
    <t>igor..bastidas</t>
  </si>
  <si>
    <t>leonardo..ramos</t>
  </si>
  <si>
    <t>nicole..vigouroux</t>
  </si>
  <si>
    <t>maria.jesus..novas.conde</t>
  </si>
  <si>
    <t>reinieri..huerta.gutiérrez</t>
  </si>
  <si>
    <t>javier.josé..rodriguez</t>
  </si>
  <si>
    <t>miguel..aliff</t>
  </si>
  <si>
    <t>daniela.narvaez</t>
  </si>
  <si>
    <t>luz.strauss</t>
  </si>
  <si>
    <t>krystel..de.chiara</t>
  </si>
  <si>
    <t>alfredo..ron</t>
  </si>
  <si>
    <t>adriana..petit</t>
  </si>
  <si>
    <t>adriana..dao</t>
  </si>
  <si>
    <t>alfredo.sucre</t>
  </si>
  <si>
    <t>josé.david.febres.curiel</t>
  </si>
  <si>
    <t>enrique..lefeld</t>
  </si>
  <si>
    <t>diego.gabriel..diaz.gianmmarino.</t>
  </si>
  <si>
    <t>diego.díaz</t>
  </si>
  <si>
    <t>ma..elena.rodríguez</t>
  </si>
  <si>
    <t>myriam.gonzalez</t>
  </si>
  <si>
    <t>carlos.vasquez</t>
  </si>
  <si>
    <t>adrian.giugni</t>
  </si>
  <si>
    <t>manuel.francisco.barrios.aguirre</t>
  </si>
  <si>
    <t>rafael.coronado</t>
  </si>
  <si>
    <t>herlinda.coronado</t>
  </si>
  <si>
    <t>bricelis.rodriguez</t>
  </si>
  <si>
    <t>carlos..cardozo</t>
  </si>
  <si>
    <t>victor..garcia</t>
  </si>
  <si>
    <t>jose.leonardo.mora</t>
  </si>
  <si>
    <t>jescar.betancourt</t>
  </si>
  <si>
    <t>erika.pedraza</t>
  </si>
  <si>
    <t>antonieta..cardozo</t>
  </si>
  <si>
    <t>magaly.nahy</t>
  </si>
  <si>
    <t>napoleon.coronado</t>
  </si>
  <si>
    <t>carla.romero</t>
  </si>
  <si>
    <t>jonathan.martinez</t>
  </si>
  <si>
    <t>derick.colmenares</t>
  </si>
  <si>
    <t>ma..veronica.marquez</t>
  </si>
  <si>
    <t>vanessa.mora</t>
  </si>
  <si>
    <t>liliana..de.andrade</t>
  </si>
  <si>
    <t>vanessa..gonzalez</t>
  </si>
  <si>
    <t>irene.gonzalez</t>
  </si>
  <si>
    <t>mario..lucena</t>
  </si>
  <si>
    <t>leonor.paredes</t>
  </si>
  <si>
    <t>toma.stefano..popescu</t>
  </si>
  <si>
    <t>carlos.marciano</t>
  </si>
  <si>
    <t>salvador.seekatz</t>
  </si>
  <si>
    <t>diego.guerrero</t>
  </si>
  <si>
    <t>santiago.zerpa</t>
  </si>
  <si>
    <t>vivian.quintero</t>
  </si>
  <si>
    <t>enhoe.pérez</t>
  </si>
  <si>
    <t>gustavo.olaizola</t>
  </si>
  <si>
    <t>juan.andres.visani</t>
  </si>
  <si>
    <t>tomas..echeverria</t>
  </si>
  <si>
    <t>octavio..issa</t>
  </si>
  <si>
    <t>ana.luisa.visani</t>
  </si>
  <si>
    <t>alvaro..ardila</t>
  </si>
  <si>
    <t>manuel.azpurua</t>
  </si>
  <si>
    <t>mariana..garcia</t>
  </si>
  <si>
    <t>alfredo.romero</t>
  </si>
  <si>
    <t>luisa.hernández</t>
  </si>
  <si>
    <t>christian..meleo</t>
  </si>
  <si>
    <t>carolina.de.ponte</t>
  </si>
  <si>
    <t>verónica.moniz</t>
  </si>
  <si>
    <t>alexandra.de.ponte</t>
  </si>
  <si>
    <t>paola.bambini</t>
  </si>
  <si>
    <t>stephanie..lopez</t>
  </si>
  <si>
    <t>rodolfo..garcia</t>
  </si>
  <si>
    <t>maría.gabriela..gonzález</t>
  </si>
  <si>
    <t>mercedes..collado</t>
  </si>
  <si>
    <t>ana.maría.gonzalez</t>
  </si>
  <si>
    <t>jose.gabriel.musso</t>
  </si>
  <si>
    <t>maria.gabriela.palumbo</t>
  </si>
  <si>
    <t>sylvia.navas</t>
  </si>
  <si>
    <t>alberto..graterol</t>
  </si>
  <si>
    <t>jeanella.altuve</t>
  </si>
  <si>
    <t>johana..samaniego</t>
  </si>
  <si>
    <t>andrea.hernandez</t>
  </si>
  <si>
    <t>daniela.balbas</t>
  </si>
  <si>
    <t>bettina.zingg</t>
  </si>
  <si>
    <t>rené.scull</t>
  </si>
  <si>
    <t>estefania.cordero</t>
  </si>
  <si>
    <t>andrea..ramirez</t>
  </si>
  <si>
    <t>daniela.acosta</t>
  </si>
  <si>
    <t>valentina.acosta</t>
  </si>
  <si>
    <t>alejandra.caleya</t>
  </si>
  <si>
    <t>alejandra.zingg</t>
  </si>
  <si>
    <t>alexis.hostos</t>
  </si>
  <si>
    <t>ana.luisa.sosa</t>
  </si>
  <si>
    <t>alvaro.luis.sanmartin.baez</t>
  </si>
  <si>
    <t>daniela.bello.carvallo</t>
  </si>
  <si>
    <t>aquiles.martini</t>
  </si>
  <si>
    <t>adriana.delgado</t>
  </si>
  <si>
    <t>alan.jack.levy.quintini</t>
  </si>
  <si>
    <t>martín.enrique.rodriguez</t>
  </si>
  <si>
    <t>mónica.landaeta.menahem</t>
  </si>
  <si>
    <t>david.beha</t>
  </si>
  <si>
    <t>grace.thula</t>
  </si>
  <si>
    <t>dayana.marquina</t>
  </si>
  <si>
    <t>mariela.guerra</t>
  </si>
  <si>
    <t>matilde.del.valle.vasquez</t>
  </si>
  <si>
    <t>rosana..marquina</t>
  </si>
  <si>
    <t>tatiana.gonzalez</t>
  </si>
  <si>
    <t>adriana.alvarez</t>
  </si>
  <si>
    <t>mariela.alvarez</t>
  </si>
  <si>
    <t>zulay.rivera</t>
  </si>
  <si>
    <t>lizbeth.ruiz</t>
  </si>
  <si>
    <t>daniela..quintana</t>
  </si>
  <si>
    <t>carlos.enrique..quintero.vivas</t>
  </si>
  <si>
    <t>sonia..perez</t>
  </si>
  <si>
    <t>raquel.castro..de.monasterios</t>
  </si>
  <si>
    <t>andrea..varvaro</t>
  </si>
  <si>
    <t>valeria..garcia</t>
  </si>
  <si>
    <t>isabella.farias</t>
  </si>
  <si>
    <t>linden.azcunes</t>
  </si>
  <si>
    <t>guillermo.schael</t>
  </si>
  <si>
    <t>alexandra.ramak</t>
  </si>
  <si>
    <t>miguel.vicentini</t>
  </si>
  <si>
    <t>octavio.azpurua</t>
  </si>
  <si>
    <t>sonia..galavis</t>
  </si>
  <si>
    <t>alessandra..chumaceiro</t>
  </si>
  <si>
    <t>alfredo.planchart</t>
  </si>
  <si>
    <t>raul.soules</t>
  </si>
  <si>
    <t>francisco.lara</t>
  </si>
  <si>
    <t>adriana..vera</t>
  </si>
  <si>
    <t>valentina.perez.lingg</t>
  </si>
  <si>
    <t>maria.fernanda..zambrano.</t>
  </si>
  <si>
    <t>patricia..guevara</t>
  </si>
  <si>
    <t>jennifer..lopez</t>
  </si>
  <si>
    <t>ana.victoria..cortez</t>
  </si>
  <si>
    <t>patricia..fuentes</t>
  </si>
  <si>
    <t>ana.carolina..serpa</t>
  </si>
  <si>
    <t>andres.antonio..sousa.zarrelli</t>
  </si>
  <si>
    <t>rebeca.garrido</t>
  </si>
  <si>
    <t>ricardo.cabrera</t>
  </si>
  <si>
    <t>marilys.toledo</t>
  </si>
  <si>
    <t>tomas.castro</t>
  </si>
  <si>
    <t>ernesto.herrera</t>
  </si>
  <si>
    <t>ricardo..lyon</t>
  </si>
  <si>
    <t>glenda..acevedo</t>
  </si>
  <si>
    <t>claudia..lesseur</t>
  </si>
  <si>
    <t>angelica.schaper</t>
  </si>
  <si>
    <t>sonia..pérez</t>
  </si>
  <si>
    <t>gustavo..patiño</t>
  </si>
  <si>
    <t>mariana.biaggini</t>
  </si>
  <si>
    <t>alan.aldana</t>
  </si>
  <si>
    <t>maría.carolina..pérez</t>
  </si>
  <si>
    <t>carlos.hellmund</t>
  </si>
  <si>
    <t>luis.miguel.colmenares</t>
  </si>
  <si>
    <t>daniela..biaggini</t>
  </si>
  <si>
    <t>reynaldo.hellmund</t>
  </si>
  <si>
    <t>alejandro.jezerskas</t>
  </si>
  <si>
    <t>orlando.patiño</t>
  </si>
  <si>
    <t>dorys..contreras</t>
  </si>
  <si>
    <t>maria.estela...carrasquero</t>
  </si>
  <si>
    <t>nelson...ruiz.</t>
  </si>
  <si>
    <t>luis.enrique.olivares</t>
  </si>
  <si>
    <t>pablo.lugo</t>
  </si>
  <si>
    <t>ana.cecilia.sosa.goth</t>
  </si>
  <si>
    <t>valerie.sar.shalom.poler</t>
  </si>
  <si>
    <t>yaneth.campos</t>
  </si>
  <si>
    <t>edgar.escobar</t>
  </si>
  <si>
    <t>richard.díaz</t>
  </si>
  <si>
    <t>keny.noda</t>
  </si>
  <si>
    <t>ivanna..mouriz</t>
  </si>
  <si>
    <t>lylianne..urdaneta</t>
  </si>
  <si>
    <t>ana.valentina..hernandez.alizo</t>
  </si>
  <si>
    <t>dolores...martinez</t>
  </si>
  <si>
    <t>sergio.fernández</t>
  </si>
  <si>
    <t>jesus.morales</t>
  </si>
  <si>
    <t>carlota.méndez.cova</t>
  </si>
  <si>
    <t>eleana.salazar</t>
  </si>
  <si>
    <t>josé.alberto..morales</t>
  </si>
  <si>
    <t>carolina.muñoz</t>
  </si>
  <si>
    <t>andreina.lópez</t>
  </si>
  <si>
    <t>angel.aguilera</t>
  </si>
  <si>
    <t>david.mendoza</t>
  </si>
  <si>
    <t>carlos.daniel.granados.collaso</t>
  </si>
  <si>
    <t>luis.enrique.villegas.villegas</t>
  </si>
  <si>
    <t>mario.ramirez</t>
  </si>
  <si>
    <t>julixa.méndez</t>
  </si>
  <si>
    <t>luis.alberto.gil</t>
  </si>
  <si>
    <t>alejandra.durán</t>
  </si>
  <si>
    <t>armando.ghinaglia</t>
  </si>
  <si>
    <t>ana.maría.marín</t>
  </si>
  <si>
    <t>josé..ugas</t>
  </si>
  <si>
    <t>jorge..cabrera</t>
  </si>
  <si>
    <t>maria.isabel.alfonso</t>
  </si>
  <si>
    <t>josé.antonio.pérez.cogliano</t>
  </si>
  <si>
    <t>maría.noemí.cendón.tizón</t>
  </si>
  <si>
    <t>juan.josé.peral.senra</t>
  </si>
  <si>
    <t>patricia..gonzález</t>
  </si>
  <si>
    <t>sofia.ferreira</t>
  </si>
  <si>
    <t>brenda.casanova</t>
  </si>
  <si>
    <t>amabilis.castillo</t>
  </si>
  <si>
    <t>sergio..fernandez</t>
  </si>
  <si>
    <t>erik.garcía</t>
  </si>
  <si>
    <t>gustavo.vieira</t>
  </si>
  <si>
    <t>verónica..araujo</t>
  </si>
  <si>
    <t>rafael.siverio</t>
  </si>
  <si>
    <t>claudia.annesse</t>
  </si>
  <si>
    <t>antonio.roque</t>
  </si>
  <si>
    <t>laura.hernández</t>
  </si>
  <si>
    <t>guillermo.valiente</t>
  </si>
  <si>
    <t> ivanny..gomez</t>
  </si>
  <si>
    <t>susana.ortega</t>
  </si>
  <si>
    <t>ana.federica..convit</t>
  </si>
  <si>
    <t>luis.mariano.aranguren</t>
  </si>
  <si>
    <t>ana.sofia.tarbay</t>
  </si>
  <si>
    <t>angie.cecilia..rivas.guillen.</t>
  </si>
  <si>
    <t>federica.machado</t>
  </si>
  <si>
    <t>corina.isabel.díaz.sierraalta</t>
  </si>
  <si>
    <t>juan.ernesto.silva</t>
  </si>
  <si>
    <t>eduardo. .yanes</t>
  </si>
  <si>
    <t>eduardo..valera</t>
  </si>
  <si>
    <t>maría.carolina.españa.orlandi</t>
  </si>
  <si>
    <t>adrian..brillembourg</t>
  </si>
  <si>
    <t>irina .sarría</t>
  </si>
  <si>
    <t>ramón.lange</t>
  </si>
  <si>
    <t>carla.pérez</t>
  </si>
  <si>
    <t>stephanie..perich</t>
  </si>
  <si>
    <t>alexandra.olivieri</t>
  </si>
  <si>
    <t>gabriela.garcía</t>
  </si>
  <si>
    <t>marco..medina</t>
  </si>
  <si>
    <t>ricardo.cabello</t>
  </si>
  <si>
    <t>estefanía..valero</t>
  </si>
  <si>
    <t>raquel.garcía</t>
  </si>
  <si>
    <t>mariana..maduro.</t>
  </si>
  <si>
    <t>maria.del.carmen.parra</t>
  </si>
  <si>
    <t>rebeca..peréz</t>
  </si>
  <si>
    <t>valentina.wolfermann</t>
  </si>
  <si>
    <t>alejandro.josé..encinas.viso</t>
  </si>
  <si>
    <t>dainel.castro</t>
  </si>
  <si>
    <t>larissa.parra</t>
  </si>
  <si>
    <t>leonardo.garcia</t>
  </si>
  <si>
    <t>javier.perez</t>
  </si>
  <si>
    <t>diego..llamozas</t>
  </si>
  <si>
    <t>maurizio.durso</t>
  </si>
  <si>
    <t>beatriz..ayala</t>
  </si>
  <si>
    <t>alejandra.frauenfelder</t>
  </si>
  <si>
    <t>alana.vitrian</t>
  </si>
  <si>
    <t>antonio.agostinelli</t>
  </si>
  <si>
    <t>roberto..agostinelli</t>
  </si>
  <si>
    <t>lorena.ledezma</t>
  </si>
  <si>
    <t>ana.cristina.mederos</t>
  </si>
  <si>
    <t>helmuth..remmers</t>
  </si>
  <si>
    <t>gabriel.cardenas</t>
  </si>
  <si>
    <t>andrea..zambrano</t>
  </si>
  <si>
    <t>ana.karina.corredor</t>
  </si>
  <si>
    <t>jose.ignacio.ceballos</t>
  </si>
  <si>
    <t>anabel..saburido</t>
  </si>
  <si>
    <t>malula.fermin</t>
  </si>
  <si>
    <t>andres.gomez</t>
  </si>
  <si>
    <t>francisco..portillo</t>
  </si>
  <si>
    <t>jose.ernesto..perez</t>
  </si>
  <si>
    <t>ronie.bozo</t>
  </si>
  <si>
    <t>barbara..calpe</t>
  </si>
  <si>
    <t>maria.cristina.urra</t>
  </si>
  <si>
    <t>johana.alvarez</t>
  </si>
  <si>
    <t>lorena.franceschini</t>
  </si>
  <si>
    <t>julieta..paredes</t>
  </si>
  <si>
    <t>ingrid.antonini</t>
  </si>
  <si>
    <t>gabriela.medina</t>
  </si>
  <si>
    <t>claudia..ugarte</t>
  </si>
  <si>
    <t>maría.beatriz..tovar</t>
  </si>
  <si>
    <t>vicente..ingoglia</t>
  </si>
  <si>
    <t>alida.lyon</t>
  </si>
  <si>
    <t>elizabeth..ramos</t>
  </si>
  <si>
    <t>adriana.cerqueiro.garcía.del.castillo</t>
  </si>
  <si>
    <t>NP5h/tMi</t>
  </si>
  <si>
    <t>renato.fernández</t>
  </si>
  <si>
    <t>yv5V6Vty</t>
  </si>
  <si>
    <t>césar.lepbón.woo.hernández</t>
  </si>
  <si>
    <t>oj7PM9p+</t>
  </si>
  <si>
    <t>andrea.cifuentes</t>
  </si>
  <si>
    <t>8W3WGNS1</t>
  </si>
  <si>
    <t>maikel.bello</t>
  </si>
  <si>
    <t>ta11eXuN</t>
  </si>
  <si>
    <t>julio.castro</t>
  </si>
  <si>
    <t>+7LyjKGW</t>
  </si>
  <si>
    <t>emiliana.duarte.otero</t>
  </si>
  <si>
    <t>thNRjMMn</t>
  </si>
  <si>
    <t>francisco.moreno</t>
  </si>
  <si>
    <t>1cP8zxC/</t>
  </si>
  <si>
    <t>ernesto.fernández</t>
  </si>
  <si>
    <t>ZjdtzOdH</t>
  </si>
  <si>
    <t>andreína.pinedo</t>
  </si>
  <si>
    <t>Du9hxT/B</t>
  </si>
  <si>
    <t>francisco.coello</t>
  </si>
  <si>
    <t>Ux29w0kn</t>
  </si>
  <si>
    <t>andrés..cañizales</t>
  </si>
  <si>
    <t>xv6PAShQ</t>
  </si>
  <si>
    <t>jose.luis..lópez</t>
  </si>
  <si>
    <t>zCTQO6He</t>
  </si>
  <si>
    <t>javier.sierra</t>
  </si>
  <si>
    <t>Z6ch4NRy</t>
  </si>
  <si>
    <t>lizette.ruiz</t>
  </si>
  <si>
    <t>qpXzGd0S</t>
  </si>
  <si>
    <t>cristabel..cartaya</t>
  </si>
  <si>
    <t>4r3X4Upu</t>
  </si>
  <si>
    <t>nahury.virginia.escalona.alvarez</t>
  </si>
  <si>
    <t>M+C42NZW</t>
  </si>
  <si>
    <t>giovanna..medina</t>
  </si>
  <si>
    <t>lCPdAdyq</t>
  </si>
  <si>
    <t>john.scull</t>
  </si>
  <si>
    <t>T7vXE9WW</t>
  </si>
  <si>
    <t>isabella.cooz</t>
  </si>
  <si>
    <t>7iMwS7QS</t>
  </si>
  <si>
    <t>cristóbal.perret</t>
  </si>
  <si>
    <t>KSlI4IE5</t>
  </si>
  <si>
    <t>arnaldo..issa</t>
  </si>
  <si>
    <t>2eYQsvrC</t>
  </si>
  <si>
    <t>gustavo.moreno</t>
  </si>
  <si>
    <t>Bur6SVmQ</t>
  </si>
  <si>
    <t>román.jové</t>
  </si>
  <si>
    <t>M4LpkzYZ</t>
  </si>
  <si>
    <t>demian.mesa</t>
  </si>
  <si>
    <t>vbTTWfJC</t>
  </si>
  <si>
    <t>dairoby.diaz</t>
  </si>
  <si>
    <t>Jxy5eSlH</t>
  </si>
  <si>
    <t>bibiana..lucas</t>
  </si>
  <si>
    <t>oFSq9zxU</t>
  </si>
  <si>
    <t>norelys.lucena</t>
  </si>
  <si>
    <t>1F8PEFYl</t>
  </si>
  <si>
    <t>gustavo...rivas</t>
  </si>
  <si>
    <t>v4597BUk</t>
  </si>
  <si>
    <t>maria.alexandra..grespan.</t>
  </si>
  <si>
    <t>nfq86y30</t>
  </si>
  <si>
    <t>vhanessa..murillo</t>
  </si>
  <si>
    <t>tWKZXYz+</t>
  </si>
  <si>
    <t>ernesto..lares</t>
  </si>
  <si>
    <t>9kidpHHj</t>
  </si>
  <si>
    <t>ma..fernanda..echeverría</t>
  </si>
  <si>
    <t>4s0BBOA6</t>
  </si>
  <si>
    <t>nairoby..rivas</t>
  </si>
  <si>
    <t>yl5x/NId</t>
  </si>
  <si>
    <t>marianela..ocariz</t>
  </si>
  <si>
    <t>WDd7GVI+</t>
  </si>
  <si>
    <t>ana..patroni</t>
  </si>
  <si>
    <t>T2o7vNIZ</t>
  </si>
  <si>
    <t>raul..palma.</t>
  </si>
  <si>
    <t>3lwgcVP9</t>
  </si>
  <si>
    <t>Numero de mesa</t>
  </si>
  <si>
    <t>Función</t>
  </si>
  <si>
    <t>Cargo</t>
  </si>
  <si>
    <t>Responsable del contacto</t>
  </si>
  <si>
    <t>Número de grupo</t>
  </si>
  <si>
    <t>Cédula</t>
  </si>
  <si>
    <t>Correo</t>
  </si>
  <si>
    <t>01</t>
  </si>
  <si>
    <t>Participación</t>
  </si>
  <si>
    <t>Enlace</t>
  </si>
  <si>
    <t>Mariana White</t>
  </si>
  <si>
    <t>Gustavo </t>
  </si>
  <si>
    <t>Cartaya</t>
  </si>
  <si>
    <t>gustavocartaya@yahoo.com</t>
  </si>
  <si>
    <t>Andrés Scholeter</t>
  </si>
  <si>
    <t>Marcel </t>
  </si>
  <si>
    <t>Rupcich</t>
  </si>
  <si>
    <t>2 x 1 Diego Lepervanche</t>
  </si>
  <si>
    <t>Guillermo </t>
  </si>
  <si>
    <t>García</t>
  </si>
  <si>
    <t>guillermo.garcia@grupoalcarin.com</t>
  </si>
  <si>
    <t>Cesar</t>
  </si>
  <si>
    <t>Lepervanche</t>
  </si>
  <si>
    <t>clepervanche@gmail.com</t>
  </si>
  <si>
    <t>María Teresa Aristeguieta</t>
  </si>
  <si>
    <t>Ana Gabriela</t>
  </si>
  <si>
    <t>Sotillo</t>
  </si>
  <si>
    <t>anagsotillo@gmail.com</t>
  </si>
  <si>
    <t>Valentina </t>
  </si>
  <si>
    <t>Briceño</t>
  </si>
  <si>
    <t>bricenovalen@gmail.com</t>
  </si>
  <si>
    <t>2 x 1 Isabella Grisanti</t>
  </si>
  <si>
    <t>Mercedes</t>
  </si>
  <si>
    <t>Suarez</t>
  </si>
  <si>
    <t>mechu.suarez@gmail.com</t>
  </si>
  <si>
    <t>Octavio Azpúrua</t>
  </si>
  <si>
    <t>Maria Dolores</t>
  </si>
  <si>
    <t>Vallenilla</t>
  </si>
  <si>
    <t>lolyvallenilla@gmail.com</t>
  </si>
  <si>
    <t>Líder de Grupo</t>
  </si>
  <si>
    <t>Maria Eugenia</t>
  </si>
  <si>
    <t>Lara</t>
  </si>
  <si>
    <t>marularac@gmail.com</t>
  </si>
  <si>
    <t>02</t>
  </si>
  <si>
    <t>Maria Antonia</t>
  </si>
  <si>
    <t>malarawhite@gmail.com</t>
  </si>
  <si>
    <t>Gerardo Pericchi</t>
  </si>
  <si>
    <t>Luccienne</t>
  </si>
  <si>
    <t>Beaujon</t>
  </si>
  <si>
    <t>luciennebz@gmail.com</t>
  </si>
  <si>
    <t>Cristobal Perret</t>
  </si>
  <si>
    <t>Guillermo</t>
  </si>
  <si>
    <t>Salas</t>
  </si>
  <si>
    <t>guillermosalasmachado@gmail.com</t>
  </si>
  <si>
    <t>Maria </t>
  </si>
  <si>
    <t>Merckx</t>
  </si>
  <si>
    <t>Andoni</t>
  </si>
  <si>
    <t>Alava</t>
  </si>
  <si>
    <t>andoni.alava@gmail.com</t>
  </si>
  <si>
    <t>Cristóbal</t>
  </si>
  <si>
    <t>Moser</t>
  </si>
  <si>
    <t>cristobalemoser@gmail.com</t>
  </si>
  <si>
    <t>Andrés</t>
  </si>
  <si>
    <t>Loynaz</t>
  </si>
  <si>
    <t>andresloynaz@hotmail.com</t>
  </si>
  <si>
    <t>Héctor</t>
  </si>
  <si>
    <t>hgarciaartiles@gmail.com</t>
  </si>
  <si>
    <t>Isabel Vicentini</t>
  </si>
  <si>
    <t>Irene</t>
  </si>
  <si>
    <t>Irazábal</t>
  </si>
  <si>
    <t>ireneirazabal@gmail.com</t>
  </si>
  <si>
    <t>03</t>
  </si>
  <si>
    <t>Rafael Tedoro</t>
  </si>
  <si>
    <t>Hernandez</t>
  </si>
  <si>
    <t>rths2204@gmail.com</t>
  </si>
  <si>
    <t>Helena</t>
  </si>
  <si>
    <t>Gil</t>
  </si>
  <si>
    <t>helenacristinag@gmail.com</t>
  </si>
  <si>
    <t>Diego</t>
  </si>
  <si>
    <t>diegolepac@gmail.com</t>
  </si>
  <si>
    <t>Monica</t>
  </si>
  <si>
    <t>Sahmkow</t>
  </si>
  <si>
    <t>msahmkow@gmail.com</t>
  </si>
  <si>
    <t>Ana Luisa</t>
  </si>
  <si>
    <t>Ramirez</t>
  </si>
  <si>
    <t>anitaramirez@gmail.com</t>
  </si>
  <si>
    <t>Mariana</t>
  </si>
  <si>
    <t>White</t>
  </si>
  <si>
    <t>marianawhite@gmail.com</t>
  </si>
  <si>
    <t>Isabella</t>
  </si>
  <si>
    <t>ilaraw@gmail.com</t>
  </si>
  <si>
    <t>Giovanna Medina</t>
  </si>
  <si>
    <t>Pedro </t>
  </si>
  <si>
    <t>Medina Carrasquel</t>
  </si>
  <si>
    <t>krom242@hotmail.com</t>
  </si>
  <si>
    <t>Francisco Moreno</t>
  </si>
  <si>
    <t>Domingo</t>
  </si>
  <si>
    <t>Massa</t>
  </si>
  <si>
    <t>04</t>
  </si>
  <si>
    <t>Andres Barquero</t>
  </si>
  <si>
    <t>Gabriela</t>
  </si>
  <si>
    <t>Andrade</t>
  </si>
  <si>
    <t>gabiandrade8@hotmail.com</t>
  </si>
  <si>
    <t>Efrain</t>
  </si>
  <si>
    <t>Mesa</t>
  </si>
  <si>
    <t>asem171@yahoo.com</t>
  </si>
  <si>
    <t>Miguel Angel</t>
  </si>
  <si>
    <t>Pineda</t>
  </si>
  <si>
    <t>pinedam18@gmail.com</t>
  </si>
  <si>
    <t>Jesus Orlando</t>
  </si>
  <si>
    <t>Cano</t>
  </si>
  <si>
    <t>jorlandocr@gmail.com</t>
  </si>
  <si>
    <t>Raphael</t>
  </si>
  <si>
    <t>Sierra</t>
  </si>
  <si>
    <t>rsierra09@gmail.com</t>
  </si>
  <si>
    <t>Ana Marcela Scholeter</t>
  </si>
  <si>
    <t>Ines</t>
  </si>
  <si>
    <t>Baptista</t>
  </si>
  <si>
    <t>inesbap@hotmail.com</t>
  </si>
  <si>
    <t>Yelitza Allioty</t>
  </si>
  <si>
    <t>Neyda Thamara </t>
  </si>
  <si>
    <t>Daza Hernandez</t>
  </si>
  <si>
    <t>neydathamara@gmail.com</t>
  </si>
  <si>
    <t>Omer Alexander </t>
  </si>
  <si>
    <t>Lugo Angel</t>
  </si>
  <si>
    <t>lugomer1@gmail.com</t>
  </si>
  <si>
    <t>Andres</t>
  </si>
  <si>
    <t>Barquero</t>
  </si>
  <si>
    <t>barquero@gmail.com</t>
  </si>
  <si>
    <t>05</t>
  </si>
  <si>
    <t>Dioselina Ruiz</t>
  </si>
  <si>
    <t>Dioselina</t>
  </si>
  <si>
    <t>Ruiz</t>
  </si>
  <si>
    <t>dioselinar@hotmail.com</t>
  </si>
  <si>
    <t>Fabiola </t>
  </si>
  <si>
    <t>Salas </t>
  </si>
  <si>
    <t>fabiolasalascastillo@gmail.com</t>
  </si>
  <si>
    <t>Beatriz</t>
  </si>
  <si>
    <t>López Polo</t>
  </si>
  <si>
    <t>beapol25@hotmail.com</t>
  </si>
  <si>
    <t>Eduardo </t>
  </si>
  <si>
    <t>Peraza</t>
  </si>
  <si>
    <t>eperaza22@gmail.com</t>
  </si>
  <si>
    <t>María Alejandra </t>
  </si>
  <si>
    <t>López</t>
  </si>
  <si>
    <t>m.ale271@gmail.com</t>
  </si>
  <si>
    <t>Nurys </t>
  </si>
  <si>
    <t>Morín</t>
  </si>
  <si>
    <t>joselynmorin@gmail.com</t>
  </si>
  <si>
    <t>Henry</t>
  </si>
  <si>
    <t>Casalta</t>
  </si>
  <si>
    <t>henrycasalta@gmail.com</t>
  </si>
  <si>
    <t>Audra Lugo</t>
  </si>
  <si>
    <t>Arturo </t>
  </si>
  <si>
    <t>Zavati</t>
  </si>
  <si>
    <t>arturo.zavatti@gmail.com</t>
  </si>
  <si>
    <t>Jenny</t>
  </si>
  <si>
    <t>Baez</t>
  </si>
  <si>
    <t>jrbj60@gmail.com</t>
  </si>
  <si>
    <t>06</t>
  </si>
  <si>
    <t>Juan José</t>
  </si>
  <si>
    <t> Pocaterra Mendoza</t>
  </si>
  <si>
    <t> juan.pocaterra@grupointech.com</t>
  </si>
  <si>
    <t>Diego Leon</t>
  </si>
  <si>
    <t>Enrique</t>
  </si>
  <si>
    <t>Figallo</t>
  </si>
  <si>
    <t> figallo88@gmail.com</t>
  </si>
  <si>
    <t>Herrera</t>
  </si>
  <si>
    <t>a_herrerasilva@hotmail.com</t>
  </si>
  <si>
    <t>Karina Licitra</t>
  </si>
  <si>
    <t>Marina</t>
  </si>
  <si>
    <t>Castellano</t>
  </si>
  <si>
    <t>castellano.nina@gmail.com</t>
  </si>
  <si>
    <t>Ma. Cristina Cuz</t>
  </si>
  <si>
    <t>Ma. Cristina</t>
  </si>
  <si>
    <t>Cruz</t>
  </si>
  <si>
    <t>macricruz@gmail.com</t>
  </si>
  <si>
    <t>Alberto</t>
  </si>
  <si>
    <t>Alvarado</t>
  </si>
  <si>
    <t>alvaradobaquero@gmail.com</t>
  </si>
  <si>
    <t>Victoria</t>
  </si>
  <si>
    <t>Díaz</t>
  </si>
  <si>
    <t>vickydiazcertad@gmail.com</t>
  </si>
  <si>
    <t>2 x 1 Daniela Escobar </t>
  </si>
  <si>
    <t>Ma. Carolina</t>
  </si>
  <si>
    <t>Bucci Irwin</t>
  </si>
  <si>
    <t>mcarolinabucci@hotmail.com</t>
  </si>
  <si>
    <t>Andrés </t>
  </si>
  <si>
    <t>Martínez</t>
  </si>
  <si>
    <t>andresmartinezgaggioni@gmail.com</t>
  </si>
  <si>
    <t>07</t>
  </si>
  <si>
    <t>Nahury Escalona</t>
  </si>
  <si>
    <t>Elvis</t>
  </si>
  <si>
    <t>elvis_emg@hotmail.com</t>
  </si>
  <si>
    <t>Omarelis </t>
  </si>
  <si>
    <t>Gamboa</t>
  </si>
  <si>
    <t>omarelisgamboa@hotmail.com</t>
  </si>
  <si>
    <t>Antonio Alejandro</t>
  </si>
  <si>
    <t>Barbosa</t>
  </si>
  <si>
    <t>aabarbosa78@gmail.com</t>
  </si>
  <si>
    <t>Al Duban </t>
  </si>
  <si>
    <t>Pérez Baquero</t>
  </si>
  <si>
    <t>aldubanperezb@gmail.com</t>
  </si>
  <si>
    <t>ANA ROSA</t>
  </si>
  <si>
    <t>DIAS DE CASTRO</t>
  </si>
  <si>
    <t>anarosadc@hotmail.com</t>
  </si>
  <si>
    <t>Hector</t>
  </si>
  <si>
    <t>Mata</t>
  </si>
  <si>
    <t>hectolytitol@hotmail.com</t>
  </si>
  <si>
    <t>Arturo Gómez Pina</t>
  </si>
  <si>
    <t>Soraya Yasmin</t>
  </si>
  <si>
    <t>Siem Velarde</t>
  </si>
  <si>
    <t>siemsoraya@gmail.com</t>
  </si>
  <si>
    <t>Mirna Wetter</t>
  </si>
  <si>
    <t>Maria Natividad</t>
  </si>
  <si>
    <t>Muñoz</t>
  </si>
  <si>
    <t>natty.tuky@gmail.com</t>
  </si>
  <si>
    <t>Erica</t>
  </si>
  <si>
    <t>Pascual</t>
  </si>
  <si>
    <t>lepascual99@gmail.com</t>
  </si>
  <si>
    <t>08</t>
  </si>
  <si>
    <t>Ana Luisa Palma</t>
  </si>
  <si>
    <t>Ana</t>
  </si>
  <si>
    <t>Palma</t>
  </si>
  <si>
    <t>analuisapalma@gmail.com</t>
  </si>
  <si>
    <t>Federico Marturet</t>
  </si>
  <si>
    <t>Federico </t>
  </si>
  <si>
    <t>Marturet</t>
  </si>
  <si>
    <t>fmarturet19@gmail.com</t>
  </si>
  <si>
    <t>Monsalve</t>
  </si>
  <si>
    <t>amonsalveg@gmail.com</t>
  </si>
  <si>
    <t>Jose</t>
  </si>
  <si>
    <t>Riera</t>
  </si>
  <si>
    <t>josehriera@gmail.com</t>
  </si>
  <si>
    <t>Fernando </t>
  </si>
  <si>
    <t>Valladares</t>
  </si>
  <si>
    <t>fvallarom@gmail.com</t>
  </si>
  <si>
    <t>Eduardo</t>
  </si>
  <si>
    <t>Sosa</t>
  </si>
  <si>
    <t>esosa@tudescuenton.com</t>
  </si>
  <si>
    <t>2 x 1 Inés González</t>
  </si>
  <si>
    <t>ROBERTO ADOLFO</t>
  </si>
  <si>
    <t>GARNICA VIGNIERY</t>
  </si>
  <si>
    <t>robertovig2@hotmail.com</t>
  </si>
  <si>
    <t>Teresita</t>
  </si>
  <si>
    <t>Acedo</t>
  </si>
  <si>
    <t>tereacedo@hotmail.com</t>
  </si>
  <si>
    <t>09</t>
  </si>
  <si>
    <t>Luis Miguel</t>
  </si>
  <si>
    <t>Vicentini</t>
  </si>
  <si>
    <t>Elio Rodríguez</t>
  </si>
  <si>
    <t>Valentina</t>
  </si>
  <si>
    <t>Anderson</t>
  </si>
  <si>
    <t>valentina_anderson@hotmail.com</t>
  </si>
  <si>
    <t>José </t>
  </si>
  <si>
    <t>Cooz</t>
  </si>
  <si>
    <t>josecooz@gmail.com</t>
  </si>
  <si>
    <t>Fernanda Sofía </t>
  </si>
  <si>
    <t>Herrera Landaez </t>
  </si>
  <si>
    <t> ferny136@hotmail.com</t>
  </si>
  <si>
    <t>Sanabria</t>
  </si>
  <si>
    <t>guillesan83@gmail.com</t>
  </si>
  <si>
    <t>Elio </t>
  </si>
  <si>
    <t>Rodríguez</t>
  </si>
  <si>
    <t>eliofrancisco2@gmail.com</t>
  </si>
  <si>
    <t>Silvia </t>
  </si>
  <si>
    <t>Paolini</t>
  </si>
  <si>
    <t>chipao31@hotmail.com</t>
  </si>
  <si>
    <t>Verónica</t>
  </si>
  <si>
    <t>Barra</t>
  </si>
  <si>
    <t>José</t>
  </si>
  <si>
    <t>Varsallona</t>
  </si>
  <si>
    <t>josevarsallonal@gmail.com</t>
  </si>
  <si>
    <t>Mirna Mendoza</t>
  </si>
  <si>
    <t>HUGO  </t>
  </si>
  <si>
    <t>PINTO</t>
  </si>
  <si>
    <t>DANNY YOEL </t>
  </si>
  <si>
    <t>PARRA</t>
  </si>
  <si>
    <t>dyoelparra@hotmail.com</t>
  </si>
  <si>
    <t>MANUEL GERARDO </t>
  </si>
  <si>
    <t>DELGADO</t>
  </si>
  <si>
    <t>mdelgadolinero@gmail.com</t>
  </si>
  <si>
    <t>NORELYS </t>
  </si>
  <si>
    <t>GONZALES</t>
  </si>
  <si>
    <t>norelys_44@hotmail.com</t>
  </si>
  <si>
    <t>MARIA GABRIELA </t>
  </si>
  <si>
    <t>DIAZ</t>
  </si>
  <si>
    <t>Lucienne Beaujoen</t>
  </si>
  <si>
    <t>Sol</t>
  </si>
  <si>
    <t>Bendayan Sultan</t>
  </si>
  <si>
    <t>solbensul@gmail.com</t>
  </si>
  <si>
    <t>Adrian Gonzalez</t>
  </si>
  <si>
    <t>Adrian </t>
  </si>
  <si>
    <t>Gonzalez</t>
  </si>
  <si>
    <t>adrian.gonzalezm@hotmail.com</t>
  </si>
  <si>
    <t>Daniel</t>
  </si>
  <si>
    <t>Ifill</t>
  </si>
  <si>
    <t>daitifill@hotmail.com</t>
  </si>
  <si>
    <t>Armando Rafael</t>
  </si>
  <si>
    <t>Quintero Lopez</t>
  </si>
  <si>
    <t>arql0394@hotmail.com</t>
  </si>
  <si>
    <t>Marta Espinoza</t>
  </si>
  <si>
    <t>Victor </t>
  </si>
  <si>
    <t>Ginich</t>
  </si>
  <si>
    <t>Ubamerica@gmail.com </t>
  </si>
  <si>
    <t>Fabiana</t>
  </si>
  <si>
    <t>Rangel Puertas</t>
  </si>
  <si>
    <t>fabi.29@gmail.com, fabiana_rp@yahoo.com</t>
  </si>
  <si>
    <t>Anavict</t>
  </si>
  <si>
    <t>Romero Chacón</t>
  </si>
  <si>
    <t>anavictr@gmail.com</t>
  </si>
  <si>
    <t>Vera Natalia</t>
  </si>
  <si>
    <t>Loginow</t>
  </si>
  <si>
    <t>vloginow@gmail.com</t>
  </si>
  <si>
    <t>Eva Katiuska</t>
  </si>
  <si>
    <t>Ceron</t>
  </si>
  <si>
    <t>evakceron@gmail.com</t>
  </si>
  <si>
    <t>David</t>
  </si>
  <si>
    <t>Ortega</t>
  </si>
  <si>
    <t>davidor6464@gmail.com</t>
  </si>
  <si>
    <t>Marta Daniela</t>
  </si>
  <si>
    <t>Espinoza Garcia</t>
  </si>
  <si>
    <t>martadespinoza@gmail.com</t>
  </si>
  <si>
    <t>Emanuels </t>
  </si>
  <si>
    <t>Mariaemanuels@outlook.com</t>
  </si>
  <si>
    <t>Izquierdo</t>
  </si>
  <si>
    <t>dizquierdob@gmail.com</t>
  </si>
  <si>
    <t>Javier </t>
  </si>
  <si>
    <t>Maita</t>
  </si>
  <si>
    <t>jamaita@gmail.com</t>
  </si>
  <si>
    <t>Glenda</t>
  </si>
  <si>
    <t>glendisima12@gmail.com</t>
  </si>
  <si>
    <t>Juan Andrés</t>
  </si>
  <si>
    <t>Font</t>
  </si>
  <si>
    <t>juanfontpardo@hotmail.com</t>
  </si>
  <si>
    <t>Alejandro </t>
  </si>
  <si>
    <t>Rivas</t>
  </si>
  <si>
    <t>arivasm@gmail.com</t>
  </si>
  <si>
    <t>AnaMaría</t>
  </si>
  <si>
    <t> Pocaterra</t>
  </si>
  <si>
    <t>anamariapocaterra@gmail.com</t>
  </si>
  <si>
    <t>Isabel</t>
  </si>
  <si>
    <t>Cortez</t>
  </si>
  <si>
    <t>zetroc80@gmail.com</t>
  </si>
  <si>
    <t>Isabel </t>
  </si>
  <si>
    <t>Quiroz</t>
  </si>
  <si>
    <t>isaquiroz@gmail.com</t>
  </si>
  <si>
    <t>Tatiana</t>
  </si>
  <si>
    <t> Angulo </t>
  </si>
  <si>
    <t>taty82@gmail.com</t>
  </si>
  <si>
    <t>Josefina</t>
  </si>
  <si>
    <t>pinabriceno@hotmail.com</t>
  </si>
  <si>
    <t>Gabriela </t>
  </si>
  <si>
    <t>Orjuela</t>
  </si>
  <si>
    <t>gabrielakop@gmail.com</t>
  </si>
  <si>
    <t>Janna</t>
  </si>
  <si>
    <t>Wetter</t>
  </si>
  <si>
    <t>jannawetter@gmail.com</t>
  </si>
  <si>
    <t>Ma. Carolina Naranjo</t>
  </si>
  <si>
    <t>ANDRES EDUARDO</t>
  </si>
  <si>
    <t>MERCHAN</t>
  </si>
  <si>
    <t>aemerchan@gmail.com</t>
  </si>
  <si>
    <t>ABELARDO</t>
  </si>
  <si>
    <t>ZAA</t>
  </si>
  <si>
    <t>abelardo_zaa@hotmail.com</t>
  </si>
  <si>
    <t>IRMA</t>
  </si>
  <si>
    <t>SIFONTES</t>
  </si>
  <si>
    <t>irmasifontesr@hotmail.com</t>
  </si>
  <si>
    <t>CARLINA </t>
  </si>
  <si>
    <t>MARTINEZ</t>
  </si>
  <si>
    <t>carlina_martinez_f@hotmail.com</t>
  </si>
  <si>
    <t>DANIEL</t>
  </si>
  <si>
    <t>MORENO</t>
  </si>
  <si>
    <t>electronics.moreno@gmail.com</t>
  </si>
  <si>
    <t>María Carolina</t>
  </si>
  <si>
    <t>Naranjo</t>
  </si>
  <si>
    <t>mc.naranjo@hotmail.com</t>
  </si>
  <si>
    <t>Alejandro Donascimiento</t>
  </si>
  <si>
    <t>Jorge</t>
  </si>
  <si>
    <t>Bustamante</t>
  </si>
  <si>
    <t>jdbc2005@gmail.com</t>
  </si>
  <si>
    <t>Desiree Costa</t>
  </si>
  <si>
    <t>DESIREE</t>
  </si>
  <si>
    <t>COSTA</t>
  </si>
  <si>
    <t>desiree.costa@alcaldiasucre.net</t>
  </si>
  <si>
    <t>YOSELIN</t>
  </si>
  <si>
    <t>yoselincosta@hotmail.com</t>
  </si>
  <si>
    <t>ACHABAL</t>
  </si>
  <si>
    <t>daniel.achabal@gmail.com</t>
  </si>
  <si>
    <t>EDGAR</t>
  </si>
  <si>
    <t>PRADO</t>
  </si>
  <si>
    <t>edgar.prado@alcaldiasucre.net</t>
  </si>
  <si>
    <t>MANUEL</t>
  </si>
  <si>
    <t>MURGA</t>
  </si>
  <si>
    <t>manuel.murga@alcaldiasucre.net</t>
  </si>
  <si>
    <t>CARLA</t>
  </si>
  <si>
    <t>ARANGUREN</t>
  </si>
  <si>
    <t>carla.aranguren@alcaldiasucre.net</t>
  </si>
  <si>
    <t>LENIN</t>
  </si>
  <si>
    <t>ROVAINA</t>
  </si>
  <si>
    <t>lrovaina@hotmail.com</t>
  </si>
  <si>
    <t>JAILYN</t>
  </si>
  <si>
    <t>MENDEZ</t>
  </si>
  <si>
    <t>jailyn.mendez@alcaldiasucre.net</t>
  </si>
  <si>
    <t>JESSICA</t>
  </si>
  <si>
    <t>DOLORES</t>
  </si>
  <si>
    <t>jessica.dolores@alcaldiasucre.net</t>
  </si>
  <si>
    <t>Juan Cristobal Plaza</t>
  </si>
  <si>
    <t>ANTONINO</t>
  </si>
  <si>
    <t>CIULLA</t>
  </si>
  <si>
    <t>antonio.ciulla@gmail.com</t>
  </si>
  <si>
    <t>JOSÉ DAVID</t>
  </si>
  <si>
    <t>SPAGNUOLO</t>
  </si>
  <si>
    <t>jspagnuolo@gmail.com</t>
  </si>
  <si>
    <t>OSCAR</t>
  </si>
  <si>
    <t>GROSSMANN</t>
  </si>
  <si>
    <t>ogrossmann@gmail.com</t>
  </si>
  <si>
    <t>JUAN CRISTÓBAL</t>
  </si>
  <si>
    <t>PLAZA</t>
  </si>
  <si>
    <t>juancplaza@gmail.com</t>
  </si>
  <si>
    <t>JUAN ANDRÉS</t>
  </si>
  <si>
    <t>DELFINO</t>
  </si>
  <si>
    <t>juandelfino@gmail.com</t>
  </si>
  <si>
    <t>ANDRÉS</t>
  </si>
  <si>
    <t>AÑEZ</t>
  </si>
  <si>
    <t>andresab@gmail.com</t>
  </si>
  <si>
    <t>2 x 1 Antonio Chiulla</t>
  </si>
  <si>
    <t>Maria Alesia </t>
  </si>
  <si>
    <t>Rodriguez Esclusa</t>
  </si>
  <si>
    <t>mariaalesia@gmail.com</t>
  </si>
  <si>
    <t>TOMÁS</t>
  </si>
  <si>
    <t>BARDINET</t>
  </si>
  <si>
    <t>tbardinet@gmail.com</t>
  </si>
  <si>
    <t>Jose Azpúrua</t>
  </si>
  <si>
    <t>ISABELLA</t>
  </si>
  <si>
    <t>GRISANTI</t>
  </si>
  <si>
    <t>isabellagrisanti@gmail.com</t>
  </si>
  <si>
    <t>ANTONIO</t>
  </si>
  <si>
    <t>ROMERO</t>
  </si>
  <si>
    <t>ajromeroesclusa@gmail.com</t>
  </si>
  <si>
    <t>GABRIEL</t>
  </si>
  <si>
    <t>MORALES</t>
  </si>
  <si>
    <t>g.morales.roa@gmail.com</t>
  </si>
  <si>
    <t>ANDRES</t>
  </si>
  <si>
    <t>BRANDT</t>
  </si>
  <si>
    <t>adrex34@gmail.com</t>
  </si>
  <si>
    <t>CRISTOBAL </t>
  </si>
  <si>
    <t>LOSCHER</t>
  </si>
  <si>
    <t>loscher.cristobal@gmail.com</t>
  </si>
  <si>
    <t>JOSE SANTIAGO</t>
  </si>
  <si>
    <t>AZPURUA</t>
  </si>
  <si>
    <t>joseazpurua@gmail.com</t>
  </si>
  <si>
    <t>RODOLFO</t>
  </si>
  <si>
    <t>ROJAS</t>
  </si>
  <si>
    <t>rodolfo_rojasb@hotmail.com</t>
  </si>
  <si>
    <t>ISABELA</t>
  </si>
  <si>
    <t>isabela.loscher@gmail.com</t>
  </si>
  <si>
    <t>Daniel </t>
  </si>
  <si>
    <t>Hrlic</t>
  </si>
  <si>
    <t>dhrlic@gmail.com</t>
  </si>
  <si>
    <t>Diana Montero</t>
  </si>
  <si>
    <t>Seyery</t>
  </si>
  <si>
    <t>Fariña</t>
  </si>
  <si>
    <t>seyery@hotmail.com</t>
  </si>
  <si>
    <t>Gomes</t>
  </si>
  <si>
    <t>ggggaba@hotmail.com</t>
  </si>
  <si>
    <t>Kathleen</t>
  </si>
  <si>
    <t>Montero</t>
  </si>
  <si>
    <t>kathleen.montero@gmail.com</t>
  </si>
  <si>
    <t>Ricardo</t>
  </si>
  <si>
    <t>Manzano</t>
  </si>
  <si>
    <t>ricardo151290@gmail.com</t>
  </si>
  <si>
    <t>Almosny</t>
  </si>
  <si>
    <t>andres.almosny@gmail.com</t>
  </si>
  <si>
    <t>Carilyn</t>
  </si>
  <si>
    <t>Pardo</t>
  </si>
  <si>
    <t>carilyn28@gmail.com</t>
  </si>
  <si>
    <t>Carlos Alberto</t>
  </si>
  <si>
    <t>Ayllon Gutierrez</t>
  </si>
  <si>
    <t>ayllongcarlos@gmail.com</t>
  </si>
  <si>
    <t>Santiago Gutierrez</t>
  </si>
  <si>
    <t>Luisa </t>
  </si>
  <si>
    <t>Palacios</t>
  </si>
  <si>
    <t>titi1788@gmail.com</t>
  </si>
  <si>
    <t>Ocando</t>
  </si>
  <si>
    <t>ocandoedaniel@gmail.com</t>
  </si>
  <si>
    <t>Elisa Briceño</t>
  </si>
  <si>
    <t>Smirna</t>
  </si>
  <si>
    <t>romero</t>
  </si>
  <si>
    <t>carolina_23@hotmail.com</t>
  </si>
  <si>
    <t>Oscar Ghersi</t>
  </si>
  <si>
    <t>Alexander </t>
  </si>
  <si>
    <t>Rosemberg</t>
  </si>
  <si>
    <t>alex.rosemberg@gmail.com</t>
  </si>
  <si>
    <t>Juan pablo</t>
  </si>
  <si>
    <t>Arcas</t>
  </si>
  <si>
    <t>jparcas@hotmail.com</t>
  </si>
  <si>
    <t>ana carolina</t>
  </si>
  <si>
    <t>crespo</t>
  </si>
  <si>
    <t>accrespocarruyo@gmail.com</t>
  </si>
  <si>
    <t>Wendy </t>
  </si>
  <si>
    <t>Ropero</t>
  </si>
  <si>
    <t>wendy_ropero@hotmail.com</t>
  </si>
  <si>
    <t>Maria antonia </t>
  </si>
  <si>
    <t>Erminy</t>
  </si>
  <si>
    <t>merminy@yahoo.com</t>
  </si>
  <si>
    <t>Rafael</t>
  </si>
  <si>
    <t>Romero</t>
  </si>
  <si>
    <t>elsotanoderafa@gmail.com</t>
  </si>
  <si>
    <t>ricardoedelgado@hotmail.com</t>
  </si>
  <si>
    <t>Ricardo Cabello</t>
  </si>
  <si>
    <t>Emilio </t>
  </si>
  <si>
    <t>Pitier</t>
  </si>
  <si>
    <t>emiliopittier@gmail.com</t>
  </si>
  <si>
    <t>María Teresa</t>
  </si>
  <si>
    <t>Aristeguieta</t>
  </si>
  <si>
    <t>maria.aristeguieta@alcaliasucre.net</t>
  </si>
  <si>
    <t>Mariana </t>
  </si>
  <si>
    <t>Toro</t>
  </si>
  <si>
    <t>mananatoro1@hotmail.com</t>
  </si>
  <si>
    <t>Anabella</t>
  </si>
  <si>
    <t>González</t>
  </si>
  <si>
    <t>anabella410@hotmail.com</t>
  </si>
  <si>
    <t>Candia</t>
  </si>
  <si>
    <t>analuisacandia@hotmail.com</t>
  </si>
  <si>
    <t>Carmona</t>
  </si>
  <si>
    <t>carmona.mt@gmail.com</t>
  </si>
  <si>
    <t>Vanessa</t>
  </si>
  <si>
    <t>Blum</t>
  </si>
  <si>
    <t>vanessablum707@gmail.com</t>
  </si>
  <si>
    <t>Andrea</t>
  </si>
  <si>
    <t>Eraso</t>
  </si>
  <si>
    <t>erasoandrea@gmail.com</t>
  </si>
  <si>
    <t>Antonella</t>
  </si>
  <si>
    <t>Chumaceiro </t>
  </si>
  <si>
    <t>antochuma@gmail.com</t>
  </si>
  <si>
    <t>Corina </t>
  </si>
  <si>
    <t>Garcia</t>
  </si>
  <si>
    <t>Karina Sabio</t>
  </si>
  <si>
    <t> Irene Margarita</t>
  </si>
  <si>
    <t>Ibarra Prieto</t>
  </si>
  <si>
    <t>irene_mar@hotmail.com</t>
  </si>
  <si>
    <t>Lisbeth Nava</t>
  </si>
  <si>
    <t>Lisbeth </t>
  </si>
  <si>
    <t>Nava</t>
  </si>
  <si>
    <t>lisbethnava@hotmail.com</t>
  </si>
  <si>
    <t>Lily</t>
  </si>
  <si>
    <t>Carrero</t>
  </si>
  <si>
    <t>lilycarrero1@gmail.com</t>
  </si>
  <si>
    <t>Enoes </t>
  </si>
  <si>
    <t>enoes.lopez@centromedicodecaracas.com.ve</t>
  </si>
  <si>
    <t>Oscarina Luque</t>
  </si>
  <si>
    <t>Oscarina</t>
  </si>
  <si>
    <t>Luque</t>
  </si>
  <si>
    <t>osk_0410@hotmail.com</t>
  </si>
  <si>
    <t>Johana</t>
  </si>
  <si>
    <t>Rondón</t>
  </si>
  <si>
    <t>joha.r@hotmail.com</t>
  </si>
  <si>
    <t>andry</t>
  </si>
  <si>
    <t>blanco</t>
  </si>
  <si>
    <t>blancoandry@gmail.com</t>
  </si>
  <si>
    <t>Lily Carrero</t>
  </si>
  <si>
    <t>Elysai</t>
  </si>
  <si>
    <t>Alvirez</t>
  </si>
  <si>
    <t>elysai.alvirez@gmail.com</t>
  </si>
  <si>
    <t>Mildred </t>
  </si>
  <si>
    <t>shantal.anjely@hotmail.com</t>
  </si>
  <si>
    <t>eacedob@gmail.com</t>
  </si>
  <si>
    <t>Larissa Yllanda</t>
  </si>
  <si>
    <t>Larissa </t>
  </si>
  <si>
    <t>Yllada</t>
  </si>
  <si>
    <t>larissayllada@gmail.com</t>
  </si>
  <si>
    <t>Cajete</t>
  </si>
  <si>
    <t>andrea_cajete@hotmail.com</t>
  </si>
  <si>
    <t>Elena </t>
  </si>
  <si>
    <t>Carabaño</t>
  </si>
  <si>
    <t>elena1488@hotmail.com</t>
  </si>
  <si>
    <t>Alexandra </t>
  </si>
  <si>
    <t>alexandracajete@gmail.com</t>
  </si>
  <si>
    <t>Morela Lepervanche</t>
  </si>
  <si>
    <t>María Fernanda</t>
  </si>
  <si>
    <t>Auvert Carrizosa</t>
  </si>
  <si>
    <t>mafeauvert@gmail.com</t>
  </si>
  <si>
    <t>Adelina</t>
  </si>
  <si>
    <t>Africano</t>
  </si>
  <si>
    <t>adelaida1@hotmail.com </t>
  </si>
  <si>
    <t>Montacuti</t>
  </si>
  <si>
    <t>valenmm88@gmail.com</t>
  </si>
  <si>
    <t>May Ling </t>
  </si>
  <si>
    <t>Rodriguez</t>
  </si>
  <si>
    <t>maylingr@gmail.com</t>
  </si>
  <si>
    <t>Juan Yepes</t>
  </si>
  <si>
    <t>YEPES</t>
  </si>
  <si>
    <t>jyepesgil@gmail.com</t>
  </si>
  <si>
    <t>Eugenio</t>
  </si>
  <si>
    <t>eugenio.rq@gmail.com</t>
  </si>
  <si>
    <t>Luisa</t>
  </si>
  <si>
    <t>Gonzalez Pacheco</t>
  </si>
  <si>
    <t>luisitapg89@hotmail.com</t>
  </si>
  <si>
    <t>Leon</t>
  </si>
  <si>
    <t>mariacaro@gmail.com</t>
  </si>
  <si>
    <t>Marianna</t>
  </si>
  <si>
    <t>Pardi</t>
  </si>
  <si>
    <t>maripardi@gmail.com</t>
  </si>
  <si>
    <t>Marquez</t>
  </si>
  <si>
    <t>valen_311087@yahoo.com</t>
  </si>
  <si>
    <t>Vazquez</t>
  </si>
  <si>
    <t>vickyv95@hotmail.com</t>
  </si>
  <si>
    <t>Carlos </t>
  </si>
  <si>
    <t>Escotet</t>
  </si>
  <si>
    <t>Oscar</t>
  </si>
  <si>
    <t>Rivero</t>
  </si>
  <si>
    <t>oscarj18@gmail.com</t>
  </si>
  <si>
    <t>Movilización</t>
  </si>
  <si>
    <t>Belen Arocha</t>
  </si>
  <si>
    <t>Alain</t>
  </si>
  <si>
    <t>Vitrian</t>
  </si>
  <si>
    <t>alainvitrian@me.com</t>
  </si>
  <si>
    <t>Belen </t>
  </si>
  <si>
    <t>Arocha</t>
  </si>
  <si>
    <t>belenarocha@gmail.com</t>
  </si>
  <si>
    <t>Fernando</t>
  </si>
  <si>
    <t>Daboín</t>
  </si>
  <si>
    <t>fernandodaboin@gmail.com</t>
  </si>
  <si>
    <t>Carmen Elena</t>
  </si>
  <si>
    <t>Domínguez</t>
  </si>
  <si>
    <t>carmenelenadominguez@gmail.com</t>
  </si>
  <si>
    <t>Edith</t>
  </si>
  <si>
    <t>Santos</t>
  </si>
  <si>
    <t>edithsantos29@gmail.com</t>
  </si>
  <si>
    <t>Giovina</t>
  </si>
  <si>
    <t>D'Giacomo</t>
  </si>
  <si>
    <t>giovina.digiacomo@gmail.com</t>
  </si>
  <si>
    <t>Eva </t>
  </si>
  <si>
    <t>eva10marina@gmail.com</t>
  </si>
  <si>
    <t>2 x 1 Hector Jose Mata</t>
  </si>
  <si>
    <t>Tiziana</t>
  </si>
  <si>
    <t> Iacobellis Tomassetti</t>
  </si>
  <si>
    <t>tizzi_82@hotmail.com</t>
  </si>
  <si>
    <t>RAMNEPT </t>
  </si>
  <si>
    <t>HERNANDEZ</t>
  </si>
  <si>
    <t>RAMNEPT.HERNANDEZ@GMAIL.COM</t>
  </si>
  <si>
    <t>Javier González</t>
  </si>
  <si>
    <t>González </t>
  </si>
  <si>
    <t>jgonzalez303@gmail.com</t>
  </si>
  <si>
    <t>daniel</t>
  </si>
  <si>
    <t>gonzález</t>
  </si>
  <si>
    <t>daniyui@gmail.com</t>
  </si>
  <si>
    <t>victor</t>
  </si>
  <si>
    <t>fookes</t>
  </si>
  <si>
    <t>victorfookes@gmail.com</t>
  </si>
  <si>
    <t>david </t>
  </si>
  <si>
    <t>davidromerocastillo@gmail.com</t>
  </si>
  <si>
    <t>angel</t>
  </si>
  <si>
    <t>depablos</t>
  </si>
  <si>
    <t>ANGEL.DEPA@GMAIL.COM</t>
  </si>
  <si>
    <t>ma fernanda</t>
  </si>
  <si>
    <t>pacheco</t>
  </si>
  <si>
    <t>nanda.mx@gmail.com</t>
  </si>
  <si>
    <t>Carlos</t>
  </si>
  <si>
    <t>Martinez</t>
  </si>
  <si>
    <t>charlesgnf@gmail.com</t>
  </si>
  <si>
    <t>Amarilys Aguirre</t>
  </si>
  <si>
    <t>Raquel </t>
  </si>
  <si>
    <t>Jesurun</t>
  </si>
  <si>
    <t>raquij@gmail.com</t>
  </si>
  <si>
    <t>Verónica Moniz</t>
  </si>
  <si>
    <t>Mariana Mayela </t>
  </si>
  <si>
    <t>Sequera Lozada</t>
  </si>
  <si>
    <t>marysequera@msn.com</t>
  </si>
  <si>
    <t>Adriana Cerqueiro</t>
  </si>
  <si>
    <t>Raquel</t>
  </si>
  <si>
    <t>García del Castillo</t>
  </si>
  <si>
    <t>raquel.gdc@usa.net</t>
  </si>
  <si>
    <t>Nicolas</t>
  </si>
  <si>
    <t>Cova</t>
  </si>
  <si>
    <t>cova.nicolas@gmail.com</t>
  </si>
  <si>
    <t>Amanda</t>
  </si>
  <si>
    <t>Mazzei</t>
  </si>
  <si>
    <t>amazzeid@gmail.com</t>
  </si>
  <si>
    <t>Paola </t>
  </si>
  <si>
    <t>Leandro</t>
  </si>
  <si>
    <t> paoleandro@hotmail.com</t>
  </si>
  <si>
    <t>Ángel </t>
  </si>
  <si>
    <t>Alfonzo</t>
  </si>
  <si>
    <t>angelalfonzo@yahoo.com</t>
  </si>
  <si>
    <t>Santiago Adolfo</t>
  </si>
  <si>
    <t>Gutierrez Akel</t>
  </si>
  <si>
    <t>sansaga89@gmail.com</t>
  </si>
  <si>
    <t>Carlos Fernández</t>
  </si>
  <si>
    <t>Fernández</t>
  </si>
  <si>
    <t>c_fernandez82@yahoo.com</t>
  </si>
  <si>
    <t>Abel </t>
  </si>
  <si>
    <t>abelpunk@hotmail.com</t>
  </si>
  <si>
    <t>Veronica</t>
  </si>
  <si>
    <t>verobarra@gmail.com</t>
  </si>
  <si>
    <t>Castañon</t>
  </si>
  <si>
    <t>aignaciocastanon@gmail.com</t>
  </si>
  <si>
    <t>Ediverto </t>
  </si>
  <si>
    <t>Aguirre</t>
  </si>
  <si>
    <t>ediverto@gmail.com</t>
  </si>
  <si>
    <t>Claudia </t>
  </si>
  <si>
    <t>Medina</t>
  </si>
  <si>
    <t>claudiaamedinac@gmail.com</t>
  </si>
  <si>
    <t>Ignacio</t>
  </si>
  <si>
    <t>Cardona</t>
  </si>
  <si>
    <t>iacardona@gmail.com</t>
  </si>
  <si>
    <t>Tibaire</t>
  </si>
  <si>
    <t>Mora</t>
  </si>
  <si>
    <t>tibairemora@gmail.com</t>
  </si>
  <si>
    <t>Francisco </t>
  </si>
  <si>
    <t>Paul</t>
  </si>
  <si>
    <t>fran_paul@hotmail.com</t>
  </si>
  <si>
    <t>Dagni </t>
  </si>
  <si>
    <t>Chuki</t>
  </si>
  <si>
    <t>xchuki@hotmail.com</t>
  </si>
  <si>
    <t>Amarilys</t>
  </si>
  <si>
    <t>amarilys.am@gmail.com</t>
  </si>
  <si>
    <t>Castro</t>
  </si>
  <si>
    <t>vect93@yahoo.com</t>
  </si>
  <si>
    <t>Sulveys Molina</t>
  </si>
  <si>
    <t>Sulveys </t>
  </si>
  <si>
    <t>Molina</t>
  </si>
  <si>
    <t>sulveys@yahoo.com.ve</t>
  </si>
  <si>
    <t>Adriana</t>
  </si>
  <si>
    <t>Velásquez</t>
  </si>
  <si>
    <t>velasquez.adriana@gmail.com</t>
  </si>
  <si>
    <t>Armas</t>
  </si>
  <si>
    <t>aarmas17@gmail.com</t>
  </si>
  <si>
    <t>Endres</t>
  </si>
  <si>
    <t>alexandra.endres@gmail.com</t>
  </si>
  <si>
    <t>Ramon</t>
  </si>
  <si>
    <t>alejandrof.ramon@gmail.com</t>
  </si>
  <si>
    <t>Allen</t>
  </si>
  <si>
    <t>javierallen@hotmail.com</t>
  </si>
  <si>
    <t>Esther Diaz</t>
  </si>
  <si>
    <t>Katherine </t>
  </si>
  <si>
    <t>Brito</t>
  </si>
  <si>
    <t>katybrito14@gmail.com</t>
  </si>
  <si>
    <t>Alejandro Armas</t>
  </si>
  <si>
    <t>Karla</t>
  </si>
  <si>
    <t>Nicolai</t>
  </si>
  <si>
    <t>karlan14@gmail.com</t>
  </si>
  <si>
    <t>Nathalia Giannotti</t>
  </si>
  <si>
    <t>NATHALIA</t>
  </si>
  <si>
    <t>GIANNOTTI</t>
  </si>
  <si>
    <t>nathalia.giannotti@gmail.com</t>
  </si>
  <si>
    <t>Adry  </t>
  </si>
  <si>
    <t>Santamaría </t>
  </si>
  <si>
    <t>DANIEL </t>
  </si>
  <si>
    <t>NAVAS</t>
  </si>
  <si>
    <t>cigar123@hotmail.com</t>
  </si>
  <si>
    <t>Daniel Navas</t>
  </si>
  <si>
    <t>Virginia</t>
  </si>
  <si>
    <t>Rengifo</t>
  </si>
  <si>
    <t>rengifovn@hotmail.com</t>
  </si>
  <si>
    <t>Gisela </t>
  </si>
  <si>
    <t>loaiza</t>
  </si>
  <si>
    <t>gloaizag@yahoo.com</t>
  </si>
  <si>
    <t>Gamero</t>
  </si>
  <si>
    <t>agamerog@gmail.com</t>
  </si>
  <si>
    <t>Carla Natera</t>
  </si>
  <si>
    <t>Vladimir</t>
  </si>
  <si>
    <t>Acosta</t>
  </si>
  <si>
    <t>linodelucia@gmail.com</t>
  </si>
  <si>
    <t>Manuel Rios</t>
  </si>
  <si>
    <t>Laskmit</t>
  </si>
  <si>
    <t>Yamaui</t>
  </si>
  <si>
    <t>Kervin0812@gmail.com</t>
  </si>
  <si>
    <t>Antonio </t>
  </si>
  <si>
    <t>Imposimato</t>
  </si>
  <si>
    <t>monica.monkia@gmail.com</t>
  </si>
  <si>
    <t>Gabriela Boisvert</t>
  </si>
  <si>
    <t>Kervin Alexander</t>
  </si>
  <si>
    <t> Cardenas</t>
  </si>
  <si>
    <t>Meyly Valdez</t>
  </si>
  <si>
    <t>Mario</t>
  </si>
  <si>
    <t>mariojvelasquez@gmail.com</t>
  </si>
  <si>
    <t>Mónica</t>
  </si>
  <si>
    <t>Montilla</t>
  </si>
  <si>
    <t>ricardomontillar@hotmail.com</t>
  </si>
  <si>
    <t>Meyly </t>
  </si>
  <si>
    <t>Valdez</t>
  </si>
  <si>
    <t>meylyvc@gmail.com</t>
  </si>
  <si>
    <t>Franklin</t>
  </si>
  <si>
    <t>Medina </t>
  </si>
  <si>
    <t>fmedina@mg.com.ve.</t>
  </si>
  <si>
    <t>Ibmar </t>
  </si>
  <si>
    <t>Requena </t>
  </si>
  <si>
    <t> ibmar82@hotmail.com</t>
  </si>
  <si>
    <t>Marnie </t>
  </si>
  <si>
    <t> Mvaldez@mg.com.ve</t>
  </si>
  <si>
    <t>Juan Carlos </t>
  </si>
  <si>
    <t>Zambrano</t>
  </si>
  <si>
    <t>Cotum319@yahoo.com.</t>
  </si>
  <si>
    <t>Ignacio Cardona</t>
  </si>
  <si>
    <t>Iliana</t>
  </si>
  <si>
    <t>Germán Pereira</t>
  </si>
  <si>
    <t>iliana.german@hotmail.com</t>
  </si>
  <si>
    <t>Patricia</t>
  </si>
  <si>
    <t>Miguel de Romero</t>
  </si>
  <si>
    <t>patmi10@gmail.com</t>
  </si>
  <si>
    <t>Maria del Carmen</t>
  </si>
  <si>
    <t>Aguiño Otero</t>
  </si>
  <si>
    <t>Nury Pacheco</t>
  </si>
  <si>
    <t>Nury</t>
  </si>
  <si>
    <t>Pacheco</t>
  </si>
  <si>
    <t>nury.pacheco@gmail.com</t>
  </si>
  <si>
    <t>2 x 1 Daniel Ocando</t>
  </si>
  <si>
    <t>Athenas</t>
  </si>
  <si>
    <t>Ballarte</t>
  </si>
  <si>
    <t>athealex@yahoo.com</t>
  </si>
  <si>
    <t>2 x 1 Jose Riera</t>
  </si>
  <si>
    <t>Carlos Alejandro</t>
  </si>
  <si>
    <t>Guevara Ray</t>
  </si>
  <si>
    <t>alejandro_guevar@hotmail.com</t>
  </si>
  <si>
    <t>Elvin</t>
  </si>
  <si>
    <t>Vence</t>
  </si>
  <si>
    <t>elvin_vp89@hotmail.com</t>
  </si>
  <si>
    <t>Isabella Carolina</t>
  </si>
  <si>
    <t>Carratu Cristofini</t>
  </si>
  <si>
    <t>Maria Andreina</t>
  </si>
  <si>
    <t>Carvajal Plancet</t>
  </si>
  <si>
    <t>mariacuticuti@hotmail.com</t>
  </si>
  <si>
    <t>Maria Elena</t>
  </si>
  <si>
    <t>Azuje</t>
  </si>
  <si>
    <t>mariel117@gmail.com</t>
  </si>
  <si>
    <t>2 x 1 Evencio Borboa</t>
  </si>
  <si>
    <t>Gustavo Enrique</t>
  </si>
  <si>
    <t>Rubio Rodriguez</t>
  </si>
  <si>
    <t>800gustavo@gmail.com</t>
  </si>
  <si>
    <t>Teofilo</t>
  </si>
  <si>
    <t>Moros</t>
  </si>
  <si>
    <t>teofilo_moros@yahoo.com</t>
  </si>
  <si>
    <t>Gustavo</t>
  </si>
  <si>
    <t>Guilliano</t>
  </si>
  <si>
    <t>gguilliano@hotmail.com</t>
  </si>
  <si>
    <t>Carolina </t>
  </si>
  <si>
    <t>cguilliano@hotmail.com</t>
  </si>
  <si>
    <t>Rubén José</t>
  </si>
  <si>
    <t>rubenjmata@gmail.com</t>
  </si>
  <si>
    <t>ELIANA </t>
  </si>
  <si>
    <t>CASTRO</t>
  </si>
  <si>
    <t>eliannam@hotmail.com</t>
  </si>
  <si>
    <t>Ana Teresa </t>
  </si>
  <si>
    <t>Vasquez Arroyo</t>
  </si>
  <si>
    <t>anate20@gmail.com</t>
  </si>
  <si>
    <t>2 x 1 Diana Sierra</t>
  </si>
  <si>
    <t>Marbelis Elena </t>
  </si>
  <si>
    <t>Sierra Toro</t>
  </si>
  <si>
    <t>jose-ignacio@hotmail.com</t>
  </si>
  <si>
    <t>Alexis Jesus</t>
  </si>
  <si>
    <t>Marquez Sierra</t>
  </si>
  <si>
    <t>mad_alex_13@hotmail.com</t>
  </si>
  <si>
    <t>Christian </t>
  </si>
  <si>
    <t>de Santana</t>
  </si>
  <si>
    <t>christian.freelance@gmail.com</t>
  </si>
  <si>
    <t>Morelia</t>
  </si>
  <si>
    <t>Gonzalez Felice</t>
  </si>
  <si>
    <t>mgonzalezfelice@cantv.net</t>
  </si>
  <si>
    <t>Urdaneta</t>
  </si>
  <si>
    <t>carlosurdanet@gmail.com</t>
  </si>
  <si>
    <t>Blanco</t>
  </si>
  <si>
    <t>fernandoblanco.s@gmail.com</t>
  </si>
  <si>
    <t>Zevallos</t>
  </si>
  <si>
    <t>z_karla@hotmail.com</t>
  </si>
  <si>
    <t>Jenny </t>
  </si>
  <si>
    <t>Orfao</t>
  </si>
  <si>
    <t>jennyorfao@hotmail.com</t>
  </si>
  <si>
    <t>Virginia </t>
  </si>
  <si>
    <t>Gonzalez Ruiz</t>
  </si>
  <si>
    <t>viryinia141@hotmail.com</t>
  </si>
  <si>
    <t>Maldonado</t>
  </si>
  <si>
    <t>Viviana Sierraalta</t>
  </si>
  <si>
    <t>Viviana </t>
  </si>
  <si>
    <t>Sierraalta</t>
  </si>
  <si>
    <t> MARIA TATIANA</t>
  </si>
  <si>
    <t> GUTIERREZ GOMEZ</t>
  </si>
  <si>
    <t> gutierrez.mariatatiana@gmail.com</t>
  </si>
  <si>
    <t> TATIANA ELENA</t>
  </si>
  <si>
    <t> GONZALEZ GUTIERREZ</t>
  </si>
  <si>
    <t> tatiana.elena.g@gmail.com</t>
  </si>
  <si>
    <t> ALBA MARINA</t>
  </si>
  <si>
    <t> GIRALDO MENDOZA</t>
  </si>
  <si>
    <t> albagiraldo@gmail.com</t>
  </si>
  <si>
    <t> VIOLETA VERONICA</t>
  </si>
  <si>
    <t> BARDINA MANTILLA</t>
  </si>
  <si>
    <t> violetabardina@hotmail.com</t>
  </si>
  <si>
    <t> ALICIA DEL VALLE</t>
  </si>
  <si>
    <t> MORALES MENESES</t>
  </si>
  <si>
    <t> amoralesmeneses@hotmail.com</t>
  </si>
  <si>
    <t> MYRNA VIRGINIA</t>
  </si>
  <si>
    <t> ZAVALA CAÑAS</t>
  </si>
  <si>
    <t> myrna_zavala@hotmail.com</t>
  </si>
  <si>
    <t>Sonia</t>
  </si>
  <si>
    <t>Ribera</t>
  </si>
  <si>
    <t>soniaribera525@gmail.com</t>
  </si>
  <si>
    <t>Inés</t>
  </si>
  <si>
    <t>González de La Vega</t>
  </si>
  <si>
    <t>inesgonzaleztrabajo@gmail.com</t>
  </si>
  <si>
    <t>Marianela</t>
  </si>
  <si>
    <t>nelagil@gmail.com</t>
  </si>
  <si>
    <t>Andrea Cifuentes</t>
  </si>
  <si>
    <t>Marisela</t>
  </si>
  <si>
    <t>D'Ascoli de Cifuentes</t>
  </si>
  <si>
    <t>mariseladas@gmail.com</t>
  </si>
  <si>
    <t>Marlin</t>
  </si>
  <si>
    <t>Guzman</t>
  </si>
  <si>
    <t>marlin.guzman@gmail.com</t>
  </si>
  <si>
    <t>Jimenez</t>
  </si>
  <si>
    <t>ricardojimrod@gmail.com</t>
  </si>
  <si>
    <t>Andrea </t>
  </si>
  <si>
    <t>Fernandez</t>
  </si>
  <si>
    <t>andreafc.20@gmail.com</t>
  </si>
  <si>
    <t>Manuel</t>
  </si>
  <si>
    <t>Aquino</t>
  </si>
  <si>
    <t>manuelaquinop@gmail.com</t>
  </si>
  <si>
    <t>Daniela Alessandra</t>
  </si>
  <si>
    <t>Sardi Millán</t>
  </si>
  <si>
    <t>dasami_03@hotmail.com</t>
  </si>
  <si>
    <t>Luis Iñaki</t>
  </si>
  <si>
    <t>Martínez Clamens</t>
  </si>
  <si>
    <t>lim.17p@gmail.com</t>
  </si>
  <si>
    <t>Ligia</t>
  </si>
  <si>
    <t>le_rodrigues88@hotmail.com</t>
  </si>
  <si>
    <t>Maribel </t>
  </si>
  <si>
    <t>León Vázquez</t>
  </si>
  <si>
    <t>maleva_21@hotmail.com</t>
  </si>
  <si>
    <t>ANDREINA</t>
  </si>
  <si>
    <t>TELLEZ DE HERNANDEZ</t>
  </si>
  <si>
    <t>andreina.tellez@gmail.com</t>
  </si>
  <si>
    <t>DANIELA ALEJANDRA</t>
  </si>
  <si>
    <t>ESCOBAR GUIA</t>
  </si>
  <si>
    <t>maestradani2007@hotmail.com</t>
  </si>
  <si>
    <t>2 x 1 Violeta Bardina</t>
  </si>
  <si>
    <t>Leopoldo</t>
  </si>
  <si>
    <t>Márquez</t>
  </si>
  <si>
    <t>leopoldomarquez@yahoo.com</t>
  </si>
  <si>
    <t> YORAIMER</t>
  </si>
  <si>
    <t>RUIZ BRANDY</t>
  </si>
  <si>
    <t> yoricita@hotmail.com</t>
  </si>
  <si>
    <t>MARIELENA </t>
  </si>
  <si>
    <t>LOPEZ ALCALA</t>
  </si>
  <si>
    <t>lamarye66@yahoo.com</t>
  </si>
  <si>
    <t>   BLAS BERNABE</t>
  </si>
  <si>
    <t>   OCANTO PAREDES</t>
  </si>
  <si>
    <t>   blasocanto@gmail.com</t>
  </si>
  <si>
    <t> SIMON ALBERTO</t>
  </si>
  <si>
    <t> MUÑOZ SERRANO</t>
  </si>
  <si>
    <t> simonalberto50@hotmail.com</t>
  </si>
  <si>
    <t>2 x 1 Tatina González</t>
  </si>
  <si>
    <t>Roberto</t>
  </si>
  <si>
    <t>Estévez</t>
  </si>
  <si>
    <t>robertz1991@hotmail.com</t>
  </si>
  <si>
    <t>Ana Isabel</t>
  </si>
  <si>
    <t>Otero</t>
  </si>
  <si>
    <t>aotero@analicom.com</t>
  </si>
  <si>
    <t>Flores</t>
  </si>
  <si>
    <t>paolafloresalves@gmail.com</t>
  </si>
  <si>
    <t>Kibel</t>
  </si>
  <si>
    <t>k_manzano@hotmail.com</t>
  </si>
  <si>
    <t>Gustavo Perez-Ara</t>
  </si>
  <si>
    <t>nicole</t>
  </si>
  <si>
    <t>velutini</t>
  </si>
  <si>
    <t>nvelutini@gmail.com</t>
  </si>
  <si>
    <t>ignacio</t>
  </si>
  <si>
    <t>martinez</t>
  </si>
  <si>
    <t>eignaciomartinez@gmail.com</t>
  </si>
  <si>
    <t>andres</t>
  </si>
  <si>
    <t>de johng</t>
  </si>
  <si>
    <t>andejongh@gmail.com</t>
  </si>
  <si>
    <t>lenna</t>
  </si>
  <si>
    <t>camacho</t>
  </si>
  <si>
    <t>lenna_camacho@hotmail.com</t>
  </si>
  <si>
    <t>Fagundez</t>
  </si>
  <si>
    <t>andreafagundez@gmail.com</t>
  </si>
  <si>
    <t>Goñi</t>
  </si>
  <si>
    <t>patri_goni@hotmail.com</t>
  </si>
  <si>
    <t>Adriana </t>
  </si>
  <si>
    <t>adri2308@yahoo.com</t>
  </si>
  <si>
    <t>Jacklyn </t>
  </si>
  <si>
    <t>jacklynb12@hotmail.com</t>
  </si>
  <si>
    <t>Julio  Castro</t>
  </si>
  <si>
    <t>María Mercedes </t>
  </si>
  <si>
    <t>Castro Méndez</t>
  </si>
  <si>
    <t>tedecastro@gmail.com</t>
  </si>
  <si>
    <t>Isabel Cristina </t>
  </si>
  <si>
    <t>Casanova Castro</t>
  </si>
  <si>
    <t>casanovaic@hotmail.com</t>
  </si>
  <si>
    <t>Luisa Marisela</t>
  </si>
  <si>
    <t>Olivares Ravelo</t>
  </si>
  <si>
    <t>mariselaolivares@hotmail.com</t>
  </si>
  <si>
    <t>Juan Carlos</t>
  </si>
  <si>
    <t>tallersaarinen@gmail.com</t>
  </si>
  <si>
    <t>Olivares</t>
  </si>
  <si>
    <t>andreaor55@gmail.com</t>
  </si>
  <si>
    <t>Lorena </t>
  </si>
  <si>
    <t>Guilarte</t>
  </si>
  <si>
    <t>lorenaguilarte@gmail.com</t>
  </si>
  <si>
    <t>Olivares </t>
  </si>
  <si>
    <t>gabyeolivares@gmail.com</t>
  </si>
  <si>
    <t>Troconis Olivares</t>
  </si>
  <si>
    <t>valentinatroconis1992@gmail.com</t>
  </si>
  <si>
    <t>Melina</t>
  </si>
  <si>
    <t>Fernández Temes</t>
  </si>
  <si>
    <t>fernandeztemes@gmail.com</t>
  </si>
  <si>
    <t>Ileana</t>
  </si>
  <si>
    <t>Rosales</t>
  </si>
  <si>
    <t>irosales@rosaleslaw.com</t>
  </si>
  <si>
    <t>Pablo</t>
  </si>
  <si>
    <t>Angulo</t>
  </si>
  <si>
    <t>pablo.andres.at@gmail.com</t>
  </si>
  <si>
    <t>Erly</t>
  </si>
  <si>
    <t>erlyroxanamunoz@gmail.com</t>
  </si>
  <si>
    <t>Romina</t>
  </si>
  <si>
    <t>rominatemes@gmail.com</t>
  </si>
  <si>
    <t> Méndez González</t>
  </si>
  <si>
    <t>juanj_mendez@hotmail.com</t>
  </si>
  <si>
    <t>Johnny</t>
  </si>
  <si>
    <t>johnnymendezg@gmail.com</t>
  </si>
  <si>
    <t>Cristina</t>
  </si>
  <si>
    <t>Mujica Perret-Gentil</t>
  </si>
  <si>
    <t>tina_mpg@hotmail.com</t>
  </si>
  <si>
    <t>Juancarlos</t>
  </si>
  <si>
    <t>Querales Compagnone</t>
  </si>
  <si>
    <t>querales_juancarlos@hotmail.com</t>
  </si>
  <si>
    <t>Brenda</t>
  </si>
  <si>
    <t>González Vázquez</t>
  </si>
  <si>
    <t>brendagonzalez_17@hotmail.com</t>
  </si>
  <si>
    <t>Ángel</t>
  </si>
  <si>
    <t>angelruiz2286@gmail.com</t>
  </si>
  <si>
    <t>Idania</t>
  </si>
  <si>
    <t>Gorrochategui</t>
  </si>
  <si>
    <t>idaniag@gmail.com</t>
  </si>
  <si>
    <t>ignacio.gorrochategui@gmail.com</t>
  </si>
  <si>
    <t>Gianfranco</t>
  </si>
  <si>
    <t>Arnetta</t>
  </si>
  <si>
    <t>Luis</t>
  </si>
  <si>
    <t>Di Luca</t>
  </si>
  <si>
    <t>luisdiluca@gmail.com</t>
  </si>
  <si>
    <t>María </t>
  </si>
  <si>
    <t>mariadiluca@hotmail.com</t>
  </si>
  <si>
    <t>Sonia Pérez</t>
  </si>
  <si>
    <t>EVA CRISTINA </t>
  </si>
  <si>
    <t>PEREZ RAMOS</t>
  </si>
  <si>
    <t>tinita.pr@gmail.com</t>
  </si>
  <si>
    <t>MIGUEL ALBERTO </t>
  </si>
  <si>
    <t>BENATAR KEME</t>
  </si>
  <si>
    <t>miguel.benatar@yahoo.com.</t>
  </si>
  <si>
    <t>Marcos Gambus</t>
  </si>
  <si>
    <t>Federica</t>
  </si>
  <si>
    <t>Regetti</t>
  </si>
  <si>
    <t>fede186@hotmail.com</t>
  </si>
  <si>
    <t>Javier</t>
  </si>
  <si>
    <t>javiervallenilla@hotmail.com</t>
  </si>
  <si>
    <t>Marcos </t>
  </si>
  <si>
    <t>Gambús</t>
  </si>
  <si>
    <t>Marcosgambus@gmail.com</t>
  </si>
  <si>
    <t>Elizabeth </t>
  </si>
  <si>
    <t>Nevett</t>
  </si>
  <si>
    <t>elizabeth.nevett@gmail.com</t>
  </si>
  <si>
    <t>Urbina</t>
  </si>
  <si>
    <t>carloslurbina@gmail.com</t>
  </si>
  <si>
    <t>Rafael </t>
  </si>
  <si>
    <t>Quintana</t>
  </si>
  <si>
    <t>ralejql@gmail.com</t>
  </si>
  <si>
    <t>Adolfo </t>
  </si>
  <si>
    <t>raqone@gmail.com</t>
  </si>
  <si>
    <t>dannlandaeta13@gmail.com</t>
  </si>
  <si>
    <t>Alejandra </t>
  </si>
  <si>
    <t>alejandraote@gmail.com</t>
  </si>
  <si>
    <t>Ingrid Carola</t>
  </si>
  <si>
    <t>Vivas</t>
  </si>
  <si>
    <t>carola_vivas@hotmail.com</t>
  </si>
  <si>
    <t>Diana </t>
  </si>
  <si>
    <t>Sierra de Manrique</t>
  </si>
  <si>
    <t>santiago_2002@hotmail.com</t>
  </si>
  <si>
    <t>Evencio José</t>
  </si>
  <si>
    <t>Borboa Rojas</t>
  </si>
  <si>
    <t>evencio.borboa@hotmail.com</t>
  </si>
  <si>
    <t>Maria Carolina</t>
  </si>
  <si>
    <t>Jacobs</t>
  </si>
  <si>
    <t>carolinajacobs@hotmail.com</t>
  </si>
  <si>
    <t>jacobsclaudia@hotmail.com</t>
  </si>
  <si>
    <t>Magda Mercedes</t>
  </si>
  <si>
    <t>Sanchez Marquez</t>
  </si>
  <si>
    <t>msuztariz@gmail.com</t>
  </si>
  <si>
    <t>2 x 1 Carolina Jacobs</t>
  </si>
  <si>
    <t>SAMIRA SOFIA </t>
  </si>
  <si>
    <t>RON LOPEZ</t>
  </si>
  <si>
    <t> samicasabe@gmail.com</t>
  </si>
  <si>
    <t>Tatiana Noguera</t>
  </si>
  <si>
    <t>TAMARA</t>
  </si>
  <si>
    <t>DRUMMOND</t>
  </si>
  <si>
    <t>tammy2010@gmail.com</t>
  </si>
  <si>
    <t>2 x 1 Ingrid Carlora Vivas</t>
  </si>
  <si>
    <t>jaime</t>
  </si>
  <si>
    <t>Federico Vicentini</t>
  </si>
  <si>
    <t>Federico</t>
  </si>
  <si>
    <t>Federicovicentini@gmail.com</t>
  </si>
  <si>
    <t>Lionel</t>
  </si>
  <si>
    <t>Padron</t>
  </si>
  <si>
    <t>lionelpadron@gmail.com</t>
  </si>
  <si>
    <t>Calvo</t>
  </si>
  <si>
    <t>andrecalvo91@gmail.com</t>
  </si>
  <si>
    <t>ricardoarturorivas@gmail.com</t>
  </si>
  <si>
    <t>Gonzalo</t>
  </si>
  <si>
    <t>Landazuri</t>
  </si>
  <si>
    <t>landg10@hotmail.com</t>
  </si>
  <si>
    <t>Elio</t>
  </si>
  <si>
    <t>Blessing</t>
  </si>
  <si>
    <t>elioblessing@hotmail.com</t>
  </si>
  <si>
    <t>Tirado</t>
  </si>
  <si>
    <t>eduardotirado91@hotmail.com</t>
  </si>
  <si>
    <t>Alejandro</t>
  </si>
  <si>
    <t>Benito</t>
  </si>
  <si>
    <t>Maribel</t>
  </si>
  <si>
    <t>Digeronimo</t>
  </si>
  <si>
    <t>maribelderivas@gmail.com</t>
  </si>
  <si>
    <t>JUAN</t>
  </si>
  <si>
    <t>juanberc@gmail.com</t>
  </si>
  <si>
    <t>Vincencio</t>
  </si>
  <si>
    <t>Corona</t>
  </si>
  <si>
    <t>vincencio91@gmail.com</t>
  </si>
  <si>
    <t>Carolina</t>
  </si>
  <si>
    <t>Ponte</t>
  </si>
  <si>
    <t>pontecarolina@gmail.com</t>
  </si>
  <si>
    <t>2 X 1 Manuel Murga</t>
  </si>
  <si>
    <t>Isabel Cristina</t>
  </si>
  <si>
    <t>Bermudez Marturet</t>
  </si>
  <si>
    <t>bermudez.ic@pg.com</t>
  </si>
  <si>
    <t>Ana Karina Terrero</t>
  </si>
  <si>
    <t>Juan Andres</t>
  </si>
  <si>
    <t>juan_vicentini@hotmail.com</t>
  </si>
  <si>
    <t>Gabriel </t>
  </si>
  <si>
    <t>Ayerbe</t>
  </si>
  <si>
    <t>gabrielaye@hotmail.com</t>
  </si>
  <si>
    <t>Marco Trejo</t>
  </si>
  <si>
    <t>Trejo</t>
  </si>
  <si>
    <t>Luciani</t>
  </si>
  <si>
    <t>josejluciani@gmail.com</t>
  </si>
  <si>
    <t>Fabiana </t>
  </si>
  <si>
    <t>faby159@hotmail.com</t>
  </si>
  <si>
    <t>Irene </t>
  </si>
  <si>
    <t>Pérez Schael</t>
  </si>
  <si>
    <t>ireneperezschael@gmail.com</t>
  </si>
  <si>
    <t>oscar </t>
  </si>
  <si>
    <t>ghersi</t>
  </si>
  <si>
    <t>oghersi@gmail.com</t>
  </si>
  <si>
    <t>Renato Fernández</t>
  </si>
  <si>
    <t>Bárbara</t>
  </si>
  <si>
    <t>Aiello</t>
  </si>
  <si>
    <t>barbaraiello@hotmail.com</t>
  </si>
  <si>
    <t>Natasha Quintana</t>
  </si>
  <si>
    <t>valentina </t>
  </si>
  <si>
    <t>morales</t>
  </si>
  <si>
    <t>valenmorales85@gmail.com</t>
  </si>
  <si>
    <t>jose luis</t>
  </si>
  <si>
    <t>feaugas</t>
  </si>
  <si>
    <t>jlfeaugasr@gmail.com</t>
  </si>
  <si>
    <t>Paola</t>
  </si>
  <si>
    <t>Ferrero</t>
  </si>
  <si>
    <t>V-17981768</t>
  </si>
  <si>
    <t>paolaferreromoya@gmail.com</t>
  </si>
  <si>
    <t>Ernesto </t>
  </si>
  <si>
    <t>Gugig Zambrano</t>
  </si>
  <si>
    <t>ernestogugig@hotmail.com</t>
  </si>
  <si>
    <t>Emiliana Duarte</t>
  </si>
  <si>
    <t>Morales</t>
  </si>
  <si>
    <t>vanefrancis@gmail.com</t>
  </si>
  <si>
    <t>Castillo</t>
  </si>
  <si>
    <t>gacaser@hotmail.com</t>
  </si>
  <si>
    <t>Rojas</t>
  </si>
  <si>
    <t>grojasgreen@yahoo.com</t>
  </si>
  <si>
    <t>Audra</t>
  </si>
  <si>
    <t>Lugo</t>
  </si>
  <si>
    <t>audralugo@gamil.com</t>
  </si>
  <si>
    <t>Hermann</t>
  </si>
  <si>
    <t>Shacht</t>
  </si>
  <si>
    <t>has2310@hotmail.com</t>
  </si>
  <si>
    <t>Harald</t>
  </si>
  <si>
    <t>Scanzoni</t>
  </si>
  <si>
    <t>haraldfrancisco@yahoo.com</t>
  </si>
  <si>
    <t>Altuve</t>
  </si>
  <si>
    <t>altuvealejandro@gmail.com</t>
  </si>
  <si>
    <t>James</t>
  </si>
  <si>
    <t>inesjames@gmail.com</t>
  </si>
  <si>
    <t>Gustavo Moreno</t>
  </si>
  <si>
    <t>Francisco</t>
  </si>
  <si>
    <t>franksedek@gmail.com</t>
  </si>
  <si>
    <t>eduardojrodriguezp@hotmail.com</t>
  </si>
  <si>
    <t>Salazar</t>
  </si>
  <si>
    <t>Gabriela Van</t>
  </si>
  <si>
    <t>Van Eerderwisk</t>
  </si>
  <si>
    <t>gabrielavan@gmail.com</t>
  </si>
  <si>
    <t>Camila</t>
  </si>
  <si>
    <t>Diaz</t>
  </si>
  <si>
    <t>camilaisabeldiaz@gmail.com</t>
  </si>
  <si>
    <t>Marianella </t>
  </si>
  <si>
    <t>Pachecco</t>
  </si>
  <si>
    <t>marianellapacheco@yahoo.com</t>
  </si>
  <si>
    <t>Cristobal</t>
  </si>
  <si>
    <t>Behrens</t>
  </si>
  <si>
    <t>cristobalbehrens@gmail.com</t>
  </si>
  <si>
    <t>Alfredo</t>
  </si>
  <si>
    <t>Terrero</t>
  </si>
  <si>
    <t>alfredoterrero@gmail.com</t>
  </si>
  <si>
    <t>Sarah</t>
  </si>
  <si>
    <t>Adams</t>
  </si>
  <si>
    <t>szitman1@gmail.com</t>
  </si>
  <si>
    <t>Ana Federika</t>
  </si>
  <si>
    <t>Payares</t>
  </si>
  <si>
    <t>kikapayares@gmail.com</t>
  </si>
  <si>
    <t>Diego León</t>
  </si>
  <si>
    <t>Ernesto Ignacio</t>
  </si>
  <si>
    <t>Manzanares Faria</t>
  </si>
  <si>
    <t>manzanares49@gmail.com</t>
  </si>
  <si>
    <t>GILDA</t>
  </si>
  <si>
    <t>MARGHELLA</t>
  </si>
  <si>
    <t>gilda.marguella@hotmail.com</t>
  </si>
  <si>
    <t>2 x 1 Yoraimer Ruiz Brandy</t>
  </si>
  <si>
    <t>Alejandro Antonio </t>
  </si>
  <si>
    <t>Gimenez Baloa </t>
  </si>
  <si>
    <t>   a_gimenez@hotmail.com</t>
  </si>
  <si>
    <t>2 x 1 Elvis Cartaya</t>
  </si>
  <si>
    <t>JUAN CARLOS</t>
  </si>
  <si>
    <t>GRANADILLO CASTILLO</t>
  </si>
  <si>
    <t>jgranadillo@gmail.com </t>
  </si>
  <si>
    <t>JOSÉ RAFAEL</t>
  </si>
  <si>
    <t>PONCE</t>
  </si>
  <si>
    <t>joserafaelponbar@hotmail.com</t>
  </si>
  <si>
    <t>GABRIELA SOFIA</t>
  </si>
  <si>
    <t>ZAPATA JANSEN</t>
  </si>
  <si>
    <t>gabita_s2002@yahoo.com</t>
  </si>
  <si>
    <t>Edward Walker</t>
  </si>
  <si>
    <t>Edward</t>
  </si>
  <si>
    <t>Walker</t>
  </si>
  <si>
    <t>edwalk63@gmail.com</t>
  </si>
  <si>
    <t>Astrid</t>
  </si>
  <si>
    <t>Ferreira Alvarez </t>
  </si>
  <si>
    <t>astrid.ferreira@gmail.com</t>
  </si>
  <si>
    <t>Gutierrez</t>
  </si>
  <si>
    <t>pattyguti@hotmail.com</t>
  </si>
  <si>
    <t>Carla Cabrera</t>
  </si>
  <si>
    <t>Carla Catherine</t>
  </si>
  <si>
    <t>CABRERA Avila</t>
  </si>
  <si>
    <t>carlac.cabrera@gmail.com</t>
  </si>
  <si>
    <t>Daniel Jose</t>
  </si>
  <si>
    <t>Monasterios Castro</t>
  </si>
  <si>
    <t>danielmonasterios79@gmail.com</t>
  </si>
  <si>
    <t>2 x 1 Marye La</t>
  </si>
  <si>
    <t>RAFAEL </t>
  </si>
  <si>
    <t>LISCANO </t>
  </si>
  <si>
    <t>rafaelliscano@gmail.com</t>
  </si>
  <si>
    <t>Evelia</t>
  </si>
  <si>
    <t>Gauna de Indriago</t>
  </si>
  <si>
    <t>eveliagauna@gmail.com</t>
  </si>
  <si>
    <t>Cesar </t>
  </si>
  <si>
    <t>Indriago Carrasco</t>
  </si>
  <si>
    <t>cindriago@gmail.com</t>
  </si>
  <si>
    <t>Zuly</t>
  </si>
  <si>
    <t>zully_jimenez@hotmail.com</t>
  </si>
  <si>
    <t>Ivonne</t>
  </si>
  <si>
    <t>moralesivonne@hotmail.com</t>
  </si>
  <si>
    <t>Samantha</t>
  </si>
  <si>
    <t>Rada</t>
  </si>
  <si>
    <t>samantha_rada@hotmail.com</t>
  </si>
  <si>
    <t>María del Valle</t>
  </si>
  <si>
    <t>  mdelvrod@gmail.com</t>
  </si>
  <si>
    <t>Julio Cesar</t>
  </si>
  <si>
    <t>Indriago Gauna</t>
  </si>
  <si>
    <t>julioindriago@gmail.com</t>
  </si>
  <si>
    <t>Francisco Paul</t>
  </si>
  <si>
    <t>Andreyna del valle  </t>
  </si>
  <si>
    <t>Luna Vera</t>
  </si>
  <si>
    <t>aluna.88@hotmail.com</t>
  </si>
  <si>
    <t>Delgado</t>
  </si>
  <si>
    <t>delgadocristina7@gmail.com</t>
  </si>
  <si>
    <t>Feaugas</t>
  </si>
  <si>
    <t>ifeaugas@gmail.com</t>
  </si>
  <si>
    <t>Cisneros</t>
  </si>
  <si>
    <t>juancorp@gmail.com</t>
  </si>
  <si>
    <t>Maria Fernanda </t>
  </si>
  <si>
    <t>maferamirez@gmail.com</t>
  </si>
  <si>
    <t>Ana Karina</t>
  </si>
  <si>
    <t>anakarinat@gmail.com</t>
  </si>
  <si>
    <t>Alejandra</t>
  </si>
  <si>
    <t>alegonzalez21@gmail.com</t>
  </si>
  <si>
    <t>Melissa</t>
  </si>
  <si>
    <t>Zeiter</t>
  </si>
  <si>
    <t>meli_zeiter@hotmail.com</t>
  </si>
  <si>
    <t>Christian</t>
  </si>
  <si>
    <t>Araya</t>
  </si>
  <si>
    <t>christian_araya2000@hotmail.com</t>
  </si>
  <si>
    <t>Henrique</t>
  </si>
  <si>
    <t>kbp@alpais.net</t>
  </si>
  <si>
    <t>Cira</t>
  </si>
  <si>
    <t>Alarcon</t>
  </si>
  <si>
    <t>cira.alarcon@gmail.com</t>
  </si>
  <si>
    <t>Daniela Ortega</t>
  </si>
  <si>
    <t>m.ortegadelima@gmail.com</t>
  </si>
  <si>
    <t>Igor </t>
  </si>
  <si>
    <t>Bastidas</t>
  </si>
  <si>
    <t>graficosigor@gmail.com</t>
  </si>
  <si>
    <t>2 x 1 Tatiana González</t>
  </si>
  <si>
    <t>Leonardo </t>
  </si>
  <si>
    <t>Ramos</t>
  </si>
  <si>
    <t>leonardoramosbarrera@gmail.com</t>
  </si>
  <si>
    <t>Nicole </t>
  </si>
  <si>
    <t>Vigouroux</t>
  </si>
  <si>
    <t>nicolevigoroux@yahoo.es</t>
  </si>
  <si>
    <t>Maria Jesus </t>
  </si>
  <si>
    <t>Novas Conde</t>
  </si>
  <si>
    <t>mnovas@emoises.net</t>
  </si>
  <si>
    <t>Reinieri </t>
  </si>
  <si>
    <t>Huerta Gutiérrez</t>
  </si>
  <si>
    <t>Sirenier14@hotmail.com</t>
  </si>
  <si>
    <t>Javier José </t>
  </si>
  <si>
    <t>jjrodriguez90@yahoo.com</t>
  </si>
  <si>
    <t>Miguel </t>
  </si>
  <si>
    <t>Aliff</t>
  </si>
  <si>
    <t>miguel_aliff@yahoo.com</t>
  </si>
  <si>
    <t>Mariolga Fragosa</t>
  </si>
  <si>
    <t>Daniela</t>
  </si>
  <si>
    <t>Narvaez</t>
  </si>
  <si>
    <t>daninarva@gmail.com</t>
  </si>
  <si>
    <t>Luz</t>
  </si>
  <si>
    <t>Strauss</t>
  </si>
  <si>
    <t>lm_strauss@hotmail.com</t>
  </si>
  <si>
    <t>Krystel </t>
  </si>
  <si>
    <t>De Chiara</t>
  </si>
  <si>
    <t>kdechiara@hotmail.com</t>
  </si>
  <si>
    <t>Alfredo </t>
  </si>
  <si>
    <t>Ron</t>
  </si>
  <si>
    <t>alfron26@gmail.com</t>
  </si>
  <si>
    <t>Petit</t>
  </si>
  <si>
    <t>adrianapetit86@yahoo.es</t>
  </si>
  <si>
    <t>Dao</t>
  </si>
  <si>
    <t>adridao@gmail.com</t>
  </si>
  <si>
    <t>2 x 1 Gabriel Morales</t>
  </si>
  <si>
    <t>Sucre</t>
  </si>
  <si>
    <t>alfredo.scr@gmail.com</t>
  </si>
  <si>
    <t>2 x 1 Manuel Murga</t>
  </si>
  <si>
    <t>José David</t>
  </si>
  <si>
    <t>Febres Curiel</t>
  </si>
  <si>
    <t>josefebrescuriel@gmail.com</t>
  </si>
  <si>
    <t>Enrique </t>
  </si>
  <si>
    <t>Lefeld</t>
  </si>
  <si>
    <t>Herlinda Coronado</t>
  </si>
  <si>
    <t>Diego Gabriel </t>
  </si>
  <si>
    <t>Diaz Gianmmarino </t>
  </si>
  <si>
    <t>dgdiazg@gmail.com</t>
  </si>
  <si>
    <t>ddiazmartin@gmail.com</t>
  </si>
  <si>
    <t>Ma. Elena</t>
  </si>
  <si>
    <t>Myriam</t>
  </si>
  <si>
    <t>maristiguieta@gmail.com</t>
  </si>
  <si>
    <t>Vasquez</t>
  </si>
  <si>
    <t>Adrian</t>
  </si>
  <si>
    <t>Giugni</t>
  </si>
  <si>
    <t>adrian.giugni@gmail.com</t>
  </si>
  <si>
    <t>Manuel Francisco</t>
  </si>
  <si>
    <t>Barrios Aguirre</t>
  </si>
  <si>
    <t> mbarrios@gmail.com</t>
  </si>
  <si>
    <t>Coronado</t>
  </si>
  <si>
    <t>Rjcoronado92@hotmail.com</t>
  </si>
  <si>
    <t>Herlinda</t>
  </si>
  <si>
    <t>herlinda83@hotmail.com</t>
  </si>
  <si>
    <t>Alberto Rodriguez</t>
  </si>
  <si>
    <t>Bricelis</t>
  </si>
  <si>
    <t>bricelis.rodriguez@gmail.com</t>
  </si>
  <si>
    <t>Cardozo</t>
  </si>
  <si>
    <t>carlocardozo@gmail.com</t>
  </si>
  <si>
    <t>victorsabas@gmail.com</t>
  </si>
  <si>
    <t>Jose Leonardo</t>
  </si>
  <si>
    <t>chananomora@yahoo.com</t>
  </si>
  <si>
    <t>Jescar</t>
  </si>
  <si>
    <t>Betancourt</t>
  </si>
  <si>
    <t>jescarita@hotmail.com</t>
  </si>
  <si>
    <t>Erika</t>
  </si>
  <si>
    <t>Pedraza</t>
  </si>
  <si>
    <t>pedraza.erika@gmail.com</t>
  </si>
  <si>
    <t>Antonieta </t>
  </si>
  <si>
    <t>agarciaacp@yahoo.com</t>
  </si>
  <si>
    <t>Magaly</t>
  </si>
  <si>
    <t>Nahy</t>
  </si>
  <si>
    <t>Mnahy61@hotmail.com</t>
  </si>
  <si>
    <t>Napoleon</t>
  </si>
  <si>
    <t>napocoronado@hotmail.com</t>
  </si>
  <si>
    <t>Lizette Ruiz</t>
  </si>
  <si>
    <t>Carla</t>
  </si>
  <si>
    <t>carlaromero73@yahoo.com</t>
  </si>
  <si>
    <t>Jonathan</t>
  </si>
  <si>
    <t>jm315628@hotmail.com</t>
  </si>
  <si>
    <t>Derick</t>
  </si>
  <si>
    <t>Colmenares</t>
  </si>
  <si>
    <t>derickcolmenares@gmail.com</t>
  </si>
  <si>
    <t>Ma. Veronica</t>
  </si>
  <si>
    <t>mveromarquez@yahoo.com</t>
  </si>
  <si>
    <t>elnuevocorreodevane@hotmail.com</t>
  </si>
  <si>
    <t>2 x 1 Tatiana Gutierrez</t>
  </si>
  <si>
    <t>Liliana </t>
  </si>
  <si>
    <t>de andrade</t>
  </si>
  <si>
    <t>lilichelisparty@gmail.com</t>
  </si>
  <si>
    <t>Norelys Lucena</t>
  </si>
  <si>
    <t>Vanessa </t>
  </si>
  <si>
    <t>vanessagonzalezn@gmail.com</t>
  </si>
  <si>
    <t>titilucena@hotmail.com</t>
  </si>
  <si>
    <t>Mario </t>
  </si>
  <si>
    <t>Lucena</t>
  </si>
  <si>
    <t>mariolv@hotmail.com</t>
  </si>
  <si>
    <t>Diego Guerrero</t>
  </si>
  <si>
    <t>Leonor</t>
  </si>
  <si>
    <t>Paredes</t>
  </si>
  <si>
    <t>Leonor.paredes@gmail.com</t>
  </si>
  <si>
    <t>Stefano Popescu</t>
  </si>
  <si>
    <t>Toma Stefano </t>
  </si>
  <si>
    <t>Popescu</t>
  </si>
  <si>
    <t>stefano.popescu@gmail.com</t>
  </si>
  <si>
    <t>Marciano</t>
  </si>
  <si>
    <t>cgmarciano@gmail.com</t>
  </si>
  <si>
    <t>Salvador</t>
  </si>
  <si>
    <t>Seekatz</t>
  </si>
  <si>
    <t>salvadorseekatz@gmail.com</t>
  </si>
  <si>
    <t>Guerrero</t>
  </si>
  <si>
    <t>guerreroda@gmail.com</t>
  </si>
  <si>
    <t>Santiago</t>
  </si>
  <si>
    <t>Zerpa</t>
  </si>
  <si>
    <t>santiagozerpa@hotmail.com</t>
  </si>
  <si>
    <t>Vivian</t>
  </si>
  <si>
    <t>Quintero</t>
  </si>
  <si>
    <t>viquintero.m@gmail.com</t>
  </si>
  <si>
    <t>Enhoe</t>
  </si>
  <si>
    <t>Pérez</t>
  </si>
  <si>
    <t>enhoepg@gmail.com</t>
  </si>
  <si>
    <t>Olaizola</t>
  </si>
  <si>
    <t>gol1990@gmail.com</t>
  </si>
  <si>
    <t>Arnaldo Issa</t>
  </si>
  <si>
    <t>JUAN ANDRES</t>
  </si>
  <si>
    <t>VISANI</t>
  </si>
  <si>
    <t>JVISANI@GMAIL.COM</t>
  </si>
  <si>
    <t>TOMAS </t>
  </si>
  <si>
    <t>ECHEVERRIA</t>
  </si>
  <si>
    <t>TOMMYE64@HOTMAIL.COM</t>
  </si>
  <si>
    <t>OCTAVIO </t>
  </si>
  <si>
    <t>ISSA</t>
  </si>
  <si>
    <t>OCTAVIOISSA@GMAIL.COM</t>
  </si>
  <si>
    <t>ANA LUISA</t>
  </si>
  <si>
    <t>ANAVISANI@GMAIL.COM</t>
  </si>
  <si>
    <t>ALVARO </t>
  </si>
  <si>
    <t>ARDILA</t>
  </si>
  <si>
    <t>ALVARO8ARDILA@GMAIL.COM</t>
  </si>
  <si>
    <t>MAZPURUAV@HOTMAIL.COM</t>
  </si>
  <si>
    <t>MARIANA </t>
  </si>
  <si>
    <t>GARCIA</t>
  </si>
  <si>
    <t>MR_GACHI@HOTMAIL.COM</t>
  </si>
  <si>
    <t>Motorizado</t>
  </si>
  <si>
    <t>John Scull</t>
  </si>
  <si>
    <t>ALFREDO</t>
  </si>
  <si>
    <t>alfredoromero01@gmail.com</t>
  </si>
  <si>
    <t>Hernández</t>
  </si>
  <si>
    <t>Veronica Moniz</t>
  </si>
  <si>
    <t>Meleo</t>
  </si>
  <si>
    <t>cmeleo@hotmail.com</t>
  </si>
  <si>
    <t>De Ponte</t>
  </si>
  <si>
    <t>caro_caro3119@hotmail.com</t>
  </si>
  <si>
    <t>Moniz</t>
  </si>
  <si>
    <t>vmonizrodriguez@gmail.com</t>
  </si>
  <si>
    <t>Alexandra</t>
  </si>
  <si>
    <t>aledeponte@gmail.com</t>
  </si>
  <si>
    <t>Bambini</t>
  </si>
  <si>
    <t>bambinipaola@gmail.com </t>
  </si>
  <si>
    <t>Stephanie </t>
  </si>
  <si>
    <t>Lopez</t>
  </si>
  <si>
    <t>Rodolfo </t>
  </si>
  <si>
    <t>rodolfo_92_06@hotmail.com</t>
  </si>
  <si>
    <t>Ana Luisa Visani</t>
  </si>
  <si>
    <t>María Gabriela </t>
  </si>
  <si>
    <t>Mercedes </t>
  </si>
  <si>
    <t>Collado</t>
  </si>
  <si>
    <t>mercedescollado84@gmail.com</t>
  </si>
  <si>
    <t>Jose Musso</t>
  </si>
  <si>
    <t>Ana María</t>
  </si>
  <si>
    <t>anygr82@yahoo.com</t>
  </si>
  <si>
    <t>Jose Gabriel</t>
  </si>
  <si>
    <t>Musso</t>
  </si>
  <si>
    <t>jgmusso@gmail.com</t>
  </si>
  <si>
    <t>Maria Gabriela</t>
  </si>
  <si>
    <t>Palumbo</t>
  </si>
  <si>
    <t>mariagabriela.palumbo@gmail.com</t>
  </si>
  <si>
    <t>Sylvia</t>
  </si>
  <si>
    <t>Navas</t>
  </si>
  <si>
    <t>navitas83@gmail.com</t>
  </si>
  <si>
    <t>Alberto </t>
  </si>
  <si>
    <t>Graterol</t>
  </si>
  <si>
    <t>albgraterol@gmail.com</t>
  </si>
  <si>
    <t>Jeanella</t>
  </si>
  <si>
    <t>jaa33@hotmail.com</t>
  </si>
  <si>
    <t>Johana </t>
  </si>
  <si>
    <t>Samaniego</t>
  </si>
  <si>
    <t>johanasamaniego@hotmail.com</t>
  </si>
  <si>
    <t>andre.hernandez10@gmail.com</t>
  </si>
  <si>
    <t>Balbas</t>
  </si>
  <si>
    <t>dbalbas@hotmail.com</t>
  </si>
  <si>
    <t>BETTINA</t>
  </si>
  <si>
    <t>ZINGG</t>
  </si>
  <si>
    <t>bzingg@gmail.com</t>
  </si>
  <si>
    <t>René</t>
  </si>
  <si>
    <t>Scull</t>
  </si>
  <si>
    <t>Rscull@gmail.com</t>
  </si>
  <si>
    <t>Estefania</t>
  </si>
  <si>
    <t>Cordero</t>
  </si>
  <si>
    <t>estefi28@gmail.com</t>
  </si>
  <si>
    <t>ANDREA </t>
  </si>
  <si>
    <t>RAMIREZ</t>
  </si>
  <si>
    <t>andrearamirezb@gmail.com</t>
  </si>
  <si>
    <t>DANIELA</t>
  </si>
  <si>
    <t>ACOSTA</t>
  </si>
  <si>
    <t>daniela.acosta@gmail.com</t>
  </si>
  <si>
    <t>VALENTINA</t>
  </si>
  <si>
    <t>acosta.valen@gmail.com</t>
  </si>
  <si>
    <t>ALEJANDRA</t>
  </si>
  <si>
    <t>CALEYA</t>
  </si>
  <si>
    <t>alecaleya@gmail.com</t>
  </si>
  <si>
    <t>alezinfer@aol.com</t>
  </si>
  <si>
    <t>Alexis</t>
  </si>
  <si>
    <t>Hostos</t>
  </si>
  <si>
    <t>ahostos@gmail.com</t>
  </si>
  <si>
    <t>Adriana Delgado</t>
  </si>
  <si>
    <t>sosagothanaluisa@gmail.com</t>
  </si>
  <si>
    <t>Alvaro Luis</t>
  </si>
  <si>
    <t>Sanmartin Baez</t>
  </si>
  <si>
    <t>alvaroluis1@gmail.com</t>
  </si>
  <si>
    <t>Bello Carvallo</t>
  </si>
  <si>
    <t>danibello86@gmail.com</t>
  </si>
  <si>
    <t>AQUILES</t>
  </si>
  <si>
    <t>MARTINI</t>
  </si>
  <si>
    <t>MARTINIAQUILES@GMAIL.COM</t>
  </si>
  <si>
    <t>tatidelgado89@gmail.com</t>
  </si>
  <si>
    <t>Alan Jack</t>
  </si>
  <si>
    <t>Levy Quintini</t>
  </si>
  <si>
    <t>a.levyq@gmail.com</t>
  </si>
  <si>
    <t>Martín Enrique</t>
  </si>
  <si>
    <t>martinenriquerodriguez@gmail.com</t>
  </si>
  <si>
    <t>Landaeta Menahem</t>
  </si>
  <si>
    <t>mlandaetam@gmail.com</t>
  </si>
  <si>
    <t>Beha</t>
  </si>
  <si>
    <t>adbehar@yahoo.com</t>
  </si>
  <si>
    <t>Grace Thula</t>
  </si>
  <si>
    <t>GRACE</t>
  </si>
  <si>
    <t>THULA</t>
  </si>
  <si>
    <t>THULAGRACE@GMAIL.COM</t>
  </si>
  <si>
    <t>DAYANA</t>
  </si>
  <si>
    <t>MARQUINA</t>
  </si>
  <si>
    <t>DMARQUINA20@HOTMAIL.COM</t>
  </si>
  <si>
    <t>MARIELA</t>
  </si>
  <si>
    <t>GUERRA</t>
  </si>
  <si>
    <t>MARIELA.GUERRA@HOTMAIL.COM</t>
  </si>
  <si>
    <t>MATILDE</t>
  </si>
  <si>
    <t>DEL VALLE VASQUEZ</t>
  </si>
  <si>
    <t>MATYMVM@HOTMAIL.COM</t>
  </si>
  <si>
    <t>ROSANA </t>
  </si>
  <si>
    <t>ROSANA.MARQUINA@GMAIL.COM</t>
  </si>
  <si>
    <t>TATIANA</t>
  </si>
  <si>
    <t>GONZALEZ</t>
  </si>
  <si>
    <t>TITA_GONZALEZ@HOTMAIL.COM</t>
  </si>
  <si>
    <t>ADRIANA</t>
  </si>
  <si>
    <t>ALVAREZ</t>
  </si>
  <si>
    <t>ADRIANA212@GMAIL.COM</t>
  </si>
  <si>
    <t>MARIELA5@HOTMAIL.COM</t>
  </si>
  <si>
    <t>ZULAY</t>
  </si>
  <si>
    <t>RIVERA</t>
  </si>
  <si>
    <t>ZRIVERAP@HOTMAIL.COM</t>
  </si>
  <si>
    <t>LIZBETH</t>
  </si>
  <si>
    <t>RUIZ</t>
  </si>
  <si>
    <t>lc_ruiz@hotmail.com</t>
  </si>
  <si>
    <t>Valeria García</t>
  </si>
  <si>
    <t>daniela </t>
  </si>
  <si>
    <t>quintana</t>
  </si>
  <si>
    <t>danielaquintanalinares@gmail.com</t>
  </si>
  <si>
    <t>carlos enrique </t>
  </si>
  <si>
    <t>quintero vivas</t>
  </si>
  <si>
    <t>carlosquinter15@gmail.com</t>
  </si>
  <si>
    <t>Sonia </t>
  </si>
  <si>
    <t>perez</t>
  </si>
  <si>
    <t>soniavp90@gmail.com</t>
  </si>
  <si>
    <t>Raquel Castro </t>
  </si>
  <si>
    <t>de Monasterios</t>
  </si>
  <si>
    <t>andrea </t>
  </si>
  <si>
    <t>varvaro</t>
  </si>
  <si>
    <t>andreavarvaro@hotmail.com</t>
  </si>
  <si>
    <t>Valeria </t>
  </si>
  <si>
    <t>lapungui@hotmail.com</t>
  </si>
  <si>
    <t>isabella</t>
  </si>
  <si>
    <t>farias</t>
  </si>
  <si>
    <t>isafarias8@hotmail.com</t>
  </si>
  <si>
    <t>linden</t>
  </si>
  <si>
    <t>azcunes</t>
  </si>
  <si>
    <t>lindenazcunez@gmail.com</t>
  </si>
  <si>
    <t>Miguel Vicentini</t>
  </si>
  <si>
    <t>Schael</t>
  </si>
  <si>
    <t>gjsschael@gmail.com</t>
  </si>
  <si>
    <t>Ramak</t>
  </si>
  <si>
    <t>aleramak@gmail.com</t>
  </si>
  <si>
    <t>Miguel</t>
  </si>
  <si>
    <t>Octavio</t>
  </si>
  <si>
    <t>Azpurua</t>
  </si>
  <si>
    <t>oazpurua@gmail.com</t>
  </si>
  <si>
    <t>galavis</t>
  </si>
  <si>
    <t>sngalavis@gmail.com</t>
  </si>
  <si>
    <t>Alessandra </t>
  </si>
  <si>
    <t>Chumaceiro</t>
  </si>
  <si>
    <t>alechuma@gmail.com</t>
  </si>
  <si>
    <t>Planchart</t>
  </si>
  <si>
    <t>alfredoplanchart@hotmail.com</t>
  </si>
  <si>
    <t>Raul</t>
  </si>
  <si>
    <t>Soules</t>
  </si>
  <si>
    <t>rasoules@gmail.com</t>
  </si>
  <si>
    <t>Ma Fernanda Zambrano</t>
  </si>
  <si>
    <t>Vera</t>
  </si>
  <si>
    <t>adriveravera@gmail.com</t>
  </si>
  <si>
    <t>valentina</t>
  </si>
  <si>
    <t>perez lingg</t>
  </si>
  <si>
    <t>valenperez@gmail.com</t>
  </si>
  <si>
    <t>Zambrano </t>
  </si>
  <si>
    <t>mafezambrano@gmail.com</t>
  </si>
  <si>
    <t>enlace</t>
  </si>
  <si>
    <t>patricia </t>
  </si>
  <si>
    <t>guevara</t>
  </si>
  <si>
    <t>patguevaraplama@gmail.com</t>
  </si>
  <si>
    <t>jennifer </t>
  </si>
  <si>
    <t>lopez</t>
  </si>
  <si>
    <t>jnnolopez@gmail.com</t>
  </si>
  <si>
    <t>ana victoria </t>
  </si>
  <si>
    <t>cortez</t>
  </si>
  <si>
    <t>anavictoriacortez@gmail.com</t>
  </si>
  <si>
    <t>Patricia </t>
  </si>
  <si>
    <t>Fuentes</t>
  </si>
  <si>
    <t>pattyfuentes@gmail.com</t>
  </si>
  <si>
    <t>ana Carolina </t>
  </si>
  <si>
    <t>Serpa</t>
  </si>
  <si>
    <t>anacarolinaserpa@yahoo.com</t>
  </si>
  <si>
    <t>Andres Antonio</t>
  </si>
  <si>
    <t> Sousa Zarrelli</t>
  </si>
  <si>
    <t>andres.souza.z@gmail.com</t>
  </si>
  <si>
    <t>Angelica Schaper</t>
  </si>
  <si>
    <t>REBECA</t>
  </si>
  <si>
    <t>GARRIDO</t>
  </si>
  <si>
    <t>rebecaigarrido@gmail.com</t>
  </si>
  <si>
    <t>RICARDO</t>
  </si>
  <si>
    <t>CABRERA</t>
  </si>
  <si>
    <t>ricardoecabrerai@gmail.com</t>
  </si>
  <si>
    <t>MARILYS</t>
  </si>
  <si>
    <t>TOLEDO</t>
  </si>
  <si>
    <t>mariby_0504@hotmail.com</t>
  </si>
  <si>
    <t>TOMAS</t>
  </si>
  <si>
    <t>tomascas@gmail.com</t>
  </si>
  <si>
    <t>ERNESTO</t>
  </si>
  <si>
    <t>HERRERA</t>
  </si>
  <si>
    <t>ernestoherrera1989@gmail.com</t>
  </si>
  <si>
    <t>Ricardo </t>
  </si>
  <si>
    <t>Lyon</t>
  </si>
  <si>
    <t>ricardolyon@gmail.com</t>
  </si>
  <si>
    <t>GLENDA </t>
  </si>
  <si>
    <t>ACEVEDO</t>
  </si>
  <si>
    <t>glendacevedo@hotmail.com</t>
  </si>
  <si>
    <t>claudia </t>
  </si>
  <si>
    <t>lesseur</t>
  </si>
  <si>
    <t> clesseur@gmail.com</t>
  </si>
  <si>
    <t>ANGELICA</t>
  </si>
  <si>
    <t>SCHAPER</t>
  </si>
  <si>
    <t>angelica.schaper@gmail.com</t>
  </si>
  <si>
    <t>soniamperezs@hotmail.com</t>
  </si>
  <si>
    <t>Patiño</t>
  </si>
  <si>
    <t>gustavoepatino@gmail.com</t>
  </si>
  <si>
    <t>Biaggini</t>
  </si>
  <si>
    <t>mariana.biaggini@gmail.com</t>
  </si>
  <si>
    <t>Alan</t>
  </si>
  <si>
    <t>Aldana</t>
  </si>
  <si>
    <t>alanaldanab@hotmail.com</t>
  </si>
  <si>
    <t>María Carolina </t>
  </si>
  <si>
    <t>mcperezs02@gmail.com</t>
  </si>
  <si>
    <t>Hellmund</t>
  </si>
  <si>
    <t>cafeo22@hotmail.com</t>
  </si>
  <si>
    <t>lmcolmenares@gmail.com</t>
  </si>
  <si>
    <t>Daniela </t>
  </si>
  <si>
    <t>danielaleonora@gmail.com</t>
  </si>
  <si>
    <t>Reynaldo</t>
  </si>
  <si>
    <t>reyfon85@gmail.com</t>
  </si>
  <si>
    <t>Jezerskas</t>
  </si>
  <si>
    <t>ajezerskas@gmail.com</t>
  </si>
  <si>
    <t>Orlando</t>
  </si>
  <si>
    <t>orlandopl@gmail.com</t>
  </si>
  <si>
    <t>Ma. Mercedes Castro</t>
  </si>
  <si>
    <t>Dorys </t>
  </si>
  <si>
    <t>Contreras</t>
  </si>
  <si>
    <t>doris.contreras@gmail.com</t>
  </si>
  <si>
    <t>Maria Estela  </t>
  </si>
  <si>
    <t>Carrasquero</t>
  </si>
  <si>
    <t>5536160  </t>
  </si>
  <si>
    <t>marelacarrasquero@gmail.com</t>
  </si>
  <si>
    <t>Nelson  </t>
  </si>
  <si>
    <t>Ruiz </t>
  </si>
  <si>
    <t>nruiz1122@gmail.com</t>
  </si>
  <si>
    <t>luis enrique</t>
  </si>
  <si>
    <t>olivares</t>
  </si>
  <si>
    <t>catireolivares@hotmail.com</t>
  </si>
  <si>
    <t>tybpablo@gmail.com</t>
  </si>
  <si>
    <t>Ana Cecilia</t>
  </si>
  <si>
    <t>Sosa Goth</t>
  </si>
  <si>
    <t>anaceciliasosa@live.com</t>
  </si>
  <si>
    <t>Valerie</t>
  </si>
  <si>
    <t>Sar Shalom Poler</t>
  </si>
  <si>
    <t>valeries86@gmail.com</t>
  </si>
  <si>
    <t>Antonieta Mendez</t>
  </si>
  <si>
    <t>Yaneth</t>
  </si>
  <si>
    <t>Campos</t>
  </si>
  <si>
    <t>yan68.campos@hotmail.es</t>
  </si>
  <si>
    <t>Edgar</t>
  </si>
  <si>
    <t>Escobar</t>
  </si>
  <si>
    <t>eescobar@anew.com.ve</t>
  </si>
  <si>
    <t>Richard</t>
  </si>
  <si>
    <t>rjosuediaz@gmail.com</t>
  </si>
  <si>
    <t>Keny</t>
  </si>
  <si>
    <t>Noda</t>
  </si>
  <si>
    <t>kenynoda@gmail.com</t>
  </si>
  <si>
    <t>Ivanna </t>
  </si>
  <si>
    <t>Mouriz</t>
  </si>
  <si>
    <t>iml1989@hotmail.com</t>
  </si>
  <si>
    <t>Lylianne </t>
  </si>
  <si>
    <t>Diego Area </t>
  </si>
  <si>
    <t>Ana Valentina </t>
  </si>
  <si>
    <t>Hernandez Alizo</t>
  </si>
  <si>
    <t>vhernandezalizo@gmail.com</t>
  </si>
  <si>
    <t>Mercedes Castro</t>
  </si>
  <si>
    <t>Dolores  </t>
  </si>
  <si>
    <t>Sergio</t>
  </si>
  <si>
    <t>JESUS</t>
  </si>
  <si>
    <t>jesusmanuelmoralesh@gmail.com</t>
  </si>
  <si>
    <t>Carlota</t>
  </si>
  <si>
    <t>Méndez Cova</t>
  </si>
  <si>
    <t>cmendez@anew.com.ve</t>
  </si>
  <si>
    <t>Eleana</t>
  </si>
  <si>
    <t>eleanaalejandra_96@hotmail.com</t>
  </si>
  <si>
    <t>JOSÉ ALBERTO</t>
  </si>
  <si>
    <t> MORALES</t>
  </si>
  <si>
    <t>josemoralesh1@gmail.com</t>
  </si>
  <si>
    <t>cmunoz@anew.com.ve</t>
  </si>
  <si>
    <t>Andreina</t>
  </si>
  <si>
    <t>alopez@anew.com.ve</t>
  </si>
  <si>
    <t>Angel</t>
  </si>
  <si>
    <t>Aguilera</t>
  </si>
  <si>
    <t>aaguilera@anew.com.ve</t>
  </si>
  <si>
    <t>Mendoza</t>
  </si>
  <si>
    <t>david.mendoza@ve.zurich.com</t>
  </si>
  <si>
    <t>Carlos Daniel</t>
  </si>
  <si>
    <t>Granados Collaso</t>
  </si>
  <si>
    <t>carlos_daniel00@hotmail.com</t>
  </si>
  <si>
    <t>Luis Enrique</t>
  </si>
  <si>
    <t>Villegas Villegas</t>
  </si>
  <si>
    <t>levillegas@yahoo.com.ve</t>
  </si>
  <si>
    <t>mario.ramirez@ve.zurich.com</t>
  </si>
  <si>
    <t>Julixa</t>
  </si>
  <si>
    <t>Méndez</t>
  </si>
  <si>
    <t>julixamaria@mendez.com.ve</t>
  </si>
  <si>
    <t>Luis Alberto</t>
  </si>
  <si>
    <t>gil8a@hotmail.com</t>
  </si>
  <si>
    <t>Durán</t>
  </si>
  <si>
    <t>jesmaried@hotmail.com</t>
  </si>
  <si>
    <t>Armando</t>
  </si>
  <si>
    <t>Ghinaglia</t>
  </si>
  <si>
    <t> ciscovenezuela@gmail.com</t>
  </si>
  <si>
    <t>Marín</t>
  </si>
  <si>
    <t>anamariamarinm@gmail.com</t>
  </si>
  <si>
    <t>Ugas</t>
  </si>
  <si>
    <t>Jorge </t>
  </si>
  <si>
    <t>Cabrera</t>
  </si>
  <si>
    <t>Maria Isabel</t>
  </si>
  <si>
    <t>Alfonso</t>
  </si>
  <si>
    <t>maribel_afonso@hotmail.com</t>
  </si>
  <si>
    <t>José Antonio</t>
  </si>
  <si>
    <t>Pérez Cogliano</t>
  </si>
  <si>
    <t>perezcogliano@gmail.com</t>
  </si>
  <si>
    <t>María Noemí</t>
  </si>
  <si>
    <t>Cendón Tizón</t>
  </si>
  <si>
    <t>ncendon@gmail.com</t>
  </si>
  <si>
    <t>Peral Senra</t>
  </si>
  <si>
    <t>juanjo11_20@hotmail.com</t>
  </si>
  <si>
    <t>pggago@gmail.com</t>
  </si>
  <si>
    <t>Sofia</t>
  </si>
  <si>
    <t>Ferreira</t>
  </si>
  <si>
    <t>sofi_ferreira@hotmail.com</t>
  </si>
  <si>
    <t>Casanova</t>
  </si>
  <si>
    <t>brendita333@hotmail.com</t>
  </si>
  <si>
    <t>Amabilis</t>
  </si>
  <si>
    <t>Sergio </t>
  </si>
  <si>
    <t>sergio_fernandez96@hotmail.com</t>
  </si>
  <si>
    <t>Erik</t>
  </si>
  <si>
    <t>erik_eagd@yahoo.com</t>
  </si>
  <si>
    <t>Vieira</t>
  </si>
  <si>
    <t>Verónica Araujo</t>
  </si>
  <si>
    <t>Verónica </t>
  </si>
  <si>
    <t>Araujo</t>
  </si>
  <si>
    <t>vekaam@gmail.com</t>
  </si>
  <si>
    <t>Siverio</t>
  </si>
  <si>
    <t>Claudia</t>
  </si>
  <si>
    <t>Annesse</t>
  </si>
  <si>
    <t>Antonio</t>
  </si>
  <si>
    <t>Roque</t>
  </si>
  <si>
    <t>Laura</t>
  </si>
  <si>
    <t>Valiente</t>
  </si>
  <si>
    <t> Ivanny </t>
  </si>
  <si>
    <t>Gomez</t>
  </si>
  <si>
    <t>Ana Federica Convit</t>
  </si>
  <si>
    <t>Susana</t>
  </si>
  <si>
    <t>sosusie@gmail.com</t>
  </si>
  <si>
    <t>Ana Federica </t>
  </si>
  <si>
    <t>Convit</t>
  </si>
  <si>
    <t>kikaconvit@msn.com</t>
  </si>
  <si>
    <t>Luis Mariano</t>
  </si>
  <si>
    <t>Aranguren</t>
  </si>
  <si>
    <t>luis.aranguren@gmail.com</t>
  </si>
  <si>
    <t>Ana Sofia</t>
  </si>
  <si>
    <t>Tarbay</t>
  </si>
  <si>
    <t>anasofia@tarbay.com</t>
  </si>
  <si>
    <t>Angie Cecilia </t>
  </si>
  <si>
    <t>Rivas Guillen </t>
  </si>
  <si>
    <t>angie_cecilia@hotmail.com</t>
  </si>
  <si>
    <t>Antonio Romero</t>
  </si>
  <si>
    <t>Machado</t>
  </si>
  <si>
    <t>fedemachado@gmail.com</t>
  </si>
  <si>
    <t>Gabriel Morales</t>
  </si>
  <si>
    <t>Corina Isabel</t>
  </si>
  <si>
    <t>Díaz Sierraalta</t>
  </si>
  <si>
    <t>corichina@yahoo.com</t>
  </si>
  <si>
    <t>Carolina Ponte</t>
  </si>
  <si>
    <t>Juan Ernesto</t>
  </si>
  <si>
    <t>Silva</t>
  </si>
  <si>
    <t>Juansilva_92@hotmail.com</t>
  </si>
  <si>
    <t>Eduardo  </t>
  </si>
  <si>
    <t>Yanes</t>
  </si>
  <si>
    <t>pipo_yanes92@hotmail.com</t>
  </si>
  <si>
    <t>Valera</t>
  </si>
  <si>
    <t>eduardovalera@hotmail.com</t>
  </si>
  <si>
    <t>España Orlandi</t>
  </si>
  <si>
    <t>Brillembourg</t>
  </si>
  <si>
    <t>adrianbrillembourg@yahoo.com</t>
  </si>
  <si>
    <t>Ana Luisa Ramirez</t>
  </si>
  <si>
    <t>Irina </t>
  </si>
  <si>
    <t>Sarría</t>
  </si>
  <si>
    <t>isarriap@gmail.com</t>
  </si>
  <si>
    <t>Ramón</t>
  </si>
  <si>
    <t>Lange</t>
  </si>
  <si>
    <t>ramonlangef@gmail.com</t>
  </si>
  <si>
    <t>carlancha@gmail.com</t>
  </si>
  <si>
    <t>Perich</t>
  </si>
  <si>
    <t> stephanie.perich@gmail.com</t>
  </si>
  <si>
    <t>Alexandra Olivieri</t>
  </si>
  <si>
    <t>Olivieri</t>
  </si>
  <si>
    <t>gabytina_321@hotmail.com</t>
  </si>
  <si>
    <t>Marco </t>
  </si>
  <si>
    <t>mampadron@gmail.com</t>
  </si>
  <si>
    <t>Cabello</t>
  </si>
  <si>
    <t>ricardo.cabello@alcaldiasucre.net</t>
  </si>
  <si>
    <t>Estefanía </t>
  </si>
  <si>
    <t>Valero</t>
  </si>
  <si>
    <t>estefania.valero@gmail.com</t>
  </si>
  <si>
    <t>raquelgarciazerpa@gmail.com</t>
  </si>
  <si>
    <t>Maduro </t>
  </si>
  <si>
    <t>ememaduro@gmail.com</t>
  </si>
  <si>
    <t>MARIA DEL CARMEN</t>
  </si>
  <si>
    <t>Rebeca </t>
  </si>
  <si>
    <t>Peréz</t>
  </si>
  <si>
    <t>rebecacperezg@gmail.com</t>
  </si>
  <si>
    <t>Wolfermann</t>
  </si>
  <si>
    <t>v.wolfermann@gmail.com</t>
  </si>
  <si>
    <t>Alejandro José </t>
  </si>
  <si>
    <t>Encinas Viso</t>
  </si>
  <si>
    <t>ale.encinas.viso@gmail.com</t>
  </si>
  <si>
    <t>Dainel</t>
  </si>
  <si>
    <t>daniel22castro@gmail.com</t>
  </si>
  <si>
    <t>Larissa</t>
  </si>
  <si>
    <t>Parra</t>
  </si>
  <si>
    <t>larissaeparra@gmail.com</t>
  </si>
  <si>
    <t>Leonardo</t>
  </si>
  <si>
    <t>leoega92@gmail.com</t>
  </si>
  <si>
    <t>Perez</t>
  </si>
  <si>
    <t>javiperezf@gmail.com</t>
  </si>
  <si>
    <t>Diego </t>
  </si>
  <si>
    <t>Llamozas</t>
  </si>
  <si>
    <t>drupi_57_9@hotmail.com</t>
  </si>
  <si>
    <t>Maurizio</t>
  </si>
  <si>
    <t>Durso</t>
  </si>
  <si>
    <t>mdursoforino@gmail.com</t>
  </si>
  <si>
    <t>Beatriz </t>
  </si>
  <si>
    <t>Ayala</t>
  </si>
  <si>
    <t>bea_ayala15@hotmail.com</t>
  </si>
  <si>
    <t>Frauenfelder</t>
  </si>
  <si>
    <t>lelefs1792@gmail.com</t>
  </si>
  <si>
    <t>Alana</t>
  </si>
  <si>
    <t>alana_vitripu@hotmail.com</t>
  </si>
  <si>
    <t>Julio Corredor</t>
  </si>
  <si>
    <t>Agostinelli</t>
  </si>
  <si>
    <t>antojuve@gmail.com</t>
  </si>
  <si>
    <t>Roberto </t>
  </si>
  <si>
    <t>agostinelli.roberto@gmail.com</t>
  </si>
  <si>
    <t>Lorena</t>
  </si>
  <si>
    <t>Ledezma</t>
  </si>
  <si>
    <t>lorenaledezmam@gmail.com</t>
  </si>
  <si>
    <t>Ana Cristina</t>
  </si>
  <si>
    <t>Mederos</t>
  </si>
  <si>
    <t>anacristina2904@hotmail.com</t>
  </si>
  <si>
    <t>Helmuth </t>
  </si>
  <si>
    <t>Remmers</t>
  </si>
  <si>
    <t>heremmers@gmail.com</t>
  </si>
  <si>
    <t>Gabriel</t>
  </si>
  <si>
    <t>Cardenas</t>
  </si>
  <si>
    <t>cardenasb.gabo@gmail.com</t>
  </si>
  <si>
    <t>andrea.zambrano27@gmail.com</t>
  </si>
  <si>
    <t>Corredor</t>
  </si>
  <si>
    <t>acorredor10@gmail.com</t>
  </si>
  <si>
    <t>Jose Ignacio</t>
  </si>
  <si>
    <t>Ceballos</t>
  </si>
  <si>
    <t>joseceballos@gmail.com</t>
  </si>
  <si>
    <t>Anabel </t>
  </si>
  <si>
    <t>Saburido</t>
  </si>
  <si>
    <t>anabel_sab@hotmail.com</t>
  </si>
  <si>
    <t>Malula</t>
  </si>
  <si>
    <t>Fermin</t>
  </si>
  <si>
    <t>mfermin@turismomaso.com</t>
  </si>
  <si>
    <t>andresegomeza@gmail.com</t>
  </si>
  <si>
    <t>Portillo</t>
  </si>
  <si>
    <t>portilloc.francisco@gmail.com</t>
  </si>
  <si>
    <t>Jose Ernesto </t>
  </si>
  <si>
    <t>joseernestoperez@gmail.com</t>
  </si>
  <si>
    <t>RONIE</t>
  </si>
  <si>
    <t>Bozo</t>
  </si>
  <si>
    <t>ronie.bozo@gmail.com</t>
  </si>
  <si>
    <t>Barbara </t>
  </si>
  <si>
    <t>Calpe</t>
  </si>
  <si>
    <t>barbaracalpe@hotmail.com</t>
  </si>
  <si>
    <t>Maria Cristina</t>
  </si>
  <si>
    <t>Urra</t>
  </si>
  <si>
    <t>mariacristinaurra87@hotmail.com</t>
  </si>
  <si>
    <t>Alvarez</t>
  </si>
  <si>
    <t>johanaalvarezsaburido@hotmail.com</t>
  </si>
  <si>
    <t>Franceschini</t>
  </si>
  <si>
    <t>lore.fb@gmail.com</t>
  </si>
  <si>
    <t>Haydee Silva</t>
  </si>
  <si>
    <t>julieta </t>
  </si>
  <si>
    <t>paredes</t>
  </si>
  <si>
    <t>julietaparedesp@gmail.com</t>
  </si>
  <si>
    <t>Ingrid</t>
  </si>
  <si>
    <t>antonini</t>
  </si>
  <si>
    <t>ingridantonini@yahoo.es</t>
  </si>
  <si>
    <t>gabyq79@yahoo.com</t>
  </si>
  <si>
    <t>ugarte</t>
  </si>
  <si>
    <t>cmus2209@hotmail.com</t>
  </si>
  <si>
    <t>María Beatriz </t>
  </si>
  <si>
    <t>Tovar</t>
  </si>
  <si>
    <t>maria.tovar10@gmail.com</t>
  </si>
  <si>
    <t>María Rodríguez</t>
  </si>
  <si>
    <t>Vicente </t>
  </si>
  <si>
    <t>Ingoglia</t>
  </si>
  <si>
    <t>vicenteingoglia@gmail.com</t>
  </si>
  <si>
    <t>Alida</t>
  </si>
  <si>
    <t>alidalyon_@hotmail.com</t>
  </si>
  <si>
    <t>eramosmichael@gmail.com</t>
  </si>
  <si>
    <t>1AD</t>
  </si>
  <si>
    <t>Administrador</t>
  </si>
  <si>
    <t>Apoyo sistema</t>
  </si>
  <si>
    <t>adm</t>
  </si>
  <si>
    <t>Cerqueiro García del Castillo</t>
  </si>
  <si>
    <t>a.cerqueiro@gmail.com</t>
  </si>
  <si>
    <t>Análisis estadístico</t>
  </si>
  <si>
    <t>Renato</t>
  </si>
  <si>
    <t>rfernandesv@gmail.com</t>
  </si>
  <si>
    <t>César Woo</t>
  </si>
  <si>
    <t>César Lepbón</t>
  </si>
  <si>
    <t>Woo Hernández</t>
  </si>
  <si>
    <t>cesarwoo@gmail.com</t>
  </si>
  <si>
    <t>Cifuentes</t>
  </si>
  <si>
    <t>andreacifuentes@gmail.com</t>
  </si>
  <si>
    <t>Maikel</t>
  </si>
  <si>
    <t>Bello</t>
  </si>
  <si>
    <t>maikel.bello@gmail.com</t>
  </si>
  <si>
    <t>Julio Castro</t>
  </si>
  <si>
    <t>Julio</t>
  </si>
  <si>
    <t>Emiliana</t>
  </si>
  <si>
    <t>Duarte Otero</t>
  </si>
  <si>
    <t>emiliana.duarte@gmail.com</t>
  </si>
  <si>
    <t>2AD</t>
  </si>
  <si>
    <t>Análisis político</t>
  </si>
  <si>
    <t>Moreno</t>
  </si>
  <si>
    <t>Ernesto</t>
  </si>
  <si>
    <t>Andreína Pinedo</t>
  </si>
  <si>
    <t>Andreína</t>
  </si>
  <si>
    <t>Pinedo</t>
  </si>
  <si>
    <t>Coello</t>
  </si>
  <si>
    <t>Cañizales</t>
  </si>
  <si>
    <t>Jose Luis </t>
  </si>
  <si>
    <t>Rafael Sierra</t>
  </si>
  <si>
    <t>1SUP</t>
  </si>
  <si>
    <t>Supervición de alertas</t>
  </si>
  <si>
    <t>Vargas</t>
  </si>
  <si>
    <t>sup</t>
  </si>
  <si>
    <t>Lizette</t>
  </si>
  <si>
    <t>documentosliz@gmail.com</t>
  </si>
  <si>
    <t>Delta Amacuro / Amazonas</t>
  </si>
  <si>
    <t>Cristabel </t>
  </si>
  <si>
    <t>cristabelse@gmail.com</t>
  </si>
  <si>
    <t>Carabobo</t>
  </si>
  <si>
    <t>Nahury Virginia</t>
  </si>
  <si>
    <t>Escalona Alvarez</t>
  </si>
  <si>
    <t>soc.escalona@yahoo.com</t>
  </si>
  <si>
    <t>Giovanna</t>
  </si>
  <si>
    <t> Medina</t>
  </si>
  <si>
    <t>giov31@gmail.com</t>
  </si>
  <si>
    <t>Táchira</t>
  </si>
  <si>
    <t>JOHN</t>
  </si>
  <si>
    <t>SCULL</t>
  </si>
  <si>
    <t>johnscull@gmail.com</t>
  </si>
  <si>
    <t>Trujillo</t>
  </si>
  <si>
    <t>Isa_cooz@hotmail.com</t>
  </si>
  <si>
    <t>Monagas</t>
  </si>
  <si>
    <t>Perret</t>
  </si>
  <si>
    <t>cristobalperret@hotmail.com</t>
  </si>
  <si>
    <t>Guárico</t>
  </si>
  <si>
    <t>Arnaldo </t>
  </si>
  <si>
    <t>Issa</t>
  </si>
  <si>
    <t>arnaldoissa@gmail.com</t>
  </si>
  <si>
    <t>Portuguesa</t>
  </si>
  <si>
    <t>gemv18@gmail.com</t>
  </si>
  <si>
    <t>2SUP</t>
  </si>
  <si>
    <t>Falcón</t>
  </si>
  <si>
    <t>Román Jové</t>
  </si>
  <si>
    <t>Román</t>
  </si>
  <si>
    <t>Jové</t>
  </si>
  <si>
    <t>Cojedes</t>
  </si>
  <si>
    <t>Demian Mesa</t>
  </si>
  <si>
    <t>Demian</t>
  </si>
  <si>
    <t>Dairoby Diaz</t>
  </si>
  <si>
    <t>Dairoby</t>
  </si>
  <si>
    <t>Nueva Esparta</t>
  </si>
  <si>
    <t>Bibiana Lucas</t>
  </si>
  <si>
    <t>Bibiana </t>
  </si>
  <si>
    <t>Lucas</t>
  </si>
  <si>
    <t>Aragua </t>
  </si>
  <si>
    <t>Norelys</t>
  </si>
  <si>
    <t>Anzoátegui</t>
  </si>
  <si>
    <t>  Rivas</t>
  </si>
  <si>
    <t>tavorivas@gmail.com</t>
  </si>
  <si>
    <t>Barinas</t>
  </si>
  <si>
    <t>Ma. Alexandra Grespan</t>
  </si>
  <si>
    <t>Maria Alexandra</t>
  </si>
  <si>
    <t> Grespan </t>
  </si>
  <si>
    <t>mayaya185@gmail.com</t>
  </si>
  <si>
    <t>Bolívar</t>
  </si>
  <si>
    <t>Vhanessa </t>
  </si>
  <si>
    <t>Murillo</t>
  </si>
  <si>
    <t>vhanessy@gmail.com</t>
  </si>
  <si>
    <t>Apure</t>
  </si>
  <si>
    <t>Lares</t>
  </si>
  <si>
    <t>laresernesto@gmail.com</t>
  </si>
  <si>
    <t>3SUP</t>
  </si>
  <si>
    <t>Distrito Capital</t>
  </si>
  <si>
    <t>Ma. Fernanda Echeverría</t>
  </si>
  <si>
    <t>Ma. Fernanda </t>
  </si>
  <si>
    <t>Echeverría</t>
  </si>
  <si>
    <t>Mérida</t>
  </si>
  <si>
    <t>Nairoby Rivas</t>
  </si>
  <si>
    <t>Nairoby</t>
  </si>
  <si>
    <t> Rivas</t>
  </si>
  <si>
    <t>nrivas76@gmail.com</t>
  </si>
  <si>
    <t>Miranda</t>
  </si>
  <si>
    <t>Marianela Ocariz</t>
  </si>
  <si>
    <t> Ocariz</t>
  </si>
  <si>
    <t>marianela_ocariz@yahoo.com</t>
  </si>
  <si>
    <t>Ana Patroni</t>
  </si>
  <si>
    <t> Patroni</t>
  </si>
  <si>
    <t>anapatroni@gmail.com</t>
  </si>
  <si>
    <t>Yaracuy</t>
  </si>
  <si>
    <t> Palma </t>
  </si>
  <si>
    <t>raulpalma24@gmail.com</t>
  </si>
  <si>
    <t>Zulia</t>
  </si>
  <si>
    <t>Lili </t>
  </si>
  <si>
    <t>Graus</t>
  </si>
  <si>
    <t>lili_beth42@hotmail.com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</si>
</sst>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1">
    <font>
      <d:sz xmlns:d="http://schemas.openxmlformats.org/spreadsheetml/2006/main" val="11"/>
      <d:color xmlns:d="http://schemas.openxmlformats.org/spreadsheetml/2006/main" theme="1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b xmlns:d="http://schemas.openxmlformats.org/spreadsheetml/2006/main"/>
      <d:sz xmlns:d="http://schemas.openxmlformats.org/spreadsheetml/2006/main" val="11"/>
      <d:color xmlns:d="http://schemas.openxmlformats.org/spreadsheetml/2006/main" theme="1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sz xmlns:d="http://schemas.openxmlformats.org/spreadsheetml/2006/main" val="8"/>
      <d:color xmlns:d="http://schemas.openxmlformats.org/spreadsheetml/2006/main" rgb="FF222222"/>
      <d:name xmlns:d="http://schemas.openxmlformats.org/spreadsheetml/2006/main" val="Arial"/>
      <d:family xmlns:d="http://schemas.openxmlformats.org/spreadsheetml/2006/main" val="2"/>
    </font>
    <font>
      <d:u xmlns:d="http://schemas.openxmlformats.org/spreadsheetml/2006/main"/>
      <d:sz xmlns:d="http://schemas.openxmlformats.org/spreadsheetml/2006/main" val="11"/>
      <d:color xmlns:d="http://schemas.openxmlformats.org/spreadsheetml/2006/main" theme="10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sz xmlns:d="http://schemas.openxmlformats.org/spreadsheetml/2006/main" val="11"/>
      <d:color xmlns:d="http://schemas.openxmlformats.org/spreadsheetml/2006/main" rgb="FF222222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sz xmlns:d="http://schemas.openxmlformats.org/spreadsheetml/2006/main" val="11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sz xmlns:d="http://schemas.openxmlformats.org/spreadsheetml/2006/main" val="8"/>
      <d:color xmlns:d="http://schemas.openxmlformats.org/spreadsheetml/2006/main" rgb="FF222222"/>
      <d:name xmlns:d="http://schemas.openxmlformats.org/spreadsheetml/2006/main" val="Myriad Pro"/>
      <d:family xmlns:d="http://schemas.openxmlformats.org/spreadsheetml/2006/main" val="2"/>
    </font>
    <font>
      <d:sz xmlns:d="http://schemas.openxmlformats.org/spreadsheetml/2006/main" val="11"/>
      <d:color xmlns:d="http://schemas.openxmlformats.org/spreadsheetml/2006/main" rgb="FFFF000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u xmlns:d="http://schemas.openxmlformats.org/spreadsheetml/2006/main"/>
      <d:sz xmlns:d="http://schemas.openxmlformats.org/spreadsheetml/2006/main" val="11"/>
      <d:color xmlns:d="http://schemas.openxmlformats.org/spreadsheetml/2006/main" rgb="FFFF000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u xmlns:d="http://schemas.openxmlformats.org/spreadsheetml/2006/main"/>
      <d:sz xmlns:d="http://schemas.openxmlformats.org/spreadsheetml/2006/main" val="11"/>
      <d:color xmlns:d="http://schemas.openxmlformats.org/spreadsheetml/2006/main" theme="11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  <font>
      <d:sz xmlns:d="http://schemas.openxmlformats.org/spreadsheetml/2006/main" val="11"/>
      <d:color xmlns:d="http://schemas.openxmlformats.org/spreadsheetml/2006/main" theme="10" tint="0"/>
      <d:name xmlns:d="http://schemas.openxmlformats.org/spreadsheetml/2006/main" val="Calibri"/>
      <d:family xmlns:d="http://schemas.openxmlformats.org/spreadsheetml/2006/main" val="2"/>
      <d:scheme xmlns:d="http://schemas.openxmlformats.org/spreadsheetml/2006/main" val="minor"/>
    </font>
  </fonts>
  <fills count="8">
    <fill>
      <d:patternFill xmlns:d="http://schemas.openxmlformats.org/spreadsheetml/2006/main" patternType="none"/>
    </fill>
    <fill>
      <d:patternFill xmlns:d="http://schemas.openxmlformats.org/spreadsheetml/2006/main" patternType="gray125"/>
    </fill>
    <fill>
      <d:patternFill xmlns:d="http://schemas.openxmlformats.org/spreadsheetml/2006/main" patternType="solid">
        <d:fgColor theme="0" tint="0"/>
      </d:patternFill>
      <d:bgColor xmlns:d="http://schemas.openxmlformats.org/spreadsheetml/2006/main" indexed="64"/>
    </fill>
    <fill>
      <d:patternFill xmlns:d="http://schemas.openxmlformats.org/spreadsheetml/2006/main" patternType="solid">
        <d:fgColor theme="4" tint="0"/>
      </d:patternFill>
      <d:bgColor xmlns:d="http://schemas.openxmlformats.org/spreadsheetml/2006/main" indexed="64"/>
    </fill>
    <fill>
      <d:patternFill xmlns:d="http://schemas.openxmlformats.org/spreadsheetml/2006/main" patternType="solid">
        <d:fgColor theme="6" tint="0"/>
      </d:patternFill>
      <d:bgColor xmlns:d="http://schemas.openxmlformats.org/spreadsheetml/2006/main" indexed="64"/>
    </fill>
    <fill>
      <d:patternFill xmlns:d="http://schemas.openxmlformats.org/spreadsheetml/2006/main" patternType="solid">
        <d:fgColor rgb="FFFF0000"/>
      </d:patternFill>
      <d:bgColor xmlns:d="http://schemas.openxmlformats.org/spreadsheetml/2006/main" indexed="64"/>
    </fill>
    <fill>
      <d:patternFill xmlns:d="http://schemas.openxmlformats.org/spreadsheetml/2006/main" patternType="solid">
        <d:fgColor theme="7" tint="0"/>
      </d:patternFill>
      <d:bgColor xmlns:d="http://schemas.openxmlformats.org/spreadsheetml/2006/main" indexed="64"/>
    </fill>
    <fill>
      <d:patternFill xmlns:d="http://schemas.openxmlformats.org/spreadsheetml/2006/main" patternType="solid">
        <d:fgColor rgb="FFFFFF00"/>
      </d:patternFill>
      <d:bgColor xmlns:d="http://schemas.openxmlformats.org/spreadsheetml/2006/main" indexed="64"/>
    </fill>
  </fills>
  <borders count="5">
    <border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>
      <d:left xmlns:d="http://schemas.openxmlformats.org/spreadsheetml/2006/main" style="thin">
        <d:color auto="1"/>
      </d:left>
      <d:right xmlns:d="http://schemas.openxmlformats.org/spreadsheetml/2006/main" style="thin">
        <d:color auto="1"/>
      </d:right>
      <d:top xmlns:d="http://schemas.openxmlformats.org/spreadsheetml/2006/main" style="thin">
        <d:color auto="1"/>
      </d:top>
      <d:bottom xmlns:d="http://schemas.openxmlformats.org/spreadsheetml/2006/main"/>
      <d:diagonal xmlns:d="http://schemas.openxmlformats.org/spreadsheetml/2006/main"/>
    </border>
    <border>
      <d:left xmlns:d="http://schemas.openxmlformats.org/spreadsheetml/2006/main" style="thin">
        <d:color auto="1"/>
      </d:left>
      <d:right xmlns:d="http://schemas.openxmlformats.org/spreadsheetml/2006/main" style="thin">
        <d:color auto="1"/>
      </d:right>
      <d:top xmlns:d="http://schemas.openxmlformats.org/spreadsheetml/2006/main" style="thin">
        <d:color auto="1"/>
      </d:top>
      <d:bottom xmlns:d="http://schemas.openxmlformats.org/spreadsheetml/2006/main" style="thin">
        <d:color auto="1"/>
      </d:bottom>
      <d:diagonal xmlns:d="http://schemas.openxmlformats.org/spreadsheetml/2006/main"/>
    </border>
    <border>
      <d:left xmlns:d="http://schemas.openxmlformats.org/spreadsheetml/2006/main" style="thin">
        <d:color auto="1"/>
      </d:left>
      <d:right xmlns:d="http://schemas.openxmlformats.org/spreadsheetml/2006/main" style="thin">
        <d:color auto="1"/>
      </d:right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>
      <d:left xmlns:d="http://schemas.openxmlformats.org/spreadsheetml/2006/main" style="thin">
        <d:color auto="1"/>
      </d:left>
      <d:right xmlns:d="http://schemas.openxmlformats.org/spreadsheetml/2006/main" style="thin">
        <d:color auto="1"/>
      </d:right>
      <d:top xmlns:d="http://schemas.openxmlformats.org/spreadsheetml/2006/main"/>
      <d:bottom xmlns:d="http://schemas.openxmlformats.org/spreadsheetml/2006/main" style="thin">
        <d:color auto="1"/>
      </d:bottom>
      <d:diagonal xmlns:d="http://schemas.openxmlformats.org/spreadsheetml/2006/main"/>
    </border>
  </borders>
  <cellStyleXfs count="24">
    <xf numFmtId="0" fontId="0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70">
    <xf numFmtId="0" fontId="0" fillId="0" borderId="0"/>
    <xf numFmtId="0" fontId="0" fillId="2" borderId="1">
      <d:alignment xmlns:d="http://schemas.openxmlformats.org/spreadsheetml/2006/main" horizontal="center"/>
    </xf>
    <xf numFmtId="0" fontId="0" fillId="2" borderId="1">
      <d:alignment xmlns:d="http://schemas.openxmlformats.org/spreadsheetml/2006/main" vertical="center" wrapText="1"/>
    </xf>
    <xf numFmtId="0" fontId="0" fillId="0" borderId="2">
      <d:alignment xmlns:d="http://schemas.openxmlformats.org/spreadsheetml/2006/main" horizontal="center" wrapText="1"/>
    </xf>
    <xf numFmtId="0" fontId="0" fillId="2" borderId="2">
      <d:alignment xmlns:d="http://schemas.openxmlformats.org/spreadsheetml/2006/main" horizontal="center" wrapText="1"/>
    </xf>
    <xf numFmtId="164" fontId="0" fillId="0" borderId="2">
      <d:alignment xmlns:d="http://schemas.openxmlformats.org/spreadsheetml/2006/main" horizontal="center" wrapText="1"/>
    </xf>
    <xf numFmtId="0" fontId="0" fillId="0" borderId="2">
      <d:alignment xmlns:d="http://schemas.openxmlformats.org/spreadsheetml/2006/main" horizontal="center"/>
    </xf>
    <xf numFmtId="0" fontId="0" fillId="2" borderId="3">
      <d:alignment xmlns:d="http://schemas.openxmlformats.org/spreadsheetml/2006/main" vertical="center" wrapText="1"/>
    </xf>
    <xf numFmtId="0" fontId="0" fillId="2" borderId="2">
      <d:alignment xmlns:d="http://schemas.openxmlformats.org/spreadsheetml/2006/main" horizontal="center"/>
    </xf>
    <xf numFmtId="164" fontId="0" fillId="2" borderId="2">
      <d:alignment xmlns:d="http://schemas.openxmlformats.org/spreadsheetml/2006/main" horizontal="center"/>
    </xf>
    <xf numFmtId="0" fontId="0" fillId="2" borderId="1">
      <d:alignment xmlns:d="http://schemas.openxmlformats.org/spreadsheetml/2006/main" vertical="center" wrapText="1"/>
    </xf>
    <xf numFmtId="0" fontId="0" fillId="3" borderId="2">
      <d:alignment xmlns:d="http://schemas.openxmlformats.org/spreadsheetml/2006/main" horizontal="center" wrapText="1"/>
    </xf>
    <xf numFmtId="0" fontId="1" fillId="2" borderId="2">
      <d:alignment xmlns:d="http://schemas.openxmlformats.org/spreadsheetml/2006/main" horizontal="center" wrapText="1"/>
    </xf>
    <xf numFmtId="0" fontId="1" fillId="2" borderId="2">
      <d:alignment xmlns:d="http://schemas.openxmlformats.org/spreadsheetml/2006/main" horizontal="center" vertical="center" wrapText="1"/>
    </xf>
    <xf numFmtId="164" fontId="1" fillId="0" borderId="2">
      <d:alignment xmlns:d="http://schemas.openxmlformats.org/spreadsheetml/2006/main" horizontal="center" wrapText="1"/>
    </xf>
    <xf numFmtId="0" fontId="0" fillId="0" borderId="1">
      <d:alignment xmlns:d="http://schemas.openxmlformats.org/spreadsheetml/2006/main" horizontal="center" wrapText="1"/>
    </xf>
    <xf numFmtId="0" fontId="0" fillId="2" borderId="1">
      <d:alignment xmlns:d="http://schemas.openxmlformats.org/spreadsheetml/2006/main" horizontal="center" wrapText="1"/>
    </xf>
    <xf numFmtId="164" fontId="0" fillId="0" borderId="1">
      <d:alignment xmlns:d="http://schemas.openxmlformats.org/spreadsheetml/2006/main" horizontal="center" wrapText="1"/>
    </xf>
    <xf numFmtId="0" fontId="0" fillId="0" borderId="1">
      <d:alignment xmlns:d="http://schemas.openxmlformats.org/spreadsheetml/2006/main" horizontal="center"/>
    </xf>
    <xf numFmtId="0" fontId="0" fillId="4" borderId="2">
      <d:alignment xmlns:d="http://schemas.openxmlformats.org/spreadsheetml/2006/main" vertical="center" wrapText="1"/>
    </xf>
    <xf numFmtId="0" fontId="0" fillId="4" borderId="2">
      <d:alignment xmlns:d="http://schemas.openxmlformats.org/spreadsheetml/2006/main" horizontal="center" wrapText="1"/>
    </xf>
    <xf numFmtId="0" fontId="2" fillId="4" borderId="2">
      <d:alignment xmlns:d="http://schemas.openxmlformats.org/spreadsheetml/2006/main" vertical="center" wrapText="1"/>
    </xf>
    <xf numFmtId="0" fontId="3" fillId="4" borderId="2">
      <d:alignment xmlns:d="http://schemas.openxmlformats.org/spreadsheetml/2006/main" vertical="center" wrapText="1"/>
    </xf>
    <xf numFmtId="0" fontId="0" fillId="0" borderId="4">
      <d:alignment xmlns:d="http://schemas.openxmlformats.org/spreadsheetml/2006/main" horizontal="center" wrapText="1"/>
    </xf>
    <xf numFmtId="0" fontId="0" fillId="2" borderId="4">
      <d:alignment xmlns:d="http://schemas.openxmlformats.org/spreadsheetml/2006/main" horizontal="center" wrapText="1"/>
    </xf>
    <xf numFmtId="0" fontId="0" fillId="3" borderId="4">
      <d:alignment xmlns:d="http://schemas.openxmlformats.org/spreadsheetml/2006/main" horizontal="center" wrapText="1"/>
    </xf>
    <xf numFmtId="164" fontId="0" fillId="0" borderId="4">
      <d:alignment xmlns:d="http://schemas.openxmlformats.org/spreadsheetml/2006/main" horizontal="center" wrapText="1"/>
    </xf>
    <xf numFmtId="0" fontId="0" fillId="0" borderId="4">
      <d:alignment xmlns:d="http://schemas.openxmlformats.org/spreadsheetml/2006/main" horizontal="center"/>
    </xf>
    <xf numFmtId="164" fontId="0" fillId="0" borderId="2">
      <d:alignment xmlns:d="http://schemas.openxmlformats.org/spreadsheetml/2006/main" horizontal="center"/>
    </xf>
    <xf numFmtId="164" fontId="0" fillId="2" borderId="2">
      <d:alignment xmlns:d="http://schemas.openxmlformats.org/spreadsheetml/2006/main" horizontal="center" wrapText="1"/>
    </xf>
    <xf numFmtId="0" fontId="4" fillId="2" borderId="2">
      <d:alignment xmlns:d="http://schemas.openxmlformats.org/spreadsheetml/2006/main" horizontal="center"/>
    </xf>
    <xf numFmtId="164" fontId="5" fillId="5" borderId="2">
      <d:alignment xmlns:d="http://schemas.openxmlformats.org/spreadsheetml/2006/main" horizontal="center" wrapText="1"/>
    </xf>
    <xf numFmtId="0" fontId="0" fillId="4" borderId="1">
      <d:alignment xmlns:d="http://schemas.openxmlformats.org/spreadsheetml/2006/main" vertical="center" wrapText="1"/>
    </xf>
    <xf numFmtId="0" fontId="4" fillId="4" borderId="0">
      <d:alignment xmlns:d="http://schemas.openxmlformats.org/spreadsheetml/2006/main" horizontal="center"/>
    </xf>
    <xf numFmtId="0" fontId="6" fillId="4" borderId="0"/>
    <xf numFmtId="0" fontId="3" fillId="4" borderId="0"/>
    <xf numFmtId="164" fontId="5" fillId="4" borderId="2">
      <d:alignment xmlns:d="http://schemas.openxmlformats.org/spreadsheetml/2006/main" horizontal="center" wrapText="1"/>
    </xf>
    <xf numFmtId="0" fontId="0" fillId="4" borderId="2">
      <d:alignment xmlns:d="http://schemas.openxmlformats.org/spreadsheetml/2006/main" horizontal="center"/>
    </xf>
    <xf numFmtId="164" fontId="0" fillId="4" borderId="2">
      <d:alignment xmlns:d="http://schemas.openxmlformats.org/spreadsheetml/2006/main" horizontal="center" wrapText="1"/>
    </xf>
    <xf numFmtId="0" fontId="4" fillId="0" borderId="2">
      <d:alignment xmlns:d="http://schemas.openxmlformats.org/spreadsheetml/2006/main" horizontal="center"/>
    </xf>
    <xf numFmtId="164" fontId="5" fillId="5" borderId="2">
      <d:alignment xmlns:d="http://schemas.openxmlformats.org/spreadsheetml/2006/main" horizontal="center"/>
    </xf>
    <xf numFmtId="0" fontId="3" fillId="0" borderId="2">
      <d:alignment xmlns:d="http://schemas.openxmlformats.org/spreadsheetml/2006/main" horizontal="center"/>
    </xf>
    <xf numFmtId="0" fontId="7" fillId="0" borderId="2">
      <d:alignment xmlns:d="http://schemas.openxmlformats.org/spreadsheetml/2006/main" horizontal="center" wrapText="1"/>
    </xf>
    <xf numFmtId="0" fontId="7" fillId="2" borderId="2">
      <d:alignment xmlns:d="http://schemas.openxmlformats.org/spreadsheetml/2006/main" horizontal="center" wrapText="1"/>
    </xf>
    <xf numFmtId="0" fontId="0" fillId="0" borderId="2">
      <d:alignment xmlns:d="http://schemas.openxmlformats.org/spreadsheetml/2006/main" horizontal="center" wrapText="1"/>
    </xf>
    <xf numFmtId="0" fontId="3" fillId="2" borderId="2">
      <d:alignment xmlns:d="http://schemas.openxmlformats.org/spreadsheetml/2006/main" horizontal="center" wrapText="1"/>
    </xf>
    <xf numFmtId="0" fontId="8" fillId="4" borderId="2">
      <d:alignment xmlns:d="http://schemas.openxmlformats.org/spreadsheetml/2006/main" horizontal="center" wrapText="1"/>
    </xf>
    <xf numFmtId="164" fontId="5" fillId="5" borderId="2">
      <d:alignment xmlns:d="http://schemas.openxmlformats.org/spreadsheetml/2006/main" horizontal="center"/>
    </xf>
    <xf numFmtId="0" fontId="7" fillId="4" borderId="2">
      <d:alignment xmlns:d="http://schemas.openxmlformats.org/spreadsheetml/2006/main" horizontal="center" wrapText="1"/>
    </xf>
    <xf numFmtId="0" fontId="3" fillId="6" borderId="2">
      <d:alignment xmlns:d="http://schemas.openxmlformats.org/spreadsheetml/2006/main" horizontal="center"/>
    </xf>
    <xf numFmtId="0" fontId="3" fillId="2" borderId="2">
      <d:alignment xmlns:d="http://schemas.openxmlformats.org/spreadsheetml/2006/main" horizontal="center"/>
    </xf>
    <xf numFmtId="0" fontId="5" fillId="0" borderId="2">
      <d:alignment xmlns:d="http://schemas.openxmlformats.org/spreadsheetml/2006/main" horizontal="center" wrapText="1"/>
    </xf>
    <xf numFmtId="0" fontId="5" fillId="2" borderId="2">
      <d:alignment xmlns:d="http://schemas.openxmlformats.org/spreadsheetml/2006/main" horizontal="center" wrapText="1"/>
    </xf>
    <xf numFmtId="0" fontId="5" fillId="3" borderId="2">
      <d:alignment xmlns:d="http://schemas.openxmlformats.org/spreadsheetml/2006/main" horizontal="center" wrapText="1"/>
    </xf>
    <xf numFmtId="164" fontId="5" fillId="0" borderId="2">
      <d:alignment xmlns:d="http://schemas.openxmlformats.org/spreadsheetml/2006/main" horizontal="center" wrapText="1"/>
    </xf>
    <xf numFmtId="164" fontId="0" fillId="5" borderId="2">
      <d:alignment xmlns:d="http://schemas.openxmlformats.org/spreadsheetml/2006/main" horizontal="center" wrapText="1"/>
    </xf>
    <xf numFmtId="0" fontId="0" fillId="2" borderId="2">
      <d:alignment xmlns:d="http://schemas.openxmlformats.org/spreadsheetml/2006/main" horizontal="center" wrapText="1"/>
    </xf>
    <xf numFmtId="0" fontId="3" fillId="2" borderId="2">
      <d:alignment xmlns:d="http://schemas.openxmlformats.org/spreadsheetml/2006/main" horizontal="center"/>
    </xf>
    <xf numFmtId="164" fontId="0" fillId="4" borderId="2">
      <d:alignment xmlns:d="http://schemas.openxmlformats.org/spreadsheetml/2006/main" horizontal="center"/>
    </xf>
    <xf numFmtId="0" fontId="4" fillId="4" borderId="2">
      <d:alignment xmlns:d="http://schemas.openxmlformats.org/spreadsheetml/2006/main" horizontal="center" wrapText="1"/>
    </xf>
    <xf numFmtId="0" fontId="3" fillId="2" borderId="2">
      <d:alignment xmlns:d="http://schemas.openxmlformats.org/spreadsheetml/2006/main" horizontal="center"/>
    </xf>
    <xf numFmtId="0" fontId="0" fillId="7" borderId="2">
      <d:alignment xmlns:d="http://schemas.openxmlformats.org/spreadsheetml/2006/main" horizontal="center" wrapText="1"/>
    </xf>
    <xf numFmtId="0" fontId="3" fillId="0" borderId="2">
      <d:alignment xmlns:d="http://schemas.openxmlformats.org/spreadsheetml/2006/main" horizontal="center"/>
    </xf>
    <xf numFmtId="0" fontId="3" fillId="4" borderId="2">
      <d:alignment xmlns:d="http://schemas.openxmlformats.org/spreadsheetml/2006/main" horizontal="center"/>
    </xf>
    <xf numFmtId="0" fontId="10" fillId="0" borderId="2">
      <d:alignment xmlns:d="http://schemas.openxmlformats.org/spreadsheetml/2006/main" horizontal="center"/>
    </xf>
    <xf numFmtId="0" fontId="3" fillId="0" borderId="2">
      <d:alignment xmlns:d="http://schemas.openxmlformats.org/spreadsheetml/2006/main" horizontal="center" wrapText="1"/>
    </xf>
    <xf numFmtId="0" fontId="0" fillId="2" borderId="1">
      <d:alignment xmlns:d="http://schemas.openxmlformats.org/spreadsheetml/2006/main" horizontal="center"/>
    </xf>
    <xf numFmtId="0" fontId="0" fillId="2" borderId="3">
      <d:alignment xmlns:d="http://schemas.openxmlformats.org/spreadsheetml/2006/main" horizontal="center"/>
    </xf>
    <xf numFmtId="0" fontId="0" fillId="2" borderId="2">
      <d:alignment xmlns:d="http://schemas.openxmlformats.org/spreadsheetml/2006/main" horizontal="center" vertical="center" wrapText="1"/>
    </xf>
    <xf numFmtId="0" fontId="0" fillId="0" borderId="0"/>
  </cellXfs>
  <cellStyles count="24">
    <cellStyle name="Hipervínculo" xfId="1" builtinId="8"/>
    <cellStyle name="Hipervínculo visitado" xfId="2" builtinId="9"/>
    <cellStyle name="Hipervínculo visitado" xfId="3" builtinId="9"/>
    <cellStyle name="Hipervínculo visitado" xfId="4" builtinId="9"/>
    <cellStyle name="Hipervínculo visitado" xfId="5" builtinId="9"/>
    <cellStyle name="Hipervínculo visitado" xfId="6" builtinId="9"/>
    <cellStyle name="Hipervínculo visitado" xfId="7" builtinId="9"/>
    <cellStyle name="Hipervínculo visitado" xfId="8" builtinId="9"/>
    <cellStyle name="Hipervínculo visitado" xfId="9" builtinId="9"/>
    <cellStyle name="Hipervínculo visitado" xfId="10" builtinId="9"/>
    <cellStyle name="Hipervínculo visitado" xfId="11" builtinId="9"/>
    <cellStyle name="Hipervínculo visitado" xfId="12" builtinId="9"/>
    <cellStyle name="Hipervínculo visitado" xfId="13" builtinId="9"/>
    <cellStyle name="Hipervínculo visitado" xfId="14" builtinId="9"/>
    <cellStyle name="Hipervínculo visitado" xfId="15" builtinId="9"/>
    <cellStyle name="Hipervínculo visitado" xfId="16" builtinId="9"/>
    <cellStyle name="Hipervínculo visitado" xfId="17" builtinId="9"/>
    <cellStyle name="Hipervínculo visitado" xfId="18" builtinId="9"/>
    <cellStyle name="Hipervínculo visitado" xfId="19" builtinId="9"/>
    <cellStyle name="Hipervínculo visitado" xfId="20" builtinId="9"/>
    <cellStyle name="Hipervínculo visitado" xfId="21" builtinId="9"/>
    <cellStyle name="Hipervínculo visitado" xfId="22" builtinId="9"/>
    <cellStyle name="Hipervínculo visitado" xfId="23" builtinId="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nlandaeta13@gmail.com" TargetMode="External"/><Relationship Id="rId3" Type="http://schemas.openxmlformats.org/officeDocument/2006/relationships/hyperlink" Target="mailto:dgdiazg@gmail.com" TargetMode="External"/><Relationship Id="rId7" Type="http://schemas.openxmlformats.org/officeDocument/2006/relationships/hyperlink" Target="mailto:javiervallenilla@hotmail.com" TargetMode="External"/><Relationship Id="rId2" Type="http://schemas.openxmlformats.org/officeDocument/2006/relationships/hyperlink" Target="mailto:juan.pocaterra@grupointech.com" TargetMode="External"/><Relationship Id="rId1" Type="http://schemas.openxmlformats.org/officeDocument/2006/relationships/hyperlink" Target="mailto:ireneirazabal@gmail.com" TargetMode="External"/><Relationship Id="rId6" Type="http://schemas.openxmlformats.org/officeDocument/2006/relationships/hyperlink" Target="mailto:fede186@hotmail.com" TargetMode="External"/><Relationship Id="rId5" Type="http://schemas.openxmlformats.org/officeDocument/2006/relationships/hyperlink" Target="mailto:cira.alarcon@gmail.com" TargetMode="External"/><Relationship Id="rId4" Type="http://schemas.openxmlformats.org/officeDocument/2006/relationships/hyperlink" Target="../../../../../../../../tel/20652638" TargetMode="External"/><Relationship Id="rId9" Type="http://schemas.openxmlformats.org/officeDocument/2006/relationships/hyperlink" Target="mailto:bricelis.rodrigu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8"/>
  <sheetViews>
    <sheetView tabSelected="1" workbookViewId="0">
      <pane ySplit="540" activePane="bottomLeft"/>
      <selection pane="bottomLeft" activeCell="A2" sqref="A2:XFD3"/>
    </sheetView>
  </sheetViews>
  <sheetFormatPr baseColWidth="10" defaultColWidth="9.140625" defaultRowHeight="15" x14ac:dyDescent="0.25"/>
  <cols>
    <col min="1" max="1" width="28" customWidth="1"/>
    <col min="2" max="4" width="24.85546875" customWidth="1"/>
    <col min="5" max="6" bestFit="1" width="10.42578125" customWidth="1"/>
    <col min="7" max="7" bestFit="1" width="12.42578125" customWidth="1"/>
    <col min="8" max="9" bestFit="1" width="12.140625" customWidth="1"/>
    <col min="10" max="10" bestFit="1" width="11.28515625" customWidth="1"/>
    <col min="11" max="11" bestFit="1" width="11.42578125" customWidth="1"/>
    <col min="12" max="12" bestFit="1" width="10.42578125" customWidth="1"/>
    <col min="13" max="13" width="10.42578125" customWidth="1"/>
    <col min="14" max="14" width="23.8554687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s="69" customFormat="1">
      <c r="A2" s="69">
        <f>Sheet2!F2</f>
      </c>
      <c r="B2" s="69">
        <f>Sheet2!G2</f>
      </c>
      <c r="C2" s="69" t="s">
        <v>14</v>
      </c>
      <c r="D2" s="69" t="s">
        <v>15</v>
      </c>
      <c r="E2" s="69">
        <f>IF(Sheet2!B2 = "Supervición de alertas", "si", "no")</f>
      </c>
      <c r="F2" s="69">
        <f>IF(Sheet2!C2 = "Líder de Grupo", "si", "no")</f>
      </c>
      <c r="G2" s="69">
        <f>IF(Sheet2!B2 = "Participación", "si", "no")</f>
      </c>
      <c r="H2" s="69">
        <f>IF(Sheet2!B2 = "Movilización", "si", "no")</f>
      </c>
      <c r="I2" s="69" t="s">
        <v>16</v>
      </c>
      <c r="J2" s="69">
        <f>IF(Sheet2!B2 = "Participación", "si", "no")</f>
      </c>
      <c r="K2" s="69">
        <f>IF(Sheet2!B2 = "Participación", "si", "no")</f>
      </c>
      <c r="L2" s="69">
        <f>IF(OR(Sheet2!B2 = "Administrador", Sheet2!B2 = "Supervición de alertas"), "si", "no")</f>
      </c>
      <c r="M2" s="69">
        <f>IF(Sheet2!B2 = "Supervición de alertas", "si", "no")</f>
      </c>
      <c r="N2" s="69">
        <f>IF(Sheet2!B2 = "Participación", "participacion", "movilizacion")</f>
      </c>
    </row>
    <row r="3" s="69" customFormat="1">
      <c r="A3" s="69">
        <f>Sheet2!F3</f>
      </c>
      <c r="B3" s="69">
        <f>Sheet2!G3</f>
      </c>
      <c r="C3" s="69" t="s">
        <v>17</v>
      </c>
      <c r="D3" s="69" t="s">
        <v>15</v>
      </c>
      <c r="E3" s="69">
        <f>IF(Sheet2!B3 = "Supervición de alertas", "si", "no")</f>
      </c>
      <c r="F3" s="69">
        <f>IF(Sheet2!C3 = "Líder de Grupo", "si", "no")</f>
      </c>
      <c r="G3" s="69">
        <f>IF(Sheet2!B3 = "Participación", "si", "no")</f>
      </c>
      <c r="H3" s="69">
        <f>IF(Sheet2!B3 = "Movilización", "si", "no")</f>
      </c>
      <c r="I3" s="69" t="s">
        <v>16</v>
      </c>
      <c r="J3" s="69">
        <f>IF(Sheet2!B3 = "Participación", "si", "no")</f>
      </c>
      <c r="K3" s="69">
        <f>IF(Sheet2!B3 = "Participación", "si", "no")</f>
      </c>
      <c r="L3" s="69">
        <f>IF(OR(Sheet2!B3 = "Administrador", Sheet2!B3 = "Supervición de alertas"), "si", "no")</f>
      </c>
      <c r="M3" s="69">
        <f>IF(Sheet2!B3 = "Supervición de alertas", "si", "no")</f>
      </c>
      <c r="N3" s="69">
        <f>IF(Sheet2!B3 = "Participación", "participacion", "movilizacion")</f>
      </c>
    </row>
    <row r="4">
      <c r="A4" s="0">
        <f>Sheet2!F4</f>
      </c>
      <c r="B4" s="0">
        <f>Sheet2!G4</f>
      </c>
      <c r="C4" s="0" t="s">
        <v>18</v>
      </c>
      <c r="D4" s="0" t="s">
        <v>15</v>
      </c>
      <c r="E4" s="0">
        <f>IF(Sheet2!B4 = "Supervición de alertas", "si", "no")</f>
      </c>
      <c r="F4" s="0">
        <f>IF(Sheet2!C4 = "Líder de Grupo", "si", "no")</f>
      </c>
      <c r="G4" s="0">
        <f>IF(Sheet2!B4 = "Participación", "si", "no")</f>
      </c>
      <c r="H4" s="0">
        <f>IF(Sheet2!B4 = "Movilización", "si", "no")</f>
      </c>
      <c r="I4" s="0" t="s">
        <v>16</v>
      </c>
      <c r="J4" s="0">
        <f>IF(Sheet2!B4 = "Participación", "si", "no")</f>
      </c>
      <c r="K4" s="0">
        <f>IF(Sheet2!B4 = "Participación", "si", "no")</f>
      </c>
      <c r="L4" s="0">
        <f>IF(OR(Sheet2!B4 = "Administrador", Sheet2!B4 = "Supervición de alertas"), "si", "no")</f>
      </c>
      <c r="M4" s="0">
        <f>IF(Sheet2!B4 = "Supervición de alertas", "si", "no")</f>
      </c>
      <c r="N4" s="0">
        <f>IF(Sheet2!B4 = "Participación", "participacion", "movilizacion")</f>
      </c>
    </row>
    <row r="5">
      <c r="A5" s="0">
        <f>Sheet2!F5</f>
      </c>
      <c r="B5" s="0">
        <f>Sheet2!G5</f>
      </c>
      <c r="C5" s="0" t="s">
        <v>19</v>
      </c>
      <c r="D5" s="0" t="s">
        <v>15</v>
      </c>
      <c r="E5" s="0">
        <f>IF(Sheet2!B5 = "Supervición de alertas", "si", "no")</f>
      </c>
      <c r="F5" s="0">
        <f>IF(Sheet2!C5 = "Líder de Grupo", "si", "no")</f>
      </c>
      <c r="G5" s="0">
        <f>IF(Sheet2!B5 = "Participación", "si", "no")</f>
      </c>
      <c r="H5" s="0">
        <f>IF(Sheet2!B5 = "Movilización", "si", "no")</f>
      </c>
      <c r="I5" s="0" t="s">
        <v>16</v>
      </c>
      <c r="J5" s="0">
        <f>IF(Sheet2!B5 = "Participación", "si", "no")</f>
      </c>
      <c r="K5" s="0">
        <f>IF(Sheet2!B5 = "Participación", "si", "no")</f>
      </c>
      <c r="L5" s="0">
        <f>IF(OR(Sheet2!B5 = "Administrador", Sheet2!B5 = "Supervición de alertas"), "si", "no")</f>
      </c>
      <c r="M5" s="0">
        <f>IF(Sheet2!B5 = "Supervición de alertas", "si", "no")</f>
      </c>
      <c r="N5" s="0">
        <f>IF(Sheet2!B5 = "Participación", "participacion", "movilizacion")</f>
      </c>
    </row>
    <row r="6">
      <c r="A6" s="0">
        <f>Sheet2!F6</f>
      </c>
      <c r="B6" s="0">
        <f>Sheet2!G6</f>
      </c>
      <c r="C6" s="0" t="s">
        <v>20</v>
      </c>
      <c r="D6" s="0" t="s">
        <v>15</v>
      </c>
      <c r="E6" s="0">
        <f>IF(Sheet2!B6 = "Supervición de alertas", "si", "no")</f>
      </c>
      <c r="F6" s="0">
        <f>IF(Sheet2!C6 = "Líder de Grupo", "si", "no")</f>
      </c>
      <c r="G6" s="0">
        <f>IF(Sheet2!B6 = "Participación", "si", "no")</f>
      </c>
      <c r="H6" s="0">
        <f>IF(Sheet2!B6 = "Movilización", "si", "no")</f>
      </c>
      <c r="I6" s="0" t="s">
        <v>16</v>
      </c>
      <c r="J6" s="0">
        <f>IF(Sheet2!B6 = "Participación", "si", "no")</f>
      </c>
      <c r="K6" s="0">
        <f>IF(Sheet2!B6 = "Participación", "si", "no")</f>
      </c>
      <c r="L6" s="0">
        <f>IF(OR(Sheet2!B6 = "Administrador", Sheet2!B6 = "Supervición de alertas"), "si", "no")</f>
      </c>
      <c r="M6" s="0">
        <f>IF(Sheet2!B6 = "Supervición de alertas", "si", "no")</f>
      </c>
      <c r="N6" s="0">
        <f>IF(Sheet2!B6 = "Participación", "participacion", "movilizacion")</f>
      </c>
    </row>
    <row r="7">
      <c r="A7" s="0">
        <f>Sheet2!F7</f>
      </c>
      <c r="B7" s="0">
        <f>Sheet2!G7</f>
      </c>
      <c r="C7" s="0" t="s">
        <v>21</v>
      </c>
      <c r="D7" s="0" t="s">
        <v>15</v>
      </c>
      <c r="E7" s="0">
        <f>IF(Sheet2!B7 = "Supervición de alertas", "si", "no")</f>
      </c>
      <c r="F7" s="0">
        <f>IF(Sheet2!C7 = "Líder de Grupo", "si", "no")</f>
      </c>
      <c r="G7" s="0">
        <f>IF(Sheet2!B7 = "Participación", "si", "no")</f>
      </c>
      <c r="H7" s="0">
        <f>IF(Sheet2!B7 = "Movilización", "si", "no")</f>
      </c>
      <c r="I7" s="0" t="s">
        <v>16</v>
      </c>
      <c r="J7" s="0">
        <f>IF(Sheet2!B7 = "Participación", "si", "no")</f>
      </c>
      <c r="K7" s="0">
        <f>IF(Sheet2!B7 = "Participación", "si", "no")</f>
      </c>
      <c r="L7" s="0">
        <f>IF(OR(Sheet2!B7 = "Administrador", Sheet2!B7 = "Supervición de alertas"), "si", "no")</f>
      </c>
      <c r="M7" s="0">
        <f>IF(Sheet2!B7 = "Supervición de alertas", "si", "no")</f>
      </c>
      <c r="N7" s="0">
        <f>IF(Sheet2!B7 = "Participación", "participacion", "movilizacion")</f>
      </c>
    </row>
    <row r="8">
      <c r="A8" s="0">
        <f>Sheet2!F8</f>
      </c>
      <c r="B8" s="0">
        <f>Sheet2!G8</f>
      </c>
      <c r="C8" s="0" t="s">
        <v>22</v>
      </c>
      <c r="D8" s="0" t="s">
        <v>15</v>
      </c>
      <c r="E8" s="0">
        <f>IF(Sheet2!B8 = "Supervición de alertas", "si", "no")</f>
      </c>
      <c r="F8" s="0">
        <f>IF(Sheet2!C8 = "Líder de Grupo", "si", "no")</f>
      </c>
      <c r="G8" s="0">
        <f>IF(Sheet2!B8 = "Participación", "si", "no")</f>
      </c>
      <c r="H8" s="0">
        <f>IF(Sheet2!B8 = "Movilización", "si", "no")</f>
      </c>
      <c r="I8" s="0" t="s">
        <v>16</v>
      </c>
      <c r="J8" s="0">
        <f>IF(Sheet2!B8 = "Participación", "si", "no")</f>
      </c>
      <c r="K8" s="0">
        <f>IF(Sheet2!B8 = "Participación", "si", "no")</f>
      </c>
      <c r="L8" s="0">
        <f>IF(OR(Sheet2!B8 = "Administrador", Sheet2!B8 = "Supervición de alertas"), "si", "no")</f>
      </c>
      <c r="M8" s="0">
        <f>IF(Sheet2!B8 = "Supervición de alertas", "si", "no")</f>
      </c>
      <c r="N8" s="0">
        <f>IF(Sheet2!B8 = "Participación", "participacion", "movilizacion")</f>
      </c>
    </row>
    <row r="9">
      <c r="A9" s="0">
        <f>Sheet2!F9</f>
      </c>
      <c r="B9" s="0">
        <f>Sheet2!G9</f>
      </c>
      <c r="C9" s="0" t="s">
        <v>23</v>
      </c>
      <c r="D9" s="0" t="s">
        <v>15</v>
      </c>
      <c r="E9" s="0">
        <f>IF(Sheet2!B9 = "Supervición de alertas", "si", "no")</f>
      </c>
      <c r="F9" s="0">
        <f>IF(Sheet2!C9 = "Líder de Grupo", "si", "no")</f>
      </c>
      <c r="G9" s="0">
        <f>IF(Sheet2!B9 = "Participación", "si", "no")</f>
      </c>
      <c r="H9" s="0">
        <f>IF(Sheet2!B9 = "Movilización", "si", "no")</f>
      </c>
      <c r="I9" s="0" t="s">
        <v>16</v>
      </c>
      <c r="J9" s="0">
        <f>IF(Sheet2!B9 = "Participación", "si", "no")</f>
      </c>
      <c r="K9" s="0">
        <f>IF(Sheet2!B9 = "Participación", "si", "no")</f>
      </c>
      <c r="L9" s="0">
        <f>IF(OR(Sheet2!B9 = "Administrador", Sheet2!B9 = "Supervición de alertas"), "si", "no")</f>
      </c>
      <c r="M9" s="0">
        <f>IF(Sheet2!B9 = "Supervición de alertas", "si", "no")</f>
      </c>
      <c r="N9" s="0">
        <f>IF(Sheet2!B9 = "Participación", "participacion", "movilizacion")</f>
      </c>
    </row>
    <row r="10">
      <c r="A10" s="0">
        <f>Sheet2!F10</f>
      </c>
      <c r="B10" s="0">
        <f>Sheet2!G10</f>
      </c>
      <c r="C10" s="0" t="s">
        <v>24</v>
      </c>
      <c r="D10" s="0" t="s">
        <v>15</v>
      </c>
      <c r="E10" s="0">
        <f>IF(Sheet2!B10 = "Supervición de alertas", "si", "no")</f>
      </c>
      <c r="F10" s="0">
        <f>IF(Sheet2!C10 = "Líder de Grupo", "si", "no")</f>
      </c>
      <c r="G10" s="0">
        <f>IF(Sheet2!B10 = "Participación", "si", "no")</f>
      </c>
      <c r="H10" s="0">
        <f>IF(Sheet2!B10 = "Movilización", "si", "no")</f>
      </c>
      <c r="I10" s="0" t="s">
        <v>16</v>
      </c>
      <c r="J10" s="0">
        <f>IF(Sheet2!B10 = "Participación", "si", "no")</f>
      </c>
      <c r="K10" s="0">
        <f>IF(Sheet2!B10 = "Participación", "si", "no")</f>
      </c>
      <c r="L10" s="0">
        <f>IF(OR(Sheet2!B10 = "Administrador", Sheet2!B10 = "Supervición de alertas"), "si", "no")</f>
      </c>
      <c r="M10" s="0">
        <f>IF(Sheet2!B10 = "Supervición de alertas", "si", "no")</f>
      </c>
      <c r="N10" s="0">
        <f>IF(Sheet2!B10 = "Participación", "participacion", "movilizacion")</f>
      </c>
    </row>
    <row r="11">
      <c r="A11" s="0">
        <f>Sheet2!F11</f>
      </c>
      <c r="B11" s="0">
        <f>Sheet2!G11</f>
      </c>
      <c r="C11" s="0" t="s">
        <v>25</v>
      </c>
      <c r="D11" s="0" t="s">
        <v>15</v>
      </c>
      <c r="E11" s="0">
        <f>IF(Sheet2!B11 = "Supervición de alertas", "si", "no")</f>
      </c>
      <c r="F11" s="0">
        <f>IF(Sheet2!C11 = "Líder de Grupo", "si", "no")</f>
      </c>
      <c r="G11" s="0">
        <f>IF(Sheet2!B11 = "Participación", "si", "no")</f>
      </c>
      <c r="H11" s="0">
        <f>IF(Sheet2!B11 = "Movilización", "si", "no")</f>
      </c>
      <c r="I11" s="0" t="s">
        <v>16</v>
      </c>
      <c r="J11" s="0">
        <f>IF(Sheet2!B11 = "Participación", "si", "no")</f>
      </c>
      <c r="K11" s="0">
        <f>IF(Sheet2!B11 = "Participación", "si", "no")</f>
      </c>
      <c r="L11" s="0">
        <f>IF(OR(Sheet2!B11 = "Administrador", Sheet2!B11 = "Supervición de alertas"), "si", "no")</f>
      </c>
      <c r="M11" s="0">
        <f>IF(Sheet2!B11 = "Supervición de alertas", "si", "no")</f>
      </c>
      <c r="N11" s="0">
        <f>IF(Sheet2!B11 = "Participación", "participacion", "movilizacion")</f>
      </c>
    </row>
    <row r="12">
      <c r="A12" s="0">
        <f>Sheet2!F12</f>
      </c>
      <c r="B12" s="0">
        <f>Sheet2!G12</f>
      </c>
      <c r="C12" s="0" t="s">
        <v>26</v>
      </c>
      <c r="D12" s="0" t="s">
        <v>15</v>
      </c>
      <c r="E12" s="0">
        <f>IF(Sheet2!B12 = "Supervición de alertas", "si", "no")</f>
      </c>
      <c r="F12" s="0">
        <f>IF(Sheet2!C12 = "Líder de Grupo", "si", "no")</f>
      </c>
      <c r="G12" s="0">
        <f>IF(Sheet2!B12 = "Participación", "si", "no")</f>
      </c>
      <c r="H12" s="0">
        <f>IF(Sheet2!B12 = "Movilización", "si", "no")</f>
      </c>
      <c r="I12" s="0" t="s">
        <v>16</v>
      </c>
      <c r="J12" s="0">
        <f>IF(Sheet2!B12 = "Participación", "si", "no")</f>
      </c>
      <c r="K12" s="0">
        <f>IF(Sheet2!B12 = "Participación", "si", "no")</f>
      </c>
      <c r="L12" s="0">
        <f>IF(OR(Sheet2!B12 = "Administrador", Sheet2!B12 = "Supervición de alertas"), "si", "no")</f>
      </c>
      <c r="M12" s="0">
        <f>IF(Sheet2!B12 = "Supervición de alertas", "si", "no")</f>
      </c>
      <c r="N12" s="0">
        <f>IF(Sheet2!B12 = "Participación", "participacion", "movilizacion")</f>
      </c>
    </row>
    <row r="13">
      <c r="A13" s="0">
        <f>Sheet2!F13</f>
      </c>
      <c r="B13" s="0">
        <f>Sheet2!G13</f>
      </c>
      <c r="C13" s="0" t="s">
        <v>27</v>
      </c>
      <c r="D13" s="0" t="s">
        <v>15</v>
      </c>
      <c r="E13" s="0">
        <f>IF(Sheet2!B13 = "Supervición de alertas", "si", "no")</f>
      </c>
      <c r="F13" s="0">
        <f>IF(Sheet2!C13 = "Líder de Grupo", "si", "no")</f>
      </c>
      <c r="G13" s="0">
        <f>IF(Sheet2!B13 = "Participación", "si", "no")</f>
      </c>
      <c r="H13" s="0">
        <f>IF(Sheet2!B13 = "Movilización", "si", "no")</f>
      </c>
      <c r="I13" s="0" t="s">
        <v>16</v>
      </c>
      <c r="J13" s="0">
        <f>IF(Sheet2!B13 = "Participación", "si", "no")</f>
      </c>
      <c r="K13" s="0">
        <f>IF(Sheet2!B13 = "Participación", "si", "no")</f>
      </c>
      <c r="L13" s="0">
        <f>IF(OR(Sheet2!B13 = "Administrador", Sheet2!B13 = "Supervición de alertas"), "si", "no")</f>
      </c>
      <c r="M13" s="0">
        <f>IF(Sheet2!B13 = "Supervición de alertas", "si", "no")</f>
      </c>
      <c r="N13" s="0">
        <f>IF(Sheet2!B13 = "Participación", "participacion", "movilizacion")</f>
      </c>
    </row>
    <row r="14">
      <c r="A14" s="0">
        <f>Sheet2!F14</f>
      </c>
      <c r="B14" s="0">
        <f>Sheet2!G14</f>
      </c>
      <c r="C14" s="0" t="s">
        <v>28</v>
      </c>
      <c r="D14" s="0" t="s">
        <v>15</v>
      </c>
      <c r="E14" s="0">
        <f>IF(Sheet2!B14 = "Supervición de alertas", "si", "no")</f>
      </c>
      <c r="F14" s="0">
        <f>IF(Sheet2!C14 = "Líder de Grupo", "si", "no")</f>
      </c>
      <c r="G14" s="0">
        <f>IF(Sheet2!B14 = "Participación", "si", "no")</f>
      </c>
      <c r="H14" s="0">
        <f>IF(Sheet2!B14 = "Movilización", "si", "no")</f>
      </c>
      <c r="I14" s="0" t="s">
        <v>16</v>
      </c>
      <c r="J14" s="0">
        <f>IF(Sheet2!B14 = "Participación", "si", "no")</f>
      </c>
      <c r="K14" s="0">
        <f>IF(Sheet2!B14 = "Participación", "si", "no")</f>
      </c>
      <c r="L14" s="0">
        <f>IF(OR(Sheet2!B14 = "Administrador", Sheet2!B14 = "Supervición de alertas"), "si", "no")</f>
      </c>
      <c r="M14" s="0">
        <f>IF(Sheet2!B14 = "Supervición de alertas", "si", "no")</f>
      </c>
      <c r="N14" s="0">
        <f>IF(Sheet2!B14 = "Participación", "participacion", "movilizacion")</f>
      </c>
    </row>
    <row r="15">
      <c r="A15" s="0">
        <f>Sheet2!F15</f>
      </c>
      <c r="B15" s="0">
        <f>Sheet2!G15</f>
      </c>
      <c r="C15" s="0" t="s">
        <v>29</v>
      </c>
      <c r="D15" s="0" t="s">
        <v>15</v>
      </c>
      <c r="E15" s="0">
        <f>IF(Sheet2!B15 = "Supervición de alertas", "si", "no")</f>
      </c>
      <c r="F15" s="0">
        <f>IF(Sheet2!C15 = "Líder de Grupo", "si", "no")</f>
      </c>
      <c r="G15" s="0">
        <f>IF(Sheet2!B15 = "Participación", "si", "no")</f>
      </c>
      <c r="H15" s="0">
        <f>IF(Sheet2!B15 = "Movilización", "si", "no")</f>
      </c>
      <c r="I15" s="0" t="s">
        <v>16</v>
      </c>
      <c r="J15" s="0">
        <f>IF(Sheet2!B15 = "Participación", "si", "no")</f>
      </c>
      <c r="K15" s="0">
        <f>IF(Sheet2!B15 = "Participación", "si", "no")</f>
      </c>
      <c r="L15" s="0">
        <f>IF(OR(Sheet2!B15 = "Administrador", Sheet2!B15 = "Supervición de alertas"), "si", "no")</f>
      </c>
      <c r="M15" s="0">
        <f>IF(Sheet2!B15 = "Supervición de alertas", "si", "no")</f>
      </c>
      <c r="N15" s="0">
        <f>IF(Sheet2!B15 = "Participación", "participacion", "movilizacion")</f>
      </c>
    </row>
    <row r="16">
      <c r="A16" s="0">
        <f>Sheet2!F16</f>
      </c>
      <c r="B16" s="0">
        <f>Sheet2!G16</f>
      </c>
      <c r="C16" s="0" t="s">
        <v>30</v>
      </c>
      <c r="D16" s="0" t="s">
        <v>15</v>
      </c>
      <c r="E16" s="0">
        <f>IF(Sheet2!B16 = "Supervición de alertas", "si", "no")</f>
      </c>
      <c r="F16" s="0">
        <f>IF(Sheet2!C16 = "Líder de Grupo", "si", "no")</f>
      </c>
      <c r="G16" s="0">
        <f>IF(Sheet2!B16 = "Participación", "si", "no")</f>
      </c>
      <c r="H16" s="0">
        <f>IF(Sheet2!B16 = "Movilización", "si", "no")</f>
      </c>
      <c r="I16" s="0" t="s">
        <v>16</v>
      </c>
      <c r="J16" s="0">
        <f>IF(Sheet2!B16 = "Participación", "si", "no")</f>
      </c>
      <c r="K16" s="0">
        <f>IF(Sheet2!B16 = "Participación", "si", "no")</f>
      </c>
      <c r="L16" s="0">
        <f>IF(OR(Sheet2!B16 = "Administrador", Sheet2!B16 = "Supervición de alertas"), "si", "no")</f>
      </c>
      <c r="M16" s="0">
        <f>IF(Sheet2!B16 = "Supervición de alertas", "si", "no")</f>
      </c>
      <c r="N16" s="0">
        <f>IF(Sheet2!B16 = "Participación", "participacion", "movilizacion")</f>
      </c>
    </row>
    <row r="17">
      <c r="A17" s="0">
        <f>Sheet2!F17</f>
      </c>
      <c r="B17" s="0">
        <f>Sheet2!G17</f>
      </c>
      <c r="C17" s="0" t="s">
        <v>31</v>
      </c>
      <c r="D17" s="0" t="s">
        <v>15</v>
      </c>
      <c r="E17" s="0">
        <f>IF(Sheet2!B17 = "Supervición de alertas", "si", "no")</f>
      </c>
      <c r="F17" s="0">
        <f>IF(Sheet2!C17 = "Líder de Grupo", "si", "no")</f>
      </c>
      <c r="G17" s="0">
        <f>IF(Sheet2!B17 = "Participación", "si", "no")</f>
      </c>
      <c r="H17" s="0">
        <f>IF(Sheet2!B17 = "Movilización", "si", "no")</f>
      </c>
      <c r="I17" s="0" t="s">
        <v>16</v>
      </c>
      <c r="J17" s="0">
        <f>IF(Sheet2!B17 = "Participación", "si", "no")</f>
      </c>
      <c r="K17" s="0">
        <f>IF(Sheet2!B17 = "Participación", "si", "no")</f>
      </c>
      <c r="L17" s="0">
        <f>IF(OR(Sheet2!B17 = "Administrador", Sheet2!B17 = "Supervición de alertas"), "si", "no")</f>
      </c>
      <c r="M17" s="0">
        <f>IF(Sheet2!B17 = "Supervición de alertas", "si", "no")</f>
      </c>
      <c r="N17" s="0">
        <f>IF(Sheet2!B17 = "Participación", "participacion", "movilizacion")</f>
      </c>
    </row>
    <row r="18">
      <c r="A18" s="0">
        <f>Sheet2!F18</f>
      </c>
      <c r="B18" s="0">
        <f>Sheet2!G18</f>
      </c>
      <c r="C18" s="0" t="s">
        <v>32</v>
      </c>
      <c r="D18" s="0" t="s">
        <v>15</v>
      </c>
      <c r="E18" s="0">
        <f>IF(Sheet2!B18 = "Supervición de alertas", "si", "no")</f>
      </c>
      <c r="F18" s="0">
        <f>IF(Sheet2!C18 = "Líder de Grupo", "si", "no")</f>
      </c>
      <c r="G18" s="0">
        <f>IF(Sheet2!B18 = "Participación", "si", "no")</f>
      </c>
      <c r="H18" s="0">
        <f>IF(Sheet2!B18 = "Movilización", "si", "no")</f>
      </c>
      <c r="I18" s="0" t="s">
        <v>16</v>
      </c>
      <c r="J18" s="0">
        <f>IF(Sheet2!B18 = "Participación", "si", "no")</f>
      </c>
      <c r="K18" s="0">
        <f>IF(Sheet2!B18 = "Participación", "si", "no")</f>
      </c>
      <c r="L18" s="0">
        <f>IF(OR(Sheet2!B18 = "Administrador", Sheet2!B18 = "Supervición de alertas"), "si", "no")</f>
      </c>
      <c r="M18" s="0">
        <f>IF(Sheet2!B18 = "Supervición de alertas", "si", "no")</f>
      </c>
      <c r="N18" s="0">
        <f>IF(Sheet2!B18 = "Participación", "participacion", "movilizacion")</f>
      </c>
    </row>
    <row r="19">
      <c r="A19" s="0">
        <f>Sheet2!F19</f>
      </c>
      <c r="B19" s="0">
        <f>Sheet2!G19</f>
      </c>
      <c r="C19" s="0" t="s">
        <v>33</v>
      </c>
      <c r="D19" s="0" t="s">
        <v>15</v>
      </c>
      <c r="E19" s="0">
        <f>IF(Sheet2!B19 = "Supervición de alertas", "si", "no")</f>
      </c>
      <c r="F19" s="0">
        <f>IF(Sheet2!C19 = "Líder de Grupo", "si", "no")</f>
      </c>
      <c r="G19" s="0">
        <f>IF(Sheet2!B19 = "Participación", "si", "no")</f>
      </c>
      <c r="H19" s="0">
        <f>IF(Sheet2!B19 = "Movilización", "si", "no")</f>
      </c>
      <c r="I19" s="0" t="s">
        <v>16</v>
      </c>
      <c r="J19" s="0">
        <f>IF(Sheet2!B19 = "Participación", "si", "no")</f>
      </c>
      <c r="K19" s="0">
        <f>IF(Sheet2!B19 = "Participación", "si", "no")</f>
      </c>
      <c r="L19" s="0">
        <f>IF(OR(Sheet2!B19 = "Administrador", Sheet2!B19 = "Supervición de alertas"), "si", "no")</f>
      </c>
      <c r="M19" s="0">
        <f>IF(Sheet2!B19 = "Supervición de alertas", "si", "no")</f>
      </c>
      <c r="N19" s="0">
        <f>IF(Sheet2!B19 = "Participación", "participacion", "movilizacion")</f>
      </c>
    </row>
    <row r="20">
      <c r="A20" s="0">
        <f>Sheet2!F20</f>
      </c>
      <c r="B20" s="0">
        <f>Sheet2!G20</f>
      </c>
      <c r="C20" s="0" t="s">
        <v>34</v>
      </c>
      <c r="D20" s="0" t="s">
        <v>15</v>
      </c>
      <c r="E20" s="0">
        <f>IF(Sheet2!B20 = "Supervición de alertas", "si", "no")</f>
      </c>
      <c r="F20" s="0">
        <f>IF(Sheet2!C20 = "Líder de Grupo", "si", "no")</f>
      </c>
      <c r="G20" s="0">
        <f>IF(Sheet2!B20 = "Participación", "si", "no")</f>
      </c>
      <c r="H20" s="0">
        <f>IF(Sheet2!B20 = "Movilización", "si", "no")</f>
      </c>
      <c r="I20" s="0" t="s">
        <v>16</v>
      </c>
      <c r="J20" s="0">
        <f>IF(Sheet2!B20 = "Participación", "si", "no")</f>
      </c>
      <c r="K20" s="0">
        <f>IF(Sheet2!B20 = "Participación", "si", "no")</f>
      </c>
      <c r="L20" s="0">
        <f>IF(OR(Sheet2!B20 = "Administrador", Sheet2!B20 = "Supervición de alertas"), "si", "no")</f>
      </c>
      <c r="M20" s="0">
        <f>IF(Sheet2!B20 = "Supervición de alertas", "si", "no")</f>
      </c>
      <c r="N20" s="0">
        <f>IF(Sheet2!B20 = "Participación", "participacion", "movilizacion")</f>
      </c>
    </row>
    <row r="21">
      <c r="A21" s="0">
        <f>Sheet2!F21</f>
      </c>
      <c r="B21" s="0">
        <f>Sheet2!G21</f>
      </c>
      <c r="C21" s="0" t="s">
        <v>35</v>
      </c>
      <c r="D21" s="0" t="s">
        <v>15</v>
      </c>
      <c r="E21" s="0">
        <f>IF(Sheet2!B21 = "Supervición de alertas", "si", "no")</f>
      </c>
      <c r="F21" s="0">
        <f>IF(Sheet2!C21 = "Líder de Grupo", "si", "no")</f>
      </c>
      <c r="G21" s="0">
        <f>IF(Sheet2!B21 = "Participación", "si", "no")</f>
      </c>
      <c r="H21" s="0">
        <f>IF(Sheet2!B21 = "Movilización", "si", "no")</f>
      </c>
      <c r="I21" s="0" t="s">
        <v>16</v>
      </c>
      <c r="J21" s="0">
        <f>IF(Sheet2!B21 = "Participación", "si", "no")</f>
      </c>
      <c r="K21" s="0">
        <f>IF(Sheet2!B21 = "Participación", "si", "no")</f>
      </c>
      <c r="L21" s="0">
        <f>IF(OR(Sheet2!B21 = "Administrador", Sheet2!B21 = "Supervición de alertas"), "si", "no")</f>
      </c>
      <c r="M21" s="0">
        <f>IF(Sheet2!B21 = "Supervición de alertas", "si", "no")</f>
      </c>
      <c r="N21" s="0">
        <f>IF(Sheet2!B21 = "Participación", "participacion", "movilizacion")</f>
      </c>
    </row>
    <row r="22">
      <c r="A22" s="0">
        <f>Sheet2!F22</f>
      </c>
      <c r="B22" s="0">
        <f>Sheet2!G22</f>
      </c>
      <c r="C22" s="0" t="s">
        <v>36</v>
      </c>
      <c r="D22" s="0" t="s">
        <v>15</v>
      </c>
      <c r="E22" s="0">
        <f>IF(Sheet2!B22 = "Supervición de alertas", "si", "no")</f>
      </c>
      <c r="F22" s="0">
        <f>IF(Sheet2!C22 = "Líder de Grupo", "si", "no")</f>
      </c>
      <c r="G22" s="0">
        <f>IF(Sheet2!B22 = "Participación", "si", "no")</f>
      </c>
      <c r="H22" s="0">
        <f>IF(Sheet2!B22 = "Movilización", "si", "no")</f>
      </c>
      <c r="I22" s="0" t="s">
        <v>16</v>
      </c>
      <c r="J22" s="0">
        <f>IF(Sheet2!B22 = "Participación", "si", "no")</f>
      </c>
      <c r="K22" s="0">
        <f>IF(Sheet2!B22 = "Participación", "si", "no")</f>
      </c>
      <c r="L22" s="0">
        <f>IF(OR(Sheet2!B22 = "Administrador", Sheet2!B22 = "Supervición de alertas"), "si", "no")</f>
      </c>
      <c r="M22" s="0">
        <f>IF(Sheet2!B22 = "Supervición de alertas", "si", "no")</f>
      </c>
      <c r="N22" s="0">
        <f>IF(Sheet2!B22 = "Participación", "participacion", "movilizacion")</f>
      </c>
    </row>
    <row r="23">
      <c r="A23" s="0">
        <f>Sheet2!F23</f>
      </c>
      <c r="B23" s="0">
        <f>Sheet2!G23</f>
      </c>
      <c r="C23" s="0" t="s">
        <v>37</v>
      </c>
      <c r="D23" s="0" t="s">
        <v>15</v>
      </c>
      <c r="E23" s="0">
        <f>IF(Sheet2!B23 = "Supervición de alertas", "si", "no")</f>
      </c>
      <c r="F23" s="0">
        <f>IF(Sheet2!C23 = "Líder de Grupo", "si", "no")</f>
      </c>
      <c r="G23" s="0">
        <f>IF(Sheet2!B23 = "Participación", "si", "no")</f>
      </c>
      <c r="H23" s="0">
        <f>IF(Sheet2!B23 = "Movilización", "si", "no")</f>
      </c>
      <c r="I23" s="0" t="s">
        <v>16</v>
      </c>
      <c r="J23" s="0">
        <f>IF(Sheet2!B23 = "Participación", "si", "no")</f>
      </c>
      <c r="K23" s="0">
        <f>IF(Sheet2!B23 = "Participación", "si", "no")</f>
      </c>
      <c r="L23" s="0">
        <f>IF(OR(Sheet2!B23 = "Administrador", Sheet2!B23 = "Supervición de alertas"), "si", "no")</f>
      </c>
      <c r="M23" s="0">
        <f>IF(Sheet2!B23 = "Supervición de alertas", "si", "no")</f>
      </c>
      <c r="N23" s="0">
        <f>IF(Sheet2!B23 = "Participación", "participacion", "movilizacion")</f>
      </c>
    </row>
    <row r="24">
      <c r="A24" s="0">
        <f>Sheet2!F24</f>
      </c>
      <c r="B24" s="0">
        <f>Sheet2!G24</f>
      </c>
      <c r="C24" s="0" t="s">
        <v>38</v>
      </c>
      <c r="D24" s="0" t="s">
        <v>15</v>
      </c>
      <c r="E24" s="0">
        <f>IF(Sheet2!B24 = "Supervición de alertas", "si", "no")</f>
      </c>
      <c r="F24" s="0">
        <f>IF(Sheet2!C24 = "Líder de Grupo", "si", "no")</f>
      </c>
      <c r="G24" s="0">
        <f>IF(Sheet2!B24 = "Participación", "si", "no")</f>
      </c>
      <c r="H24" s="0">
        <f>IF(Sheet2!B24 = "Movilización", "si", "no")</f>
      </c>
      <c r="I24" s="0" t="s">
        <v>16</v>
      </c>
      <c r="J24" s="0">
        <f>IF(Sheet2!B24 = "Participación", "si", "no")</f>
      </c>
      <c r="K24" s="0">
        <f>IF(Sheet2!B24 = "Participación", "si", "no")</f>
      </c>
      <c r="L24" s="0">
        <f>IF(OR(Sheet2!B24 = "Administrador", Sheet2!B24 = "Supervición de alertas"), "si", "no")</f>
      </c>
      <c r="M24" s="0">
        <f>IF(Sheet2!B24 = "Supervición de alertas", "si", "no")</f>
      </c>
      <c r="N24" s="0">
        <f>IF(Sheet2!B24 = "Participación", "participacion", "movilizacion")</f>
      </c>
    </row>
    <row r="25">
      <c r="A25" s="0">
        <f>Sheet2!F25</f>
      </c>
      <c r="B25" s="0">
        <f>Sheet2!G25</f>
      </c>
      <c r="C25" s="0" t="s">
        <v>39</v>
      </c>
      <c r="D25" s="0" t="s">
        <v>15</v>
      </c>
      <c r="E25" s="0">
        <f>IF(Sheet2!B25 = "Supervición de alertas", "si", "no")</f>
      </c>
      <c r="F25" s="0">
        <f>IF(Sheet2!C25 = "Líder de Grupo", "si", "no")</f>
      </c>
      <c r="G25" s="0">
        <f>IF(Sheet2!B25 = "Participación", "si", "no")</f>
      </c>
      <c r="H25" s="0">
        <f>IF(Sheet2!B25 = "Movilización", "si", "no")</f>
      </c>
      <c r="I25" s="0" t="s">
        <v>16</v>
      </c>
      <c r="J25" s="0">
        <f>IF(Sheet2!B25 = "Participación", "si", "no")</f>
      </c>
      <c r="K25" s="0">
        <f>IF(Sheet2!B25 = "Participación", "si", "no")</f>
      </c>
      <c r="L25" s="0">
        <f>IF(OR(Sheet2!B25 = "Administrador", Sheet2!B25 = "Supervición de alertas"), "si", "no")</f>
      </c>
      <c r="M25" s="0">
        <f>IF(Sheet2!B25 = "Supervición de alertas", "si", "no")</f>
      </c>
      <c r="N25" s="0">
        <f>IF(Sheet2!B25 = "Participación", "participacion", "movilizacion")</f>
      </c>
    </row>
    <row r="26">
      <c r="A26" s="0">
        <f>Sheet2!F26</f>
      </c>
      <c r="B26" s="0">
        <f>Sheet2!G26</f>
      </c>
      <c r="C26" s="0" t="s">
        <v>40</v>
      </c>
      <c r="D26" s="0" t="s">
        <v>15</v>
      </c>
      <c r="E26" s="0">
        <f>IF(Sheet2!B26 = "Supervición de alertas", "si", "no")</f>
      </c>
      <c r="F26" s="0">
        <f>IF(Sheet2!C26 = "Líder de Grupo", "si", "no")</f>
      </c>
      <c r="G26" s="0">
        <f>IF(Sheet2!B26 = "Participación", "si", "no")</f>
      </c>
      <c r="H26" s="0">
        <f>IF(Sheet2!B26 = "Movilización", "si", "no")</f>
      </c>
      <c r="I26" s="0" t="s">
        <v>16</v>
      </c>
      <c r="J26" s="0">
        <f>IF(Sheet2!B26 = "Participación", "si", "no")</f>
      </c>
      <c r="K26" s="0">
        <f>IF(Sheet2!B26 = "Participación", "si", "no")</f>
      </c>
      <c r="L26" s="0">
        <f>IF(OR(Sheet2!B26 = "Administrador", Sheet2!B26 = "Supervición de alertas"), "si", "no")</f>
      </c>
      <c r="M26" s="0">
        <f>IF(Sheet2!B26 = "Supervición de alertas", "si", "no")</f>
      </c>
      <c r="N26" s="0">
        <f>IF(Sheet2!B26 = "Participación", "participacion", "movilizacion")</f>
      </c>
    </row>
    <row r="27">
      <c r="A27" s="0">
        <f>Sheet2!F27</f>
      </c>
      <c r="B27" s="0">
        <f>Sheet2!G27</f>
      </c>
      <c r="C27" s="0" t="s">
        <v>41</v>
      </c>
      <c r="D27" s="0" t="s">
        <v>15</v>
      </c>
      <c r="E27" s="0">
        <f>IF(Sheet2!B27 = "Supervición de alertas", "si", "no")</f>
      </c>
      <c r="F27" s="0">
        <f>IF(Sheet2!C27 = "Líder de Grupo", "si", "no")</f>
      </c>
      <c r="G27" s="0">
        <f>IF(Sheet2!B27 = "Participación", "si", "no")</f>
      </c>
      <c r="H27" s="0">
        <f>IF(Sheet2!B27 = "Movilización", "si", "no")</f>
      </c>
      <c r="I27" s="0" t="s">
        <v>16</v>
      </c>
      <c r="J27" s="0">
        <f>IF(Sheet2!B27 = "Participación", "si", "no")</f>
      </c>
      <c r="K27" s="0">
        <f>IF(Sheet2!B27 = "Participación", "si", "no")</f>
      </c>
      <c r="L27" s="0">
        <f>IF(OR(Sheet2!B27 = "Administrador", Sheet2!B27 = "Supervición de alertas"), "si", "no")</f>
      </c>
      <c r="M27" s="0">
        <f>IF(Sheet2!B27 = "Supervición de alertas", "si", "no")</f>
      </c>
      <c r="N27" s="0">
        <f>IF(Sheet2!B27 = "Participación", "participacion", "movilizacion")</f>
      </c>
    </row>
    <row r="28">
      <c r="A28" s="0">
        <f>Sheet2!F28</f>
      </c>
      <c r="B28" s="0">
        <f>Sheet2!G28</f>
      </c>
      <c r="C28" s="0" t="s">
        <v>42</v>
      </c>
      <c r="D28" s="0" t="s">
        <v>15</v>
      </c>
      <c r="E28" s="0">
        <f>IF(Sheet2!B28 = "Supervición de alertas", "si", "no")</f>
      </c>
      <c r="F28" s="0">
        <f>IF(Sheet2!C28 = "Líder de Grupo", "si", "no")</f>
      </c>
      <c r="G28" s="0">
        <f>IF(Sheet2!B28 = "Participación", "si", "no")</f>
      </c>
      <c r="H28" s="0">
        <f>IF(Sheet2!B28 = "Movilización", "si", "no")</f>
      </c>
      <c r="I28" s="0" t="s">
        <v>16</v>
      </c>
      <c r="J28" s="0">
        <f>IF(Sheet2!B28 = "Participación", "si", "no")</f>
      </c>
      <c r="K28" s="0">
        <f>IF(Sheet2!B28 = "Participación", "si", "no")</f>
      </c>
      <c r="L28" s="0">
        <f>IF(OR(Sheet2!B28 = "Administrador", Sheet2!B28 = "Supervición de alertas"), "si", "no")</f>
      </c>
      <c r="M28" s="0">
        <f>IF(Sheet2!B28 = "Supervición de alertas", "si", "no")</f>
      </c>
      <c r="N28" s="0">
        <f>IF(Sheet2!B28 = "Participación", "participacion", "movilizacion")</f>
      </c>
    </row>
    <row r="29">
      <c r="A29" s="0">
        <f>Sheet2!F29</f>
      </c>
      <c r="B29" s="0">
        <f>Sheet2!G29</f>
      </c>
      <c r="C29" s="0" t="s">
        <v>43</v>
      </c>
      <c r="D29" s="0" t="s">
        <v>15</v>
      </c>
      <c r="E29" s="0">
        <f>IF(Sheet2!B29 = "Supervición de alertas", "si", "no")</f>
      </c>
      <c r="F29" s="0">
        <f>IF(Sheet2!C29 = "Líder de Grupo", "si", "no")</f>
      </c>
      <c r="G29" s="0">
        <f>IF(Sheet2!B29 = "Participación", "si", "no")</f>
      </c>
      <c r="H29" s="0">
        <f>IF(Sheet2!B29 = "Movilización", "si", "no")</f>
      </c>
      <c r="I29" s="0" t="s">
        <v>16</v>
      </c>
      <c r="J29" s="0">
        <f>IF(Sheet2!B29 = "Participación", "si", "no")</f>
      </c>
      <c r="K29" s="0">
        <f>IF(Sheet2!B29 = "Participación", "si", "no")</f>
      </c>
      <c r="L29" s="0">
        <f>IF(OR(Sheet2!B29 = "Administrador", Sheet2!B29 = "Supervición de alertas"), "si", "no")</f>
      </c>
      <c r="M29" s="0">
        <f>IF(Sheet2!B29 = "Supervición de alertas", "si", "no")</f>
      </c>
      <c r="N29" s="0">
        <f>IF(Sheet2!B29 = "Participación", "participacion", "movilizacion")</f>
      </c>
    </row>
    <row r="30">
      <c r="A30" s="0">
        <f>Sheet2!F30</f>
      </c>
      <c r="B30" s="0">
        <f>Sheet2!G30</f>
      </c>
      <c r="C30" s="0" t="s">
        <v>44</v>
      </c>
      <c r="D30" s="0" t="s">
        <v>15</v>
      </c>
      <c r="E30" s="0">
        <f>IF(Sheet2!B30 = "Supervición de alertas", "si", "no")</f>
      </c>
      <c r="F30" s="0">
        <f>IF(Sheet2!C30 = "Líder de Grupo", "si", "no")</f>
      </c>
      <c r="G30" s="0">
        <f>IF(Sheet2!B30 = "Participación", "si", "no")</f>
      </c>
      <c r="H30" s="0">
        <f>IF(Sheet2!B30 = "Movilización", "si", "no")</f>
      </c>
      <c r="I30" s="0" t="s">
        <v>16</v>
      </c>
      <c r="J30" s="0">
        <f>IF(Sheet2!B30 = "Participación", "si", "no")</f>
      </c>
      <c r="K30" s="0">
        <f>IF(Sheet2!B30 = "Participación", "si", "no")</f>
      </c>
      <c r="L30" s="0">
        <f>IF(OR(Sheet2!B30 = "Administrador", Sheet2!B30 = "Supervición de alertas"), "si", "no")</f>
      </c>
      <c r="M30" s="0">
        <f>IF(Sheet2!B30 = "Supervición de alertas", "si", "no")</f>
      </c>
      <c r="N30" s="0">
        <f>IF(Sheet2!B30 = "Participación", "participacion", "movilizacion")</f>
      </c>
    </row>
    <row r="31">
      <c r="A31" s="0">
        <f>Sheet2!F31</f>
      </c>
      <c r="B31" s="0">
        <f>Sheet2!G31</f>
      </c>
      <c r="C31" s="0" t="s">
        <v>45</v>
      </c>
      <c r="D31" s="0" t="s">
        <v>15</v>
      </c>
      <c r="E31" s="0">
        <f>IF(Sheet2!B31 = "Supervición de alertas", "si", "no")</f>
      </c>
      <c r="F31" s="0">
        <f>IF(Sheet2!C31 = "Líder de Grupo", "si", "no")</f>
      </c>
      <c r="G31" s="0">
        <f>IF(Sheet2!B31 = "Participación", "si", "no")</f>
      </c>
      <c r="H31" s="0">
        <f>IF(Sheet2!B31 = "Movilización", "si", "no")</f>
      </c>
      <c r="I31" s="0" t="s">
        <v>16</v>
      </c>
      <c r="J31" s="0">
        <f>IF(Sheet2!B31 = "Participación", "si", "no")</f>
      </c>
      <c r="K31" s="0">
        <f>IF(Sheet2!B31 = "Participación", "si", "no")</f>
      </c>
      <c r="L31" s="0">
        <f>IF(OR(Sheet2!B31 = "Administrador", Sheet2!B31 = "Supervición de alertas"), "si", "no")</f>
      </c>
      <c r="M31" s="0">
        <f>IF(Sheet2!B31 = "Supervición de alertas", "si", "no")</f>
      </c>
      <c r="N31" s="0">
        <f>IF(Sheet2!B31 = "Participación", "participacion", "movilizacion")</f>
      </c>
    </row>
    <row r="32">
      <c r="A32" s="0">
        <f>Sheet2!F32</f>
      </c>
      <c r="B32" s="0">
        <f>Sheet2!G32</f>
      </c>
      <c r="C32" s="0" t="s">
        <v>46</v>
      </c>
      <c r="D32" s="0" t="s">
        <v>15</v>
      </c>
      <c r="E32" s="0">
        <f>IF(Sheet2!B32 = "Supervición de alertas", "si", "no")</f>
      </c>
      <c r="F32" s="0">
        <f>IF(Sheet2!C32 = "Líder de Grupo", "si", "no")</f>
      </c>
      <c r="G32" s="0">
        <f>IF(Sheet2!B32 = "Participación", "si", "no")</f>
      </c>
      <c r="H32" s="0">
        <f>IF(Sheet2!B32 = "Movilización", "si", "no")</f>
      </c>
      <c r="I32" s="0" t="s">
        <v>16</v>
      </c>
      <c r="J32" s="0">
        <f>IF(Sheet2!B32 = "Participación", "si", "no")</f>
      </c>
      <c r="K32" s="0">
        <f>IF(Sheet2!B32 = "Participación", "si", "no")</f>
      </c>
      <c r="L32" s="0">
        <f>IF(OR(Sheet2!B32 = "Administrador", Sheet2!B32 = "Supervición de alertas"), "si", "no")</f>
      </c>
      <c r="M32" s="0">
        <f>IF(Sheet2!B32 = "Supervición de alertas", "si", "no")</f>
      </c>
      <c r="N32" s="0">
        <f>IF(Sheet2!B32 = "Participación", "participacion", "movilizacion")</f>
      </c>
    </row>
    <row r="33">
      <c r="A33" s="0">
        <f>Sheet2!F33</f>
      </c>
      <c r="B33" s="0">
        <f>Sheet2!G33</f>
      </c>
      <c r="C33" s="0" t="s">
        <v>47</v>
      </c>
      <c r="D33" s="0" t="s">
        <v>15</v>
      </c>
      <c r="E33" s="0">
        <f>IF(Sheet2!B33 = "Supervición de alertas", "si", "no")</f>
      </c>
      <c r="F33" s="0">
        <f>IF(Sheet2!C33 = "Líder de Grupo", "si", "no")</f>
      </c>
      <c r="G33" s="0">
        <f>IF(Sheet2!B33 = "Participación", "si", "no")</f>
      </c>
      <c r="H33" s="0">
        <f>IF(Sheet2!B33 = "Movilización", "si", "no")</f>
      </c>
      <c r="I33" s="0" t="s">
        <v>16</v>
      </c>
      <c r="J33" s="0">
        <f>IF(Sheet2!B33 = "Participación", "si", "no")</f>
      </c>
      <c r="K33" s="0">
        <f>IF(Sheet2!B33 = "Participación", "si", "no")</f>
      </c>
      <c r="L33" s="0">
        <f>IF(OR(Sheet2!B33 = "Administrador", Sheet2!B33 = "Supervición de alertas"), "si", "no")</f>
      </c>
      <c r="M33" s="0">
        <f>IF(Sheet2!B33 = "Supervición de alertas", "si", "no")</f>
      </c>
      <c r="N33" s="0">
        <f>IF(Sheet2!B33 = "Participación", "participacion", "movilizacion")</f>
      </c>
    </row>
    <row r="34">
      <c r="A34" s="0">
        <f>Sheet2!F34</f>
      </c>
      <c r="B34" s="0">
        <f>Sheet2!G34</f>
      </c>
      <c r="C34" s="0" t="s">
        <v>48</v>
      </c>
      <c r="D34" s="0" t="s">
        <v>15</v>
      </c>
      <c r="E34" s="0">
        <f>IF(Sheet2!B34 = "Supervición de alertas", "si", "no")</f>
      </c>
      <c r="F34" s="0">
        <f>IF(Sheet2!C34 = "Líder de Grupo", "si", "no")</f>
      </c>
      <c r="G34" s="0">
        <f>IF(Sheet2!B34 = "Participación", "si", "no")</f>
      </c>
      <c r="H34" s="0">
        <f>IF(Sheet2!B34 = "Movilización", "si", "no")</f>
      </c>
      <c r="I34" s="0" t="s">
        <v>16</v>
      </c>
      <c r="J34" s="0">
        <f>IF(Sheet2!B34 = "Participación", "si", "no")</f>
      </c>
      <c r="K34" s="0">
        <f>IF(Sheet2!B34 = "Participación", "si", "no")</f>
      </c>
      <c r="L34" s="0">
        <f>IF(OR(Sheet2!B34 = "Administrador", Sheet2!B34 = "Supervición de alertas"), "si", "no")</f>
      </c>
      <c r="M34" s="0">
        <f>IF(Sheet2!B34 = "Supervición de alertas", "si", "no")</f>
      </c>
      <c r="N34" s="0">
        <f>IF(Sheet2!B34 = "Participación", "participacion", "movilizacion")</f>
      </c>
    </row>
    <row r="35">
      <c r="A35" s="0">
        <f>Sheet2!F35</f>
      </c>
      <c r="B35" s="0">
        <f>Sheet2!G35</f>
      </c>
      <c r="C35" s="0" t="s">
        <v>49</v>
      </c>
      <c r="D35" s="0" t="s">
        <v>15</v>
      </c>
      <c r="E35" s="0">
        <f>IF(Sheet2!B35 = "Supervición de alertas", "si", "no")</f>
      </c>
      <c r="F35" s="0">
        <f>IF(Sheet2!C35 = "Líder de Grupo", "si", "no")</f>
      </c>
      <c r="G35" s="0">
        <f>IF(Sheet2!B35 = "Participación", "si", "no")</f>
      </c>
      <c r="H35" s="0">
        <f>IF(Sheet2!B35 = "Movilización", "si", "no")</f>
      </c>
      <c r="I35" s="0" t="s">
        <v>16</v>
      </c>
      <c r="J35" s="0">
        <f>IF(Sheet2!B35 = "Participación", "si", "no")</f>
      </c>
      <c r="K35" s="0">
        <f>IF(Sheet2!B35 = "Participación", "si", "no")</f>
      </c>
      <c r="L35" s="0">
        <f>IF(OR(Sheet2!B35 = "Administrador", Sheet2!B35 = "Supervición de alertas"), "si", "no")</f>
      </c>
      <c r="M35" s="0">
        <f>IF(Sheet2!B35 = "Supervición de alertas", "si", "no")</f>
      </c>
      <c r="N35" s="0">
        <f>IF(Sheet2!B35 = "Participación", "participacion", "movilizacion")</f>
      </c>
    </row>
    <row r="36">
      <c r="A36" s="0">
        <f>Sheet2!F36</f>
      </c>
      <c r="B36" s="0">
        <f>Sheet2!G36</f>
      </c>
      <c r="C36" s="0" t="s">
        <v>50</v>
      </c>
      <c r="D36" s="0" t="s">
        <v>15</v>
      </c>
      <c r="E36" s="0">
        <f>IF(Sheet2!B36 = "Supervición de alertas", "si", "no")</f>
      </c>
      <c r="F36" s="0">
        <f>IF(Sheet2!C36 = "Líder de Grupo", "si", "no")</f>
      </c>
      <c r="G36" s="0">
        <f>IF(Sheet2!B36 = "Participación", "si", "no")</f>
      </c>
      <c r="H36" s="0">
        <f>IF(Sheet2!B36 = "Movilización", "si", "no")</f>
      </c>
      <c r="I36" s="0" t="s">
        <v>16</v>
      </c>
      <c r="J36" s="0">
        <f>IF(Sheet2!B36 = "Participación", "si", "no")</f>
      </c>
      <c r="K36" s="0">
        <f>IF(Sheet2!B36 = "Participación", "si", "no")</f>
      </c>
      <c r="L36" s="0">
        <f>IF(OR(Sheet2!B36 = "Administrador", Sheet2!B36 = "Supervición de alertas"), "si", "no")</f>
      </c>
      <c r="M36" s="0">
        <f>IF(Sheet2!B36 = "Supervición de alertas", "si", "no")</f>
      </c>
      <c r="N36" s="0">
        <f>IF(Sheet2!B36 = "Participación", "participacion", "movilizacion")</f>
      </c>
    </row>
    <row r="37">
      <c r="A37" s="0">
        <f>Sheet2!F37</f>
      </c>
      <c r="B37" s="0">
        <f>Sheet2!G37</f>
      </c>
      <c r="C37" s="0" t="s">
        <v>51</v>
      </c>
      <c r="D37" s="0" t="s">
        <v>15</v>
      </c>
      <c r="E37" s="0">
        <f>IF(Sheet2!B37 = "Supervición de alertas", "si", "no")</f>
      </c>
      <c r="F37" s="0">
        <f>IF(Sheet2!C37 = "Líder de Grupo", "si", "no")</f>
      </c>
      <c r="G37" s="0">
        <f>IF(Sheet2!B37 = "Participación", "si", "no")</f>
      </c>
      <c r="H37" s="0">
        <f>IF(Sheet2!B37 = "Movilización", "si", "no")</f>
      </c>
      <c r="I37" s="0" t="s">
        <v>16</v>
      </c>
      <c r="J37" s="0">
        <f>IF(Sheet2!B37 = "Participación", "si", "no")</f>
      </c>
      <c r="K37" s="0">
        <f>IF(Sheet2!B37 = "Participación", "si", "no")</f>
      </c>
      <c r="L37" s="0">
        <f>IF(OR(Sheet2!B37 = "Administrador", Sheet2!B37 = "Supervición de alertas"), "si", "no")</f>
      </c>
      <c r="M37" s="0">
        <f>IF(Sheet2!B37 = "Supervición de alertas", "si", "no")</f>
      </c>
      <c r="N37" s="0">
        <f>IF(Sheet2!B37 = "Participación", "participacion", "movilizacion")</f>
      </c>
    </row>
    <row r="38">
      <c r="A38" s="0">
        <f>Sheet2!F38</f>
      </c>
      <c r="B38" s="0">
        <f>Sheet2!G38</f>
      </c>
      <c r="C38" s="0" t="s">
        <v>52</v>
      </c>
      <c r="D38" s="0" t="s">
        <v>15</v>
      </c>
      <c r="E38" s="0">
        <f>IF(Sheet2!B38 = "Supervición de alertas", "si", "no")</f>
      </c>
      <c r="F38" s="0">
        <f>IF(Sheet2!C38 = "Líder de Grupo", "si", "no")</f>
      </c>
      <c r="G38" s="0">
        <f>IF(Sheet2!B38 = "Participación", "si", "no")</f>
      </c>
      <c r="H38" s="0">
        <f>IF(Sheet2!B38 = "Movilización", "si", "no")</f>
      </c>
      <c r="I38" s="0" t="s">
        <v>16</v>
      </c>
      <c r="J38" s="0">
        <f>IF(Sheet2!B38 = "Participación", "si", "no")</f>
      </c>
      <c r="K38" s="0">
        <f>IF(Sheet2!B38 = "Participación", "si", "no")</f>
      </c>
      <c r="L38" s="0">
        <f>IF(OR(Sheet2!B38 = "Administrador", Sheet2!B38 = "Supervición de alertas"), "si", "no")</f>
      </c>
      <c r="M38" s="0">
        <f>IF(Sheet2!B38 = "Supervición de alertas", "si", "no")</f>
      </c>
      <c r="N38" s="0">
        <f>IF(Sheet2!B38 = "Participación", "participacion", "movilizacion")</f>
      </c>
    </row>
    <row r="39">
      <c r="A39" s="0">
        <f>Sheet2!F39</f>
      </c>
      <c r="B39" s="0">
        <f>Sheet2!G39</f>
      </c>
      <c r="C39" s="0" t="s">
        <v>53</v>
      </c>
      <c r="D39" s="0" t="s">
        <v>15</v>
      </c>
      <c r="E39" s="0">
        <f>IF(Sheet2!B39 = "Supervición de alertas", "si", "no")</f>
      </c>
      <c r="F39" s="0">
        <f>IF(Sheet2!C39 = "Líder de Grupo", "si", "no")</f>
      </c>
      <c r="G39" s="0">
        <f>IF(Sheet2!B39 = "Participación", "si", "no")</f>
      </c>
      <c r="H39" s="0">
        <f>IF(Sheet2!B39 = "Movilización", "si", "no")</f>
      </c>
      <c r="I39" s="0" t="s">
        <v>16</v>
      </c>
      <c r="J39" s="0">
        <f>IF(Sheet2!B39 = "Participación", "si", "no")</f>
      </c>
      <c r="K39" s="0">
        <f>IF(Sheet2!B39 = "Participación", "si", "no")</f>
      </c>
      <c r="L39" s="0">
        <f>IF(OR(Sheet2!B39 = "Administrador", Sheet2!B39 = "Supervición de alertas"), "si", "no")</f>
      </c>
      <c r="M39" s="0">
        <f>IF(Sheet2!B39 = "Supervición de alertas", "si", "no")</f>
      </c>
      <c r="N39" s="0">
        <f>IF(Sheet2!B39 = "Participación", "participacion", "movilizacion")</f>
      </c>
    </row>
    <row r="40">
      <c r="A40" s="0">
        <f>Sheet2!F40</f>
      </c>
      <c r="B40" s="0">
        <f>Sheet2!G40</f>
      </c>
      <c r="C40" s="0" t="s">
        <v>54</v>
      </c>
      <c r="D40" s="0" t="s">
        <v>15</v>
      </c>
      <c r="E40" s="0">
        <f>IF(Sheet2!B40 = "Supervición de alertas", "si", "no")</f>
      </c>
      <c r="F40" s="0">
        <f>IF(Sheet2!C40 = "Líder de Grupo", "si", "no")</f>
      </c>
      <c r="G40" s="0">
        <f>IF(Sheet2!B40 = "Participación", "si", "no")</f>
      </c>
      <c r="H40" s="0">
        <f>IF(Sheet2!B40 = "Movilización", "si", "no")</f>
      </c>
      <c r="I40" s="0" t="s">
        <v>16</v>
      </c>
      <c r="J40" s="0">
        <f>IF(Sheet2!B40 = "Participación", "si", "no")</f>
      </c>
      <c r="K40" s="0">
        <f>IF(Sheet2!B40 = "Participación", "si", "no")</f>
      </c>
      <c r="L40" s="0">
        <f>IF(OR(Sheet2!B40 = "Administrador", Sheet2!B40 = "Supervición de alertas"), "si", "no")</f>
      </c>
      <c r="M40" s="0">
        <f>IF(Sheet2!B40 = "Supervición de alertas", "si", "no")</f>
      </c>
      <c r="N40" s="0">
        <f>IF(Sheet2!B40 = "Participación", "participacion", "movilizacion")</f>
      </c>
    </row>
    <row r="41">
      <c r="A41" s="0">
        <f>Sheet2!F41</f>
      </c>
      <c r="B41" s="0">
        <f>Sheet2!G41</f>
      </c>
      <c r="C41" s="0" t="s">
        <v>55</v>
      </c>
      <c r="D41" s="0" t="s">
        <v>15</v>
      </c>
      <c r="E41" s="0">
        <f>IF(Sheet2!B41 = "Supervición de alertas", "si", "no")</f>
      </c>
      <c r="F41" s="0">
        <f>IF(Sheet2!C41 = "Líder de Grupo", "si", "no")</f>
      </c>
      <c r="G41" s="0">
        <f>IF(Sheet2!B41 = "Participación", "si", "no")</f>
      </c>
      <c r="H41" s="0">
        <f>IF(Sheet2!B41 = "Movilización", "si", "no")</f>
      </c>
      <c r="I41" s="0" t="s">
        <v>16</v>
      </c>
      <c r="J41" s="0">
        <f>IF(Sheet2!B41 = "Participación", "si", "no")</f>
      </c>
      <c r="K41" s="0">
        <f>IF(Sheet2!B41 = "Participación", "si", "no")</f>
      </c>
      <c r="L41" s="0">
        <f>IF(OR(Sheet2!B41 = "Administrador", Sheet2!B41 = "Supervición de alertas"), "si", "no")</f>
      </c>
      <c r="M41" s="0">
        <f>IF(Sheet2!B41 = "Supervición de alertas", "si", "no")</f>
      </c>
      <c r="N41" s="0">
        <f>IF(Sheet2!B41 = "Participación", "participacion", "movilizacion")</f>
      </c>
    </row>
    <row r="42">
      <c r="A42" s="0">
        <f>Sheet2!F42</f>
      </c>
      <c r="B42" s="0">
        <f>Sheet2!G42</f>
      </c>
      <c r="C42" s="0" t="s">
        <v>56</v>
      </c>
      <c r="D42" s="0" t="s">
        <v>15</v>
      </c>
      <c r="E42" s="0">
        <f>IF(Sheet2!B42 = "Supervición de alertas", "si", "no")</f>
      </c>
      <c r="F42" s="0">
        <f>IF(Sheet2!C42 = "Líder de Grupo", "si", "no")</f>
      </c>
      <c r="G42" s="0">
        <f>IF(Sheet2!B42 = "Participación", "si", "no")</f>
      </c>
      <c r="H42" s="0">
        <f>IF(Sheet2!B42 = "Movilización", "si", "no")</f>
      </c>
      <c r="I42" s="0" t="s">
        <v>16</v>
      </c>
      <c r="J42" s="0">
        <f>IF(Sheet2!B42 = "Participación", "si", "no")</f>
      </c>
      <c r="K42" s="0">
        <f>IF(Sheet2!B42 = "Participación", "si", "no")</f>
      </c>
      <c r="L42" s="0">
        <f>IF(OR(Sheet2!B42 = "Administrador", Sheet2!B42 = "Supervición de alertas"), "si", "no")</f>
      </c>
      <c r="M42" s="0">
        <f>IF(Sheet2!B42 = "Supervición de alertas", "si", "no")</f>
      </c>
      <c r="N42" s="0">
        <f>IF(Sheet2!B42 = "Participación", "participacion", "movilizacion")</f>
      </c>
    </row>
    <row r="43">
      <c r="A43" s="0">
        <f>Sheet2!F43</f>
      </c>
      <c r="B43" s="0">
        <f>Sheet2!G43</f>
      </c>
      <c r="C43" s="0" t="s">
        <v>57</v>
      </c>
      <c r="D43" s="0" t="s">
        <v>15</v>
      </c>
      <c r="E43" s="0">
        <f>IF(Sheet2!B43 = "Supervición de alertas", "si", "no")</f>
      </c>
      <c r="F43" s="0">
        <f>IF(Sheet2!C43 = "Líder de Grupo", "si", "no")</f>
      </c>
      <c r="G43" s="0">
        <f>IF(Sheet2!B43 = "Participación", "si", "no")</f>
      </c>
      <c r="H43" s="0">
        <f>IF(Sheet2!B43 = "Movilización", "si", "no")</f>
      </c>
      <c r="I43" s="0" t="s">
        <v>16</v>
      </c>
      <c r="J43" s="0">
        <f>IF(Sheet2!B43 = "Participación", "si", "no")</f>
      </c>
      <c r="K43" s="0">
        <f>IF(Sheet2!B43 = "Participación", "si", "no")</f>
      </c>
      <c r="L43" s="0">
        <f>IF(OR(Sheet2!B43 = "Administrador", Sheet2!B43 = "Supervición de alertas"), "si", "no")</f>
      </c>
      <c r="M43" s="0">
        <f>IF(Sheet2!B43 = "Supervición de alertas", "si", "no")</f>
      </c>
      <c r="N43" s="0">
        <f>IF(Sheet2!B43 = "Participación", "participacion", "movilizacion")</f>
      </c>
    </row>
    <row r="44">
      <c r="A44" s="0">
        <f>Sheet2!F44</f>
      </c>
      <c r="B44" s="0">
        <f>Sheet2!G44</f>
      </c>
      <c r="C44" s="0" t="s">
        <v>58</v>
      </c>
      <c r="D44" s="0" t="s">
        <v>15</v>
      </c>
      <c r="E44" s="0">
        <f>IF(Sheet2!B44 = "Supervición de alertas", "si", "no")</f>
      </c>
      <c r="F44" s="0">
        <f>IF(Sheet2!C44 = "Líder de Grupo", "si", "no")</f>
      </c>
      <c r="G44" s="0">
        <f>IF(Sheet2!B44 = "Participación", "si", "no")</f>
      </c>
      <c r="H44" s="0">
        <f>IF(Sheet2!B44 = "Movilización", "si", "no")</f>
      </c>
      <c r="I44" s="0" t="s">
        <v>16</v>
      </c>
      <c r="J44" s="0">
        <f>IF(Sheet2!B44 = "Participación", "si", "no")</f>
      </c>
      <c r="K44" s="0">
        <f>IF(Sheet2!B44 = "Participación", "si", "no")</f>
      </c>
      <c r="L44" s="0">
        <f>IF(OR(Sheet2!B44 = "Administrador", Sheet2!B44 = "Supervición de alertas"), "si", "no")</f>
      </c>
      <c r="M44" s="0">
        <f>IF(Sheet2!B44 = "Supervición de alertas", "si", "no")</f>
      </c>
      <c r="N44" s="0">
        <f>IF(Sheet2!B44 = "Participación", "participacion", "movilizacion")</f>
      </c>
    </row>
    <row r="45">
      <c r="A45" s="0">
        <f>Sheet2!F45</f>
      </c>
      <c r="B45" s="0">
        <f>Sheet2!G45</f>
      </c>
      <c r="C45" s="0" t="s">
        <v>59</v>
      </c>
      <c r="D45" s="0" t="s">
        <v>15</v>
      </c>
      <c r="E45" s="0">
        <f>IF(Sheet2!B45 = "Supervición de alertas", "si", "no")</f>
      </c>
      <c r="F45" s="0">
        <f>IF(Sheet2!C45 = "Líder de Grupo", "si", "no")</f>
      </c>
      <c r="G45" s="0">
        <f>IF(Sheet2!B45 = "Participación", "si", "no")</f>
      </c>
      <c r="H45" s="0">
        <f>IF(Sheet2!B45 = "Movilización", "si", "no")</f>
      </c>
      <c r="I45" s="0" t="s">
        <v>16</v>
      </c>
      <c r="J45" s="0">
        <f>IF(Sheet2!B45 = "Participación", "si", "no")</f>
      </c>
      <c r="K45" s="0">
        <f>IF(Sheet2!B45 = "Participación", "si", "no")</f>
      </c>
      <c r="L45" s="0">
        <f>IF(OR(Sheet2!B45 = "Administrador", Sheet2!B45 = "Supervición de alertas"), "si", "no")</f>
      </c>
      <c r="M45" s="0">
        <f>IF(Sheet2!B45 = "Supervición de alertas", "si", "no")</f>
      </c>
      <c r="N45" s="0">
        <f>IF(Sheet2!B45 = "Participación", "participacion", "movilizacion")</f>
      </c>
    </row>
    <row r="46">
      <c r="A46" s="0">
        <f>Sheet2!F46</f>
      </c>
      <c r="B46" s="0">
        <f>Sheet2!G46</f>
      </c>
      <c r="C46" s="0" t="s">
        <v>60</v>
      </c>
      <c r="D46" s="0" t="s">
        <v>15</v>
      </c>
      <c r="E46" s="0">
        <f>IF(Sheet2!B46 = "Supervición de alertas", "si", "no")</f>
      </c>
      <c r="F46" s="0">
        <f>IF(Sheet2!C46 = "Líder de Grupo", "si", "no")</f>
      </c>
      <c r="G46" s="0">
        <f>IF(Sheet2!B46 = "Participación", "si", "no")</f>
      </c>
      <c r="H46" s="0">
        <f>IF(Sheet2!B46 = "Movilización", "si", "no")</f>
      </c>
      <c r="I46" s="0" t="s">
        <v>16</v>
      </c>
      <c r="J46" s="0">
        <f>IF(Sheet2!B46 = "Participación", "si", "no")</f>
      </c>
      <c r="K46" s="0">
        <f>IF(Sheet2!B46 = "Participación", "si", "no")</f>
      </c>
      <c r="L46" s="0">
        <f>IF(OR(Sheet2!B46 = "Administrador", Sheet2!B46 = "Supervición de alertas"), "si", "no")</f>
      </c>
      <c r="M46" s="0">
        <f>IF(Sheet2!B46 = "Supervición de alertas", "si", "no")</f>
      </c>
      <c r="N46" s="0">
        <f>IF(Sheet2!B46 = "Participación", "participacion", "movilizacion")</f>
      </c>
    </row>
    <row r="47">
      <c r="A47" s="0">
        <f>Sheet2!F47</f>
      </c>
      <c r="B47" s="0">
        <f>Sheet2!G47</f>
      </c>
      <c r="C47" s="0" t="s">
        <v>61</v>
      </c>
      <c r="D47" s="0" t="s">
        <v>15</v>
      </c>
      <c r="E47" s="0">
        <f>IF(Sheet2!B47 = "Supervición de alertas", "si", "no")</f>
      </c>
      <c r="F47" s="0">
        <f>IF(Sheet2!C47 = "Líder de Grupo", "si", "no")</f>
      </c>
      <c r="G47" s="0">
        <f>IF(Sheet2!B47 = "Participación", "si", "no")</f>
      </c>
      <c r="H47" s="0">
        <f>IF(Sheet2!B47 = "Movilización", "si", "no")</f>
      </c>
      <c r="I47" s="0" t="s">
        <v>16</v>
      </c>
      <c r="J47" s="0">
        <f>IF(Sheet2!B47 = "Participación", "si", "no")</f>
      </c>
      <c r="K47" s="0">
        <f>IF(Sheet2!B47 = "Participación", "si", "no")</f>
      </c>
      <c r="L47" s="0">
        <f>IF(OR(Sheet2!B47 = "Administrador", Sheet2!B47 = "Supervición de alertas"), "si", "no")</f>
      </c>
      <c r="M47" s="0">
        <f>IF(Sheet2!B47 = "Supervición de alertas", "si", "no")</f>
      </c>
      <c r="N47" s="0">
        <f>IF(Sheet2!B47 = "Participación", "participacion", "movilizacion")</f>
      </c>
    </row>
    <row r="48">
      <c r="A48" s="0">
        <f>Sheet2!F48</f>
      </c>
      <c r="B48" s="0">
        <f>Sheet2!G48</f>
      </c>
      <c r="C48" s="0" t="s">
        <v>62</v>
      </c>
      <c r="D48" s="0" t="s">
        <v>15</v>
      </c>
      <c r="E48" s="0">
        <f>IF(Sheet2!B48 = "Supervición de alertas", "si", "no")</f>
      </c>
      <c r="F48" s="0">
        <f>IF(Sheet2!C48 = "Líder de Grupo", "si", "no")</f>
      </c>
      <c r="G48" s="0">
        <f>IF(Sheet2!B48 = "Participación", "si", "no")</f>
      </c>
      <c r="H48" s="0">
        <f>IF(Sheet2!B48 = "Movilización", "si", "no")</f>
      </c>
      <c r="I48" s="0" t="s">
        <v>16</v>
      </c>
      <c r="J48" s="0">
        <f>IF(Sheet2!B48 = "Participación", "si", "no")</f>
      </c>
      <c r="K48" s="0">
        <f>IF(Sheet2!B48 = "Participación", "si", "no")</f>
      </c>
      <c r="L48" s="0">
        <f>IF(OR(Sheet2!B48 = "Administrador", Sheet2!B48 = "Supervición de alertas"), "si", "no")</f>
      </c>
      <c r="M48" s="0">
        <f>IF(Sheet2!B48 = "Supervición de alertas", "si", "no")</f>
      </c>
      <c r="N48" s="0">
        <f>IF(Sheet2!B48 = "Participación", "participacion", "movilizacion")</f>
      </c>
    </row>
    <row r="49">
      <c r="A49" s="0">
        <f>Sheet2!F49</f>
      </c>
      <c r="B49" s="0">
        <f>Sheet2!G49</f>
      </c>
      <c r="C49" s="0" t="s">
        <v>63</v>
      </c>
      <c r="D49" s="0" t="s">
        <v>15</v>
      </c>
      <c r="E49" s="0">
        <f>IF(Sheet2!B49 = "Supervición de alertas", "si", "no")</f>
      </c>
      <c r="F49" s="0">
        <f>IF(Sheet2!C49 = "Líder de Grupo", "si", "no")</f>
      </c>
      <c r="G49" s="0">
        <f>IF(Sheet2!B49 = "Participación", "si", "no")</f>
      </c>
      <c r="H49" s="0">
        <f>IF(Sheet2!B49 = "Movilización", "si", "no")</f>
      </c>
      <c r="I49" s="0" t="s">
        <v>16</v>
      </c>
      <c r="J49" s="0">
        <f>IF(Sheet2!B49 = "Participación", "si", "no")</f>
      </c>
      <c r="K49" s="0">
        <f>IF(Sheet2!B49 = "Participación", "si", "no")</f>
      </c>
      <c r="L49" s="0">
        <f>IF(OR(Sheet2!B49 = "Administrador", Sheet2!B49 = "Supervición de alertas"), "si", "no")</f>
      </c>
      <c r="M49" s="0">
        <f>IF(Sheet2!B49 = "Supervición de alertas", "si", "no")</f>
      </c>
      <c r="N49" s="0">
        <f>IF(Sheet2!B49 = "Participación", "participacion", "movilizacion")</f>
      </c>
    </row>
    <row r="50">
      <c r="A50" s="0">
        <f>Sheet2!F50</f>
      </c>
      <c r="B50" s="0">
        <f>Sheet2!G50</f>
      </c>
      <c r="C50" s="0" t="s">
        <v>64</v>
      </c>
      <c r="D50" s="0" t="s">
        <v>15</v>
      </c>
      <c r="E50" s="0">
        <f>IF(Sheet2!B50 = "Supervición de alertas", "si", "no")</f>
      </c>
      <c r="F50" s="0">
        <f>IF(Sheet2!C50 = "Líder de Grupo", "si", "no")</f>
      </c>
      <c r="G50" s="0">
        <f>IF(Sheet2!B50 = "Participación", "si", "no")</f>
      </c>
      <c r="H50" s="0">
        <f>IF(Sheet2!B50 = "Movilización", "si", "no")</f>
      </c>
      <c r="I50" s="0" t="s">
        <v>16</v>
      </c>
      <c r="J50" s="0">
        <f>IF(Sheet2!B50 = "Participación", "si", "no")</f>
      </c>
      <c r="K50" s="0">
        <f>IF(Sheet2!B50 = "Participación", "si", "no")</f>
      </c>
      <c r="L50" s="0">
        <f>IF(OR(Sheet2!B50 = "Administrador", Sheet2!B50 = "Supervición de alertas"), "si", "no")</f>
      </c>
      <c r="M50" s="0">
        <f>IF(Sheet2!B50 = "Supervición de alertas", "si", "no")</f>
      </c>
      <c r="N50" s="0">
        <f>IF(Sheet2!B50 = "Participación", "participacion", "movilizacion")</f>
      </c>
    </row>
    <row r="51">
      <c r="A51" s="0">
        <f>Sheet2!F51</f>
      </c>
      <c r="B51" s="0">
        <f>Sheet2!G51</f>
      </c>
      <c r="C51" s="0" t="s">
        <v>65</v>
      </c>
      <c r="D51" s="0" t="s">
        <v>15</v>
      </c>
      <c r="E51" s="0">
        <f>IF(Sheet2!B51 = "Supervición de alertas", "si", "no")</f>
      </c>
      <c r="F51" s="0">
        <f>IF(Sheet2!C51 = "Líder de Grupo", "si", "no")</f>
      </c>
      <c r="G51" s="0">
        <f>IF(Sheet2!B51 = "Participación", "si", "no")</f>
      </c>
      <c r="H51" s="0">
        <f>IF(Sheet2!B51 = "Movilización", "si", "no")</f>
      </c>
      <c r="I51" s="0" t="s">
        <v>16</v>
      </c>
      <c r="J51" s="0">
        <f>IF(Sheet2!B51 = "Participación", "si", "no")</f>
      </c>
      <c r="K51" s="0">
        <f>IF(Sheet2!B51 = "Participación", "si", "no")</f>
      </c>
      <c r="L51" s="0">
        <f>IF(OR(Sheet2!B51 = "Administrador", Sheet2!B51 = "Supervición de alertas"), "si", "no")</f>
      </c>
      <c r="M51" s="0">
        <f>IF(Sheet2!B51 = "Supervición de alertas", "si", "no")</f>
      </c>
      <c r="N51" s="0">
        <f>IF(Sheet2!B51 = "Participación", "participacion", "movilizacion")</f>
      </c>
    </row>
    <row r="52">
      <c r="A52" s="0">
        <f>Sheet2!F52</f>
      </c>
      <c r="B52" s="0">
        <f>Sheet2!G52</f>
      </c>
      <c r="C52" s="0" t="s">
        <v>66</v>
      </c>
      <c r="D52" s="0" t="s">
        <v>15</v>
      </c>
      <c r="E52" s="0">
        <f>IF(Sheet2!B52 = "Supervición de alertas", "si", "no")</f>
      </c>
      <c r="F52" s="0">
        <f>IF(Sheet2!C52 = "Líder de Grupo", "si", "no")</f>
      </c>
      <c r="G52" s="0">
        <f>IF(Sheet2!B52 = "Participación", "si", "no")</f>
      </c>
      <c r="H52" s="0">
        <f>IF(Sheet2!B52 = "Movilización", "si", "no")</f>
      </c>
      <c r="I52" s="0" t="s">
        <v>16</v>
      </c>
      <c r="J52" s="0">
        <f>IF(Sheet2!B52 = "Participación", "si", "no")</f>
      </c>
      <c r="K52" s="0">
        <f>IF(Sheet2!B52 = "Participación", "si", "no")</f>
      </c>
      <c r="L52" s="0">
        <f>IF(OR(Sheet2!B52 = "Administrador", Sheet2!B52 = "Supervición de alertas"), "si", "no")</f>
      </c>
      <c r="M52" s="0">
        <f>IF(Sheet2!B52 = "Supervición de alertas", "si", "no")</f>
      </c>
      <c r="N52" s="0">
        <f>IF(Sheet2!B52 = "Participación", "participacion", "movilizacion")</f>
      </c>
    </row>
    <row r="53">
      <c r="A53" s="0">
        <f>Sheet2!F53</f>
      </c>
      <c r="B53" s="0">
        <f>Sheet2!G53</f>
      </c>
      <c r="C53" s="0" t="s">
        <v>67</v>
      </c>
      <c r="D53" s="0" t="s">
        <v>15</v>
      </c>
      <c r="E53" s="0">
        <f>IF(Sheet2!B53 = "Supervición de alertas", "si", "no")</f>
      </c>
      <c r="F53" s="0">
        <f>IF(Sheet2!C53 = "Líder de Grupo", "si", "no")</f>
      </c>
      <c r="G53" s="0">
        <f>IF(Sheet2!B53 = "Participación", "si", "no")</f>
      </c>
      <c r="H53" s="0">
        <f>IF(Sheet2!B53 = "Movilización", "si", "no")</f>
      </c>
      <c r="I53" s="0" t="s">
        <v>16</v>
      </c>
      <c r="J53" s="0">
        <f>IF(Sheet2!B53 = "Participación", "si", "no")</f>
      </c>
      <c r="K53" s="0">
        <f>IF(Sheet2!B53 = "Participación", "si", "no")</f>
      </c>
      <c r="L53" s="0">
        <f>IF(OR(Sheet2!B53 = "Administrador", Sheet2!B53 = "Supervición de alertas"), "si", "no")</f>
      </c>
      <c r="M53" s="0">
        <f>IF(Sheet2!B53 = "Supervición de alertas", "si", "no")</f>
      </c>
      <c r="N53" s="0">
        <f>IF(Sheet2!B53 = "Participación", "participacion", "movilizacion")</f>
      </c>
    </row>
    <row r="54">
      <c r="A54" s="0">
        <f>Sheet2!F54</f>
      </c>
      <c r="B54" s="0">
        <f>Sheet2!G54</f>
      </c>
      <c r="C54" s="0" t="s">
        <v>68</v>
      </c>
      <c r="D54" s="0" t="s">
        <v>15</v>
      </c>
      <c r="E54" s="0">
        <f>IF(Sheet2!B54 = "Supervición de alertas", "si", "no")</f>
      </c>
      <c r="F54" s="0">
        <f>IF(Sheet2!C54 = "Líder de Grupo", "si", "no")</f>
      </c>
      <c r="G54" s="0">
        <f>IF(Sheet2!B54 = "Participación", "si", "no")</f>
      </c>
      <c r="H54" s="0">
        <f>IF(Sheet2!B54 = "Movilización", "si", "no")</f>
      </c>
      <c r="I54" s="0" t="s">
        <v>16</v>
      </c>
      <c r="J54" s="0">
        <f>IF(Sheet2!B54 = "Participación", "si", "no")</f>
      </c>
      <c r="K54" s="0">
        <f>IF(Sheet2!B54 = "Participación", "si", "no")</f>
      </c>
      <c r="L54" s="0">
        <f>IF(OR(Sheet2!B54 = "Administrador", Sheet2!B54 = "Supervición de alertas"), "si", "no")</f>
      </c>
      <c r="M54" s="0">
        <f>IF(Sheet2!B54 = "Supervición de alertas", "si", "no")</f>
      </c>
      <c r="N54" s="0">
        <f>IF(Sheet2!B54 = "Participación", "participacion", "movilizacion")</f>
      </c>
    </row>
    <row r="55">
      <c r="A55" s="0">
        <f>Sheet2!F55</f>
      </c>
      <c r="B55" s="0">
        <f>Sheet2!G55</f>
      </c>
      <c r="C55" s="0" t="s">
        <v>69</v>
      </c>
      <c r="D55" s="0" t="s">
        <v>15</v>
      </c>
      <c r="E55" s="0">
        <f>IF(Sheet2!B55 = "Supervición de alertas", "si", "no")</f>
      </c>
      <c r="F55" s="0">
        <f>IF(Sheet2!C55 = "Líder de Grupo", "si", "no")</f>
      </c>
      <c r="G55" s="0">
        <f>IF(Sheet2!B55 = "Participación", "si", "no")</f>
      </c>
      <c r="H55" s="0">
        <f>IF(Sheet2!B55 = "Movilización", "si", "no")</f>
      </c>
      <c r="I55" s="0" t="s">
        <v>16</v>
      </c>
      <c r="J55" s="0">
        <f>IF(Sheet2!B55 = "Participación", "si", "no")</f>
      </c>
      <c r="K55" s="0">
        <f>IF(Sheet2!B55 = "Participación", "si", "no")</f>
      </c>
      <c r="L55" s="0">
        <f>IF(OR(Sheet2!B55 = "Administrador", Sheet2!B55 = "Supervición de alertas"), "si", "no")</f>
      </c>
      <c r="M55" s="0">
        <f>IF(Sheet2!B55 = "Supervición de alertas", "si", "no")</f>
      </c>
      <c r="N55" s="0">
        <f>IF(Sheet2!B55 = "Participación", "participacion", "movilizacion")</f>
      </c>
    </row>
    <row r="56">
      <c r="A56" s="0">
        <f>Sheet2!F56</f>
      </c>
      <c r="B56" s="0">
        <f>Sheet2!G56</f>
      </c>
      <c r="C56" s="0" t="s">
        <v>70</v>
      </c>
      <c r="D56" s="0" t="s">
        <v>15</v>
      </c>
      <c r="E56" s="0">
        <f>IF(Sheet2!B56 = "Supervición de alertas", "si", "no")</f>
      </c>
      <c r="F56" s="0">
        <f>IF(Sheet2!C56 = "Líder de Grupo", "si", "no")</f>
      </c>
      <c r="G56" s="0">
        <f>IF(Sheet2!B56 = "Participación", "si", "no")</f>
      </c>
      <c r="H56" s="0">
        <f>IF(Sheet2!B56 = "Movilización", "si", "no")</f>
      </c>
      <c r="I56" s="0" t="s">
        <v>16</v>
      </c>
      <c r="J56" s="0">
        <f>IF(Sheet2!B56 = "Participación", "si", "no")</f>
      </c>
      <c r="K56" s="0">
        <f>IF(Sheet2!B56 = "Participación", "si", "no")</f>
      </c>
      <c r="L56" s="0">
        <f>IF(OR(Sheet2!B56 = "Administrador", Sheet2!B56 = "Supervición de alertas"), "si", "no")</f>
      </c>
      <c r="M56" s="0">
        <f>IF(Sheet2!B56 = "Supervición de alertas", "si", "no")</f>
      </c>
      <c r="N56" s="0">
        <f>IF(Sheet2!B56 = "Participación", "participacion", "movilizacion")</f>
      </c>
    </row>
    <row r="57">
      <c r="A57" s="0">
        <f>Sheet2!F57</f>
      </c>
      <c r="B57" s="0">
        <f>Sheet2!G57</f>
      </c>
      <c r="C57" s="0" t="s">
        <v>71</v>
      </c>
      <c r="D57" s="0" t="s">
        <v>15</v>
      </c>
      <c r="E57" s="0">
        <f>IF(Sheet2!B57 = "Supervición de alertas", "si", "no")</f>
      </c>
      <c r="F57" s="0">
        <f>IF(Sheet2!C57 = "Líder de Grupo", "si", "no")</f>
      </c>
      <c r="G57" s="0">
        <f>IF(Sheet2!B57 = "Participación", "si", "no")</f>
      </c>
      <c r="H57" s="0">
        <f>IF(Sheet2!B57 = "Movilización", "si", "no")</f>
      </c>
      <c r="I57" s="0" t="s">
        <v>16</v>
      </c>
      <c r="J57" s="0">
        <f>IF(Sheet2!B57 = "Participación", "si", "no")</f>
      </c>
      <c r="K57" s="0">
        <f>IF(Sheet2!B57 = "Participación", "si", "no")</f>
      </c>
      <c r="L57" s="0">
        <f>IF(OR(Sheet2!B57 = "Administrador", Sheet2!B57 = "Supervición de alertas"), "si", "no")</f>
      </c>
      <c r="M57" s="0">
        <f>IF(Sheet2!B57 = "Supervición de alertas", "si", "no")</f>
      </c>
      <c r="N57" s="0">
        <f>IF(Sheet2!B57 = "Participación", "participacion", "movilizacion")</f>
      </c>
    </row>
    <row r="58">
      <c r="A58" s="0">
        <f>Sheet2!F58</f>
      </c>
      <c r="B58" s="0">
        <f>Sheet2!G58</f>
      </c>
      <c r="C58" s="0" t="s">
        <v>72</v>
      </c>
      <c r="D58" s="0" t="s">
        <v>15</v>
      </c>
      <c r="E58" s="0">
        <f>IF(Sheet2!B58 = "Supervición de alertas", "si", "no")</f>
      </c>
      <c r="F58" s="0">
        <f>IF(Sheet2!C58 = "Líder de Grupo", "si", "no")</f>
      </c>
      <c r="G58" s="0">
        <f>IF(Sheet2!B58 = "Participación", "si", "no")</f>
      </c>
      <c r="H58" s="0">
        <f>IF(Sheet2!B58 = "Movilización", "si", "no")</f>
      </c>
      <c r="I58" s="0" t="s">
        <v>16</v>
      </c>
      <c r="J58" s="0">
        <f>IF(Sheet2!B58 = "Participación", "si", "no")</f>
      </c>
      <c r="K58" s="0">
        <f>IF(Sheet2!B58 = "Participación", "si", "no")</f>
      </c>
      <c r="L58" s="0">
        <f>IF(OR(Sheet2!B58 = "Administrador", Sheet2!B58 = "Supervición de alertas"), "si", "no")</f>
      </c>
      <c r="M58" s="0">
        <f>IF(Sheet2!B58 = "Supervición de alertas", "si", "no")</f>
      </c>
      <c r="N58" s="0">
        <f>IF(Sheet2!B58 = "Participación", "participacion", "movilizacion")</f>
      </c>
    </row>
    <row r="59">
      <c r="A59" s="0">
        <f>Sheet2!F59</f>
      </c>
      <c r="B59" s="0">
        <f>Sheet2!G59</f>
      </c>
      <c r="C59" s="0" t="s">
        <v>73</v>
      </c>
      <c r="D59" s="0" t="s">
        <v>15</v>
      </c>
      <c r="E59" s="0">
        <f>IF(Sheet2!B59 = "Supervición de alertas", "si", "no")</f>
      </c>
      <c r="F59" s="0">
        <f>IF(Sheet2!C59 = "Líder de Grupo", "si", "no")</f>
      </c>
      <c r="G59" s="0">
        <f>IF(Sheet2!B59 = "Participación", "si", "no")</f>
      </c>
      <c r="H59" s="0">
        <f>IF(Sheet2!B59 = "Movilización", "si", "no")</f>
      </c>
      <c r="I59" s="0" t="s">
        <v>16</v>
      </c>
      <c r="J59" s="0">
        <f>IF(Sheet2!B59 = "Participación", "si", "no")</f>
      </c>
      <c r="K59" s="0">
        <f>IF(Sheet2!B59 = "Participación", "si", "no")</f>
      </c>
      <c r="L59" s="0">
        <f>IF(OR(Sheet2!B59 = "Administrador", Sheet2!B59 = "Supervición de alertas"), "si", "no")</f>
      </c>
      <c r="M59" s="0">
        <f>IF(Sheet2!B59 = "Supervición de alertas", "si", "no")</f>
      </c>
      <c r="N59" s="0">
        <f>IF(Sheet2!B59 = "Participación", "participacion", "movilizacion")</f>
      </c>
    </row>
    <row r="60">
      <c r="A60" s="0">
        <f>Sheet2!F60</f>
      </c>
      <c r="B60" s="0">
        <f>Sheet2!G60</f>
      </c>
      <c r="C60" s="0" t="s">
        <v>74</v>
      </c>
      <c r="D60" s="0" t="s">
        <v>15</v>
      </c>
      <c r="E60" s="0">
        <f>IF(Sheet2!B60 = "Supervición de alertas", "si", "no")</f>
      </c>
      <c r="F60" s="0">
        <f>IF(Sheet2!C60 = "Líder de Grupo", "si", "no")</f>
      </c>
      <c r="G60" s="0">
        <f>IF(Sheet2!B60 = "Participación", "si", "no")</f>
      </c>
      <c r="H60" s="0">
        <f>IF(Sheet2!B60 = "Movilización", "si", "no")</f>
      </c>
      <c r="I60" s="0" t="s">
        <v>16</v>
      </c>
      <c r="J60" s="0">
        <f>IF(Sheet2!B60 = "Participación", "si", "no")</f>
      </c>
      <c r="K60" s="0">
        <f>IF(Sheet2!B60 = "Participación", "si", "no")</f>
      </c>
      <c r="L60" s="0">
        <f>IF(OR(Sheet2!B60 = "Administrador", Sheet2!B60 = "Supervición de alertas"), "si", "no")</f>
      </c>
      <c r="M60" s="0">
        <f>IF(Sheet2!B60 = "Supervición de alertas", "si", "no")</f>
      </c>
      <c r="N60" s="0">
        <f>IF(Sheet2!B60 = "Participación", "participacion", "movilizacion")</f>
      </c>
    </row>
    <row r="61">
      <c r="A61" s="0">
        <f>Sheet2!F61</f>
      </c>
      <c r="B61" s="0">
        <f>Sheet2!G61</f>
      </c>
      <c r="C61" s="0" t="s">
        <v>75</v>
      </c>
      <c r="D61" s="0" t="s">
        <v>15</v>
      </c>
      <c r="E61" s="0">
        <f>IF(Sheet2!B61 = "Supervición de alertas", "si", "no")</f>
      </c>
      <c r="F61" s="0">
        <f>IF(Sheet2!C61 = "Líder de Grupo", "si", "no")</f>
      </c>
      <c r="G61" s="0">
        <f>IF(Sheet2!B61 = "Participación", "si", "no")</f>
      </c>
      <c r="H61" s="0">
        <f>IF(Sheet2!B61 = "Movilización", "si", "no")</f>
      </c>
      <c r="I61" s="0" t="s">
        <v>16</v>
      </c>
      <c r="J61" s="0">
        <f>IF(Sheet2!B61 = "Participación", "si", "no")</f>
      </c>
      <c r="K61" s="0">
        <f>IF(Sheet2!B61 = "Participación", "si", "no")</f>
      </c>
      <c r="L61" s="0">
        <f>IF(OR(Sheet2!B61 = "Administrador", Sheet2!B61 = "Supervición de alertas"), "si", "no")</f>
      </c>
      <c r="M61" s="0">
        <f>IF(Sheet2!B61 = "Supervición de alertas", "si", "no")</f>
      </c>
      <c r="N61" s="0">
        <f>IF(Sheet2!B61 = "Participación", "participacion", "movilizacion")</f>
      </c>
    </row>
    <row r="62">
      <c r="A62" s="0">
        <f>Sheet2!F62</f>
      </c>
      <c r="B62" s="0">
        <f>Sheet2!G62</f>
      </c>
      <c r="C62" s="0" t="s">
        <v>76</v>
      </c>
      <c r="D62" s="0" t="s">
        <v>15</v>
      </c>
      <c r="E62" s="0">
        <f>IF(Sheet2!B62 = "Supervición de alertas", "si", "no")</f>
      </c>
      <c r="F62" s="0">
        <f>IF(Sheet2!C62 = "Líder de Grupo", "si", "no")</f>
      </c>
      <c r="G62" s="0">
        <f>IF(Sheet2!B62 = "Participación", "si", "no")</f>
      </c>
      <c r="H62" s="0">
        <f>IF(Sheet2!B62 = "Movilización", "si", "no")</f>
      </c>
      <c r="I62" s="0" t="s">
        <v>16</v>
      </c>
      <c r="J62" s="0">
        <f>IF(Sheet2!B62 = "Participación", "si", "no")</f>
      </c>
      <c r="K62" s="0">
        <f>IF(Sheet2!B62 = "Participación", "si", "no")</f>
      </c>
      <c r="L62" s="0">
        <f>IF(OR(Sheet2!B62 = "Administrador", Sheet2!B62 = "Supervición de alertas"), "si", "no")</f>
      </c>
      <c r="M62" s="0">
        <f>IF(Sheet2!B62 = "Supervición de alertas", "si", "no")</f>
      </c>
      <c r="N62" s="0">
        <f>IF(Sheet2!B62 = "Participación", "participacion", "movilizacion")</f>
      </c>
    </row>
    <row r="63">
      <c r="A63" s="0">
        <f>Sheet2!F63</f>
      </c>
      <c r="B63" s="0">
        <f>Sheet2!G63</f>
      </c>
      <c r="C63" s="0" t="s">
        <v>77</v>
      </c>
      <c r="D63" s="0" t="s">
        <v>15</v>
      </c>
      <c r="E63" s="0">
        <f>IF(Sheet2!B63 = "Supervición de alertas", "si", "no")</f>
      </c>
      <c r="F63" s="0">
        <f>IF(Sheet2!C63 = "Líder de Grupo", "si", "no")</f>
      </c>
      <c r="G63" s="0">
        <f>IF(Sheet2!B63 = "Participación", "si", "no")</f>
      </c>
      <c r="H63" s="0">
        <f>IF(Sheet2!B63 = "Movilización", "si", "no")</f>
      </c>
      <c r="I63" s="0" t="s">
        <v>16</v>
      </c>
      <c r="J63" s="0">
        <f>IF(Sheet2!B63 = "Participación", "si", "no")</f>
      </c>
      <c r="K63" s="0">
        <f>IF(Sheet2!B63 = "Participación", "si", "no")</f>
      </c>
      <c r="L63" s="0">
        <f>IF(OR(Sheet2!B63 = "Administrador", Sheet2!B63 = "Supervición de alertas"), "si", "no")</f>
      </c>
      <c r="M63" s="0">
        <f>IF(Sheet2!B63 = "Supervición de alertas", "si", "no")</f>
      </c>
      <c r="N63" s="0">
        <f>IF(Sheet2!B63 = "Participación", "participacion", "movilizacion")</f>
      </c>
    </row>
    <row r="64">
      <c r="A64" s="0">
        <f>Sheet2!F64</f>
      </c>
      <c r="B64" s="0">
        <f>Sheet2!G64</f>
      </c>
      <c r="C64" s="0" t="s">
        <v>78</v>
      </c>
      <c r="D64" s="0" t="s">
        <v>15</v>
      </c>
      <c r="E64" s="0">
        <f>IF(Sheet2!B64 = "Supervición de alertas", "si", "no")</f>
      </c>
      <c r="F64" s="0">
        <f>IF(Sheet2!C64 = "Líder de Grupo", "si", "no")</f>
      </c>
      <c r="G64" s="0">
        <f>IF(Sheet2!B64 = "Participación", "si", "no")</f>
      </c>
      <c r="H64" s="0">
        <f>IF(Sheet2!B64 = "Movilización", "si", "no")</f>
      </c>
      <c r="I64" s="0" t="s">
        <v>16</v>
      </c>
      <c r="J64" s="0">
        <f>IF(Sheet2!B64 = "Participación", "si", "no")</f>
      </c>
      <c r="K64" s="0">
        <f>IF(Sheet2!B64 = "Participación", "si", "no")</f>
      </c>
      <c r="L64" s="0">
        <f>IF(OR(Sheet2!B64 = "Administrador", Sheet2!B64 = "Supervición de alertas"), "si", "no")</f>
      </c>
      <c r="M64" s="0">
        <f>IF(Sheet2!B64 = "Supervición de alertas", "si", "no")</f>
      </c>
      <c r="N64" s="0">
        <f>IF(Sheet2!B64 = "Participación", "participacion", "movilizacion")</f>
      </c>
    </row>
    <row r="65">
      <c r="A65" s="0">
        <f>Sheet2!F65</f>
      </c>
      <c r="B65" s="0">
        <f>Sheet2!G65</f>
      </c>
      <c r="C65" s="0" t="s">
        <v>79</v>
      </c>
      <c r="D65" s="0" t="s">
        <v>15</v>
      </c>
      <c r="E65" s="0">
        <f>IF(Sheet2!B65 = "Supervición de alertas", "si", "no")</f>
      </c>
      <c r="F65" s="0">
        <f>IF(Sheet2!C65 = "Líder de Grupo", "si", "no")</f>
      </c>
      <c r="G65" s="0">
        <f>IF(Sheet2!B65 = "Participación", "si", "no")</f>
      </c>
      <c r="H65" s="0">
        <f>IF(Sheet2!B65 = "Movilización", "si", "no")</f>
      </c>
      <c r="I65" s="0" t="s">
        <v>16</v>
      </c>
      <c r="J65" s="0">
        <f>IF(Sheet2!B65 = "Participación", "si", "no")</f>
      </c>
      <c r="K65" s="0">
        <f>IF(Sheet2!B65 = "Participación", "si", "no")</f>
      </c>
      <c r="L65" s="0">
        <f>IF(OR(Sheet2!B65 = "Administrador", Sheet2!B65 = "Supervición de alertas"), "si", "no")</f>
      </c>
      <c r="M65" s="0">
        <f>IF(Sheet2!B65 = "Supervición de alertas", "si", "no")</f>
      </c>
      <c r="N65" s="0">
        <f>IF(Sheet2!B65 = "Participación", "participacion", "movilizacion")</f>
      </c>
    </row>
    <row r="66">
      <c r="A66" s="0">
        <f>Sheet2!F66</f>
      </c>
      <c r="B66" s="0">
        <f>Sheet2!G66</f>
      </c>
      <c r="C66" s="0" t="s">
        <v>80</v>
      </c>
      <c r="D66" s="0" t="s">
        <v>15</v>
      </c>
      <c r="E66" s="0">
        <f>IF(Sheet2!B66 = "Supervición de alertas", "si", "no")</f>
      </c>
      <c r="F66" s="0">
        <f>IF(Sheet2!C66 = "Líder de Grupo", "si", "no")</f>
      </c>
      <c r="G66" s="0">
        <f>IF(Sheet2!B66 = "Participación", "si", "no")</f>
      </c>
      <c r="H66" s="0">
        <f>IF(Sheet2!B66 = "Movilización", "si", "no")</f>
      </c>
      <c r="I66" s="0" t="s">
        <v>16</v>
      </c>
      <c r="J66" s="0">
        <f>IF(Sheet2!B66 = "Participación", "si", "no")</f>
      </c>
      <c r="K66" s="0">
        <f>IF(Sheet2!B66 = "Participación", "si", "no")</f>
      </c>
      <c r="L66" s="0">
        <f>IF(OR(Sheet2!B66 = "Administrador", Sheet2!B66 = "Supervición de alertas"), "si", "no")</f>
      </c>
      <c r="M66" s="0">
        <f>IF(Sheet2!B66 = "Supervición de alertas", "si", "no")</f>
      </c>
      <c r="N66" s="0">
        <f>IF(Sheet2!B66 = "Participación", "participacion", "movilizacion")</f>
      </c>
    </row>
    <row r="67">
      <c r="A67" s="0">
        <f>Sheet2!F67</f>
      </c>
      <c r="B67" s="0">
        <f>Sheet2!G67</f>
      </c>
      <c r="C67" s="0" t="s">
        <v>81</v>
      </c>
      <c r="D67" s="0" t="s">
        <v>15</v>
      </c>
      <c r="E67" s="0">
        <f>IF(Sheet2!B67 = "Supervición de alertas", "si", "no")</f>
      </c>
      <c r="F67" s="0">
        <f>IF(Sheet2!C67 = "Líder de Grupo", "si", "no")</f>
      </c>
      <c r="G67" s="0">
        <f>IF(Sheet2!B67 = "Participación", "si", "no")</f>
      </c>
      <c r="H67" s="0">
        <f>IF(Sheet2!B67 = "Movilización", "si", "no")</f>
      </c>
      <c r="I67" s="0" t="s">
        <v>16</v>
      </c>
      <c r="J67" s="0">
        <f>IF(Sheet2!B67 = "Participación", "si", "no")</f>
      </c>
      <c r="K67" s="0">
        <f>IF(Sheet2!B67 = "Participación", "si", "no")</f>
      </c>
      <c r="L67" s="0">
        <f>IF(OR(Sheet2!B67 = "Administrador", Sheet2!B67 = "Supervición de alertas"), "si", "no")</f>
      </c>
      <c r="M67" s="0">
        <f>IF(Sheet2!B67 = "Supervición de alertas", "si", "no")</f>
      </c>
      <c r="N67" s="0">
        <f>IF(Sheet2!B67 = "Participación", "participacion", "movilizacion")</f>
      </c>
    </row>
    <row r="68">
      <c r="A68" s="0">
        <f>Sheet2!F68</f>
      </c>
      <c r="B68" s="0">
        <f>Sheet2!G68</f>
      </c>
      <c r="C68" s="0" t="s">
        <v>82</v>
      </c>
      <c r="D68" s="0" t="s">
        <v>15</v>
      </c>
      <c r="E68" s="0">
        <f>IF(Sheet2!B68 = "Supervición de alertas", "si", "no")</f>
      </c>
      <c r="F68" s="0">
        <f>IF(Sheet2!C68 = "Líder de Grupo", "si", "no")</f>
      </c>
      <c r="G68" s="0">
        <f>IF(Sheet2!B68 = "Participación", "si", "no")</f>
      </c>
      <c r="H68" s="0">
        <f>IF(Sheet2!B68 = "Movilización", "si", "no")</f>
      </c>
      <c r="I68" s="0" t="s">
        <v>16</v>
      </c>
      <c r="J68" s="0">
        <f>IF(Sheet2!B68 = "Participación", "si", "no")</f>
      </c>
      <c r="K68" s="0">
        <f>IF(Sheet2!B68 = "Participación", "si", "no")</f>
      </c>
      <c r="L68" s="0">
        <f>IF(OR(Sheet2!B68 = "Administrador", Sheet2!B68 = "Supervición de alertas"), "si", "no")</f>
      </c>
      <c r="M68" s="0">
        <f>IF(Sheet2!B68 = "Supervición de alertas", "si", "no")</f>
      </c>
      <c r="N68" s="0">
        <f>IF(Sheet2!B68 = "Participación", "participacion", "movilizacion")</f>
      </c>
    </row>
    <row r="69">
      <c r="A69" s="0">
        <f>Sheet2!F69</f>
      </c>
      <c r="B69" s="0">
        <f>Sheet2!G69</f>
      </c>
      <c r="C69" s="0" t="s">
        <v>83</v>
      </c>
      <c r="D69" s="0" t="s">
        <v>15</v>
      </c>
      <c r="E69" s="0">
        <f>IF(Sheet2!B69 = "Supervición de alertas", "si", "no")</f>
      </c>
      <c r="F69" s="0">
        <f>IF(Sheet2!C69 = "Líder de Grupo", "si", "no")</f>
      </c>
      <c r="G69" s="0">
        <f>IF(Sheet2!B69 = "Participación", "si", "no")</f>
      </c>
      <c r="H69" s="0">
        <f>IF(Sheet2!B69 = "Movilización", "si", "no")</f>
      </c>
      <c r="I69" s="0" t="s">
        <v>16</v>
      </c>
      <c r="J69" s="0">
        <f>IF(Sheet2!B69 = "Participación", "si", "no")</f>
      </c>
      <c r="K69" s="0">
        <f>IF(Sheet2!B69 = "Participación", "si", "no")</f>
      </c>
      <c r="L69" s="0">
        <f>IF(OR(Sheet2!B69 = "Administrador", Sheet2!B69 = "Supervición de alertas"), "si", "no")</f>
      </c>
      <c r="M69" s="0">
        <f>IF(Sheet2!B69 = "Supervición de alertas", "si", "no")</f>
      </c>
      <c r="N69" s="0">
        <f>IF(Sheet2!B69 = "Participación", "participacion", "movilizacion")</f>
      </c>
    </row>
    <row r="70">
      <c r="A70" s="0">
        <f>Sheet2!F70</f>
      </c>
      <c r="B70" s="0">
        <f>Sheet2!G70</f>
      </c>
      <c r="C70" s="0" t="s">
        <v>84</v>
      </c>
      <c r="D70" s="0" t="s">
        <v>15</v>
      </c>
      <c r="E70" s="0">
        <f>IF(Sheet2!B70 = "Supervición de alertas", "si", "no")</f>
      </c>
      <c r="F70" s="0">
        <f>IF(Sheet2!C70 = "Líder de Grupo", "si", "no")</f>
      </c>
      <c r="G70" s="0">
        <f>IF(Sheet2!B70 = "Participación", "si", "no")</f>
      </c>
      <c r="H70" s="0">
        <f>IF(Sheet2!B70 = "Movilización", "si", "no")</f>
      </c>
      <c r="I70" s="0" t="s">
        <v>16</v>
      </c>
      <c r="J70" s="0">
        <f>IF(Sheet2!B70 = "Participación", "si", "no")</f>
      </c>
      <c r="K70" s="0">
        <f>IF(Sheet2!B70 = "Participación", "si", "no")</f>
      </c>
      <c r="L70" s="0">
        <f>IF(OR(Sheet2!B70 = "Administrador", Sheet2!B70 = "Supervición de alertas"), "si", "no")</f>
      </c>
      <c r="M70" s="0">
        <f>IF(Sheet2!B70 = "Supervición de alertas", "si", "no")</f>
      </c>
      <c r="N70" s="0">
        <f>IF(Sheet2!B70 = "Participación", "participacion", "movilizacion")</f>
      </c>
    </row>
    <row r="71">
      <c r="A71" s="0">
        <f>Sheet2!F71</f>
      </c>
      <c r="B71" s="0">
        <f>Sheet2!G71</f>
      </c>
      <c r="C71" s="0" t="s">
        <v>85</v>
      </c>
      <c r="D71" s="0" t="s">
        <v>15</v>
      </c>
      <c r="E71" s="0">
        <f>IF(Sheet2!B71 = "Supervición de alertas", "si", "no")</f>
      </c>
      <c r="F71" s="0">
        <f>IF(Sheet2!C71 = "Líder de Grupo", "si", "no")</f>
      </c>
      <c r="G71" s="0">
        <f>IF(Sheet2!B71 = "Participación", "si", "no")</f>
      </c>
      <c r="H71" s="0">
        <f>IF(Sheet2!B71 = "Movilización", "si", "no")</f>
      </c>
      <c r="I71" s="0" t="s">
        <v>16</v>
      </c>
      <c r="J71" s="0">
        <f>IF(Sheet2!B71 = "Participación", "si", "no")</f>
      </c>
      <c r="K71" s="0">
        <f>IF(Sheet2!B71 = "Participación", "si", "no")</f>
      </c>
      <c r="L71" s="0">
        <f>IF(OR(Sheet2!B71 = "Administrador", Sheet2!B71 = "Supervición de alertas"), "si", "no")</f>
      </c>
      <c r="M71" s="0">
        <f>IF(Sheet2!B71 = "Supervición de alertas", "si", "no")</f>
      </c>
      <c r="N71" s="0">
        <f>IF(Sheet2!B71 = "Participación", "participacion", "movilizacion")</f>
      </c>
    </row>
    <row r="72">
      <c r="A72" s="0">
        <f>Sheet2!F72</f>
      </c>
      <c r="B72" s="0">
        <f>Sheet2!G72</f>
      </c>
      <c r="C72" s="0" t="s">
        <v>86</v>
      </c>
      <c r="D72" s="0" t="s">
        <v>15</v>
      </c>
      <c r="E72" s="0">
        <f>IF(Sheet2!B72 = "Supervición de alertas", "si", "no")</f>
      </c>
      <c r="F72" s="0">
        <f>IF(Sheet2!C72 = "Líder de Grupo", "si", "no")</f>
      </c>
      <c r="G72" s="0">
        <f>IF(Sheet2!B72 = "Participación", "si", "no")</f>
      </c>
      <c r="H72" s="0">
        <f>IF(Sheet2!B72 = "Movilización", "si", "no")</f>
      </c>
      <c r="I72" s="0" t="s">
        <v>16</v>
      </c>
      <c r="J72" s="0">
        <f>IF(Sheet2!B72 = "Participación", "si", "no")</f>
      </c>
      <c r="K72" s="0">
        <f>IF(Sheet2!B72 = "Participación", "si", "no")</f>
      </c>
      <c r="L72" s="0">
        <f>IF(OR(Sheet2!B72 = "Administrador", Sheet2!B72 = "Supervición de alertas"), "si", "no")</f>
      </c>
      <c r="M72" s="0">
        <f>IF(Sheet2!B72 = "Supervición de alertas", "si", "no")</f>
      </c>
      <c r="N72" s="0">
        <f>IF(Sheet2!B72 = "Participación", "participacion", "movilizacion")</f>
      </c>
    </row>
    <row r="73">
      <c r="A73" s="0">
        <f>Sheet2!F73</f>
      </c>
      <c r="B73" s="0">
        <f>Sheet2!G73</f>
      </c>
      <c r="C73" s="0" t="s">
        <v>87</v>
      </c>
      <c r="D73" s="0" t="s">
        <v>15</v>
      </c>
      <c r="E73" s="0">
        <f>IF(Sheet2!B73 = "Supervición de alertas", "si", "no")</f>
      </c>
      <c r="F73" s="0">
        <f>IF(Sheet2!C73 = "Líder de Grupo", "si", "no")</f>
      </c>
      <c r="G73" s="0">
        <f>IF(Sheet2!B73 = "Participación", "si", "no")</f>
      </c>
      <c r="H73" s="0">
        <f>IF(Sheet2!B73 = "Movilización", "si", "no")</f>
      </c>
      <c r="I73" s="0" t="s">
        <v>16</v>
      </c>
      <c r="J73" s="0">
        <f>IF(Sheet2!B73 = "Participación", "si", "no")</f>
      </c>
      <c r="K73" s="0">
        <f>IF(Sheet2!B73 = "Participación", "si", "no")</f>
      </c>
      <c r="L73" s="0">
        <f>IF(OR(Sheet2!B73 = "Administrador", Sheet2!B73 = "Supervición de alertas"), "si", "no")</f>
      </c>
      <c r="M73" s="0">
        <f>IF(Sheet2!B73 = "Supervición de alertas", "si", "no")</f>
      </c>
      <c r="N73" s="0">
        <f>IF(Sheet2!B73 = "Participación", "participacion", "movilizacion")</f>
      </c>
    </row>
    <row r="74">
      <c r="A74" s="0">
        <f>Sheet2!F74</f>
      </c>
      <c r="B74" s="0">
        <f>Sheet2!G74</f>
      </c>
      <c r="C74" s="0" t="s">
        <v>88</v>
      </c>
      <c r="D74" s="0" t="s">
        <v>15</v>
      </c>
      <c r="E74" s="0">
        <f>IF(Sheet2!B74 = "Supervición de alertas", "si", "no")</f>
      </c>
      <c r="F74" s="0">
        <f>IF(Sheet2!C74 = "Líder de Grupo", "si", "no")</f>
      </c>
      <c r="G74" s="0">
        <f>IF(Sheet2!B74 = "Participación", "si", "no")</f>
      </c>
      <c r="H74" s="0">
        <f>IF(Sheet2!B74 = "Movilización", "si", "no")</f>
      </c>
      <c r="I74" s="0" t="s">
        <v>16</v>
      </c>
      <c r="J74" s="0">
        <f>IF(Sheet2!B74 = "Participación", "si", "no")</f>
      </c>
      <c r="K74" s="0">
        <f>IF(Sheet2!B74 = "Participación", "si", "no")</f>
      </c>
      <c r="L74" s="0">
        <f>IF(OR(Sheet2!B74 = "Administrador", Sheet2!B74 = "Supervición de alertas"), "si", "no")</f>
      </c>
      <c r="M74" s="0">
        <f>IF(Sheet2!B74 = "Supervición de alertas", "si", "no")</f>
      </c>
      <c r="N74" s="0">
        <f>IF(Sheet2!B74 = "Participación", "participacion", "movilizacion")</f>
      </c>
    </row>
    <row r="75">
      <c r="A75" s="0">
        <f>Sheet2!F75</f>
      </c>
      <c r="B75" s="0">
        <f>Sheet2!G75</f>
      </c>
      <c r="C75" s="0" t="s">
        <v>89</v>
      </c>
      <c r="D75" s="0" t="s">
        <v>15</v>
      </c>
      <c r="E75" s="0">
        <f>IF(Sheet2!B75 = "Supervición de alertas", "si", "no")</f>
      </c>
      <c r="F75" s="0">
        <f>IF(Sheet2!C75 = "Líder de Grupo", "si", "no")</f>
      </c>
      <c r="G75" s="0">
        <f>IF(Sheet2!B75 = "Participación", "si", "no")</f>
      </c>
      <c r="H75" s="0">
        <f>IF(Sheet2!B75 = "Movilización", "si", "no")</f>
      </c>
      <c r="I75" s="0" t="s">
        <v>16</v>
      </c>
      <c r="J75" s="0">
        <f>IF(Sheet2!B75 = "Participación", "si", "no")</f>
      </c>
      <c r="K75" s="0">
        <f>IF(Sheet2!B75 = "Participación", "si", "no")</f>
      </c>
      <c r="L75" s="0">
        <f>IF(OR(Sheet2!B75 = "Administrador", Sheet2!B75 = "Supervición de alertas"), "si", "no")</f>
      </c>
      <c r="M75" s="0">
        <f>IF(Sheet2!B75 = "Supervición de alertas", "si", "no")</f>
      </c>
      <c r="N75" s="0">
        <f>IF(Sheet2!B75 = "Participación", "participacion", "movilizacion")</f>
      </c>
    </row>
    <row r="76">
      <c r="A76" s="0">
        <f>Sheet2!F76</f>
      </c>
      <c r="B76" s="0">
        <f>Sheet2!G76</f>
      </c>
      <c r="C76" s="0" t="s">
        <v>90</v>
      </c>
      <c r="D76" s="0" t="s">
        <v>15</v>
      </c>
      <c r="E76" s="0">
        <f>IF(Sheet2!B76 = "Supervición de alertas", "si", "no")</f>
      </c>
      <c r="F76" s="0">
        <f>IF(Sheet2!C76 = "Líder de Grupo", "si", "no")</f>
      </c>
      <c r="G76" s="0">
        <f>IF(Sheet2!B76 = "Participación", "si", "no")</f>
      </c>
      <c r="H76" s="0">
        <f>IF(Sheet2!B76 = "Movilización", "si", "no")</f>
      </c>
      <c r="I76" s="0" t="s">
        <v>16</v>
      </c>
      <c r="J76" s="0">
        <f>IF(Sheet2!B76 = "Participación", "si", "no")</f>
      </c>
      <c r="K76" s="0">
        <f>IF(Sheet2!B76 = "Participación", "si", "no")</f>
      </c>
      <c r="L76" s="0">
        <f>IF(OR(Sheet2!B76 = "Administrador", Sheet2!B76 = "Supervición de alertas"), "si", "no")</f>
      </c>
      <c r="M76" s="0">
        <f>IF(Sheet2!B76 = "Supervición de alertas", "si", "no")</f>
      </c>
      <c r="N76" s="0">
        <f>IF(Sheet2!B76 = "Participación", "participacion", "movilizacion")</f>
      </c>
    </row>
    <row r="77">
      <c r="A77" s="0">
        <f>Sheet2!F77</f>
      </c>
      <c r="B77" s="0">
        <f>Sheet2!G77</f>
      </c>
      <c r="C77" s="0" t="s">
        <v>91</v>
      </c>
      <c r="D77" s="0" t="s">
        <v>15</v>
      </c>
      <c r="E77" s="0">
        <f>IF(Sheet2!B77 = "Supervición de alertas", "si", "no")</f>
      </c>
      <c r="F77" s="0">
        <f>IF(Sheet2!C77 = "Líder de Grupo", "si", "no")</f>
      </c>
      <c r="G77" s="0">
        <f>IF(Sheet2!B77 = "Participación", "si", "no")</f>
      </c>
      <c r="H77" s="0">
        <f>IF(Sheet2!B77 = "Movilización", "si", "no")</f>
      </c>
      <c r="I77" s="0" t="s">
        <v>16</v>
      </c>
      <c r="J77" s="0">
        <f>IF(Sheet2!B77 = "Participación", "si", "no")</f>
      </c>
      <c r="K77" s="0">
        <f>IF(Sheet2!B77 = "Participación", "si", "no")</f>
      </c>
      <c r="L77" s="0">
        <f>IF(OR(Sheet2!B77 = "Administrador", Sheet2!B77 = "Supervición de alertas"), "si", "no")</f>
      </c>
      <c r="M77" s="0">
        <f>IF(Sheet2!B77 = "Supervición de alertas", "si", "no")</f>
      </c>
      <c r="N77" s="0">
        <f>IF(Sheet2!B77 = "Participación", "participacion", "movilizacion")</f>
      </c>
    </row>
    <row r="78">
      <c r="A78" s="0">
        <f>Sheet2!F78</f>
      </c>
      <c r="B78" s="0">
        <f>Sheet2!G78</f>
      </c>
      <c r="C78" s="0" t="s">
        <v>92</v>
      </c>
      <c r="D78" s="0" t="s">
        <v>15</v>
      </c>
      <c r="E78" s="0">
        <f>IF(Sheet2!B78 = "Supervición de alertas", "si", "no")</f>
      </c>
      <c r="F78" s="0">
        <f>IF(Sheet2!C78 = "Líder de Grupo", "si", "no")</f>
      </c>
      <c r="G78" s="0">
        <f>IF(Sheet2!B78 = "Participación", "si", "no")</f>
      </c>
      <c r="H78" s="0">
        <f>IF(Sheet2!B78 = "Movilización", "si", "no")</f>
      </c>
      <c r="I78" s="0" t="s">
        <v>16</v>
      </c>
      <c r="J78" s="0">
        <f>IF(Sheet2!B78 = "Participación", "si", "no")</f>
      </c>
      <c r="K78" s="0">
        <f>IF(Sheet2!B78 = "Participación", "si", "no")</f>
      </c>
      <c r="L78" s="0">
        <f>IF(OR(Sheet2!B78 = "Administrador", Sheet2!B78 = "Supervición de alertas"), "si", "no")</f>
      </c>
      <c r="M78" s="0">
        <f>IF(Sheet2!B78 = "Supervición de alertas", "si", "no")</f>
      </c>
      <c r="N78" s="0">
        <f>IF(Sheet2!B78 = "Participación", "participacion", "movilizacion")</f>
      </c>
    </row>
    <row r="79">
      <c r="A79" s="0">
        <f>Sheet2!F79</f>
      </c>
      <c r="B79" s="0">
        <f>Sheet2!G79</f>
      </c>
      <c r="C79" s="0" t="s">
        <v>93</v>
      </c>
      <c r="D79" s="0" t="s">
        <v>15</v>
      </c>
      <c r="E79" s="0">
        <f>IF(Sheet2!B79 = "Supervición de alertas", "si", "no")</f>
      </c>
      <c r="F79" s="0">
        <f>IF(Sheet2!C79 = "Líder de Grupo", "si", "no")</f>
      </c>
      <c r="G79" s="0">
        <f>IF(Sheet2!B79 = "Participación", "si", "no")</f>
      </c>
      <c r="H79" s="0">
        <f>IF(Sheet2!B79 = "Movilización", "si", "no")</f>
      </c>
      <c r="I79" s="0" t="s">
        <v>16</v>
      </c>
      <c r="J79" s="0">
        <f>IF(Sheet2!B79 = "Participación", "si", "no")</f>
      </c>
      <c r="K79" s="0">
        <f>IF(Sheet2!B79 = "Participación", "si", "no")</f>
      </c>
      <c r="L79" s="0">
        <f>IF(OR(Sheet2!B79 = "Administrador", Sheet2!B79 = "Supervición de alertas"), "si", "no")</f>
      </c>
      <c r="M79" s="0">
        <f>IF(Sheet2!B79 = "Supervición de alertas", "si", "no")</f>
      </c>
      <c r="N79" s="0">
        <f>IF(Sheet2!B79 = "Participación", "participacion", "movilizacion")</f>
      </c>
    </row>
    <row r="80">
      <c r="A80" s="0">
        <f>Sheet2!F80</f>
      </c>
      <c r="B80" s="0">
        <f>Sheet2!G80</f>
      </c>
      <c r="C80" s="0" t="s">
        <v>94</v>
      </c>
      <c r="D80" s="0" t="s">
        <v>15</v>
      </c>
      <c r="E80" s="0">
        <f>IF(Sheet2!B80 = "Supervición de alertas", "si", "no")</f>
      </c>
      <c r="F80" s="0">
        <f>IF(Sheet2!C80 = "Líder de Grupo", "si", "no")</f>
      </c>
      <c r="G80" s="0">
        <f>IF(Sheet2!B80 = "Participación", "si", "no")</f>
      </c>
      <c r="H80" s="0">
        <f>IF(Sheet2!B80 = "Movilización", "si", "no")</f>
      </c>
      <c r="I80" s="0" t="s">
        <v>16</v>
      </c>
      <c r="J80" s="0">
        <f>IF(Sheet2!B80 = "Participación", "si", "no")</f>
      </c>
      <c r="K80" s="0">
        <f>IF(Sheet2!B80 = "Participación", "si", "no")</f>
      </c>
      <c r="L80" s="0">
        <f>IF(OR(Sheet2!B80 = "Administrador", Sheet2!B80 = "Supervición de alertas"), "si", "no")</f>
      </c>
      <c r="M80" s="0">
        <f>IF(Sheet2!B80 = "Supervición de alertas", "si", "no")</f>
      </c>
      <c r="N80" s="0">
        <f>IF(Sheet2!B80 = "Participación", "participacion", "movilizacion")</f>
      </c>
    </row>
    <row r="81">
      <c r="A81" s="0">
        <f>Sheet2!F81</f>
      </c>
      <c r="B81" s="0">
        <f>Sheet2!G81</f>
      </c>
      <c r="C81" s="0" t="s">
        <v>95</v>
      </c>
      <c r="D81" s="0" t="s">
        <v>15</v>
      </c>
      <c r="E81" s="0">
        <f>IF(Sheet2!B81 = "Supervición de alertas", "si", "no")</f>
      </c>
      <c r="F81" s="0">
        <f>IF(Sheet2!C81 = "Líder de Grupo", "si", "no")</f>
      </c>
      <c r="G81" s="0">
        <f>IF(Sheet2!B81 = "Participación", "si", "no")</f>
      </c>
      <c r="H81" s="0">
        <f>IF(Sheet2!B81 = "Movilización", "si", "no")</f>
      </c>
      <c r="I81" s="0" t="s">
        <v>16</v>
      </c>
      <c r="J81" s="0">
        <f>IF(Sheet2!B81 = "Participación", "si", "no")</f>
      </c>
      <c r="K81" s="0">
        <f>IF(Sheet2!B81 = "Participación", "si", "no")</f>
      </c>
      <c r="L81" s="0">
        <f>IF(OR(Sheet2!B81 = "Administrador", Sheet2!B81 = "Supervición de alertas"), "si", "no")</f>
      </c>
      <c r="M81" s="0">
        <f>IF(Sheet2!B81 = "Supervición de alertas", "si", "no")</f>
      </c>
      <c r="N81" s="0">
        <f>IF(Sheet2!B81 = "Participación", "participacion", "movilizacion")</f>
      </c>
    </row>
    <row r="82">
      <c r="A82" s="0">
        <f>Sheet2!F82</f>
      </c>
      <c r="B82" s="0">
        <f>Sheet2!G82</f>
      </c>
      <c r="C82" s="0" t="s">
        <v>96</v>
      </c>
      <c r="D82" s="0" t="s">
        <v>15</v>
      </c>
      <c r="E82" s="0">
        <f>IF(Sheet2!B82 = "Supervición de alertas", "si", "no")</f>
      </c>
      <c r="F82" s="0">
        <f>IF(Sheet2!C82 = "Líder de Grupo", "si", "no")</f>
      </c>
      <c r="G82" s="0">
        <f>IF(Sheet2!B82 = "Participación", "si", "no")</f>
      </c>
      <c r="H82" s="0">
        <f>IF(Sheet2!B82 = "Movilización", "si", "no")</f>
      </c>
      <c r="I82" s="0" t="s">
        <v>16</v>
      </c>
      <c r="J82" s="0">
        <f>IF(Sheet2!B82 = "Participación", "si", "no")</f>
      </c>
      <c r="K82" s="0">
        <f>IF(Sheet2!B82 = "Participación", "si", "no")</f>
      </c>
      <c r="L82" s="0">
        <f>IF(OR(Sheet2!B82 = "Administrador", Sheet2!B82 = "Supervición de alertas"), "si", "no")</f>
      </c>
      <c r="M82" s="0">
        <f>IF(Sheet2!B82 = "Supervición de alertas", "si", "no")</f>
      </c>
      <c r="N82" s="0">
        <f>IF(Sheet2!B82 = "Participación", "participacion", "movilizacion")</f>
      </c>
    </row>
    <row r="83">
      <c r="A83" s="0">
        <f>Sheet2!F83</f>
      </c>
      <c r="B83" s="0">
        <f>Sheet2!G83</f>
      </c>
      <c r="C83" s="0" t="s">
        <v>97</v>
      </c>
      <c r="D83" s="0" t="s">
        <v>15</v>
      </c>
      <c r="E83" s="0">
        <f>IF(Sheet2!B83 = "Supervición de alertas", "si", "no")</f>
      </c>
      <c r="F83" s="0">
        <f>IF(Sheet2!C83 = "Líder de Grupo", "si", "no")</f>
      </c>
      <c r="G83" s="0">
        <f>IF(Sheet2!B83 = "Participación", "si", "no")</f>
      </c>
      <c r="H83" s="0">
        <f>IF(Sheet2!B83 = "Movilización", "si", "no")</f>
      </c>
      <c r="I83" s="0" t="s">
        <v>16</v>
      </c>
      <c r="J83" s="0">
        <f>IF(Sheet2!B83 = "Participación", "si", "no")</f>
      </c>
      <c r="K83" s="0">
        <f>IF(Sheet2!B83 = "Participación", "si", "no")</f>
      </c>
      <c r="L83" s="0">
        <f>IF(OR(Sheet2!B83 = "Administrador", Sheet2!B83 = "Supervición de alertas"), "si", "no")</f>
      </c>
      <c r="M83" s="0">
        <f>IF(Sheet2!B83 = "Supervición de alertas", "si", "no")</f>
      </c>
      <c r="N83" s="0">
        <f>IF(Sheet2!B83 = "Participación", "participacion", "movilizacion")</f>
      </c>
    </row>
    <row r="84">
      <c r="A84" s="0">
        <f>Sheet2!F84</f>
      </c>
      <c r="B84" s="0">
        <f>Sheet2!G84</f>
      </c>
      <c r="C84" s="0" t="s">
        <v>98</v>
      </c>
      <c r="D84" s="0" t="s">
        <v>15</v>
      </c>
      <c r="E84" s="0">
        <f>IF(Sheet2!B84 = "Supervición de alertas", "si", "no")</f>
      </c>
      <c r="F84" s="0">
        <f>IF(Sheet2!C84 = "Líder de Grupo", "si", "no")</f>
      </c>
      <c r="G84" s="0">
        <f>IF(Sheet2!B84 = "Participación", "si", "no")</f>
      </c>
      <c r="H84" s="0">
        <f>IF(Sheet2!B84 = "Movilización", "si", "no")</f>
      </c>
      <c r="I84" s="0" t="s">
        <v>16</v>
      </c>
      <c r="J84" s="0">
        <f>IF(Sheet2!B84 = "Participación", "si", "no")</f>
      </c>
      <c r="K84" s="0">
        <f>IF(Sheet2!B84 = "Participación", "si", "no")</f>
      </c>
      <c r="L84" s="0">
        <f>IF(OR(Sheet2!B84 = "Administrador", Sheet2!B84 = "Supervición de alertas"), "si", "no")</f>
      </c>
      <c r="M84" s="0">
        <f>IF(Sheet2!B84 = "Supervición de alertas", "si", "no")</f>
      </c>
      <c r="N84" s="0">
        <f>IF(Sheet2!B84 = "Participación", "participacion", "movilizacion")</f>
      </c>
    </row>
    <row r="85">
      <c r="A85" s="0">
        <f>Sheet2!F85</f>
      </c>
      <c r="B85" s="0">
        <f>Sheet2!G85</f>
      </c>
      <c r="C85" s="0" t="s">
        <v>99</v>
      </c>
      <c r="D85" s="0" t="s">
        <v>15</v>
      </c>
      <c r="E85" s="0">
        <f>IF(Sheet2!B85 = "Supervición de alertas", "si", "no")</f>
      </c>
      <c r="F85" s="0">
        <f>IF(Sheet2!C85 = "Líder de Grupo", "si", "no")</f>
      </c>
      <c r="G85" s="0">
        <f>IF(Sheet2!B85 = "Participación", "si", "no")</f>
      </c>
      <c r="H85" s="0">
        <f>IF(Sheet2!B85 = "Movilización", "si", "no")</f>
      </c>
      <c r="I85" s="0" t="s">
        <v>16</v>
      </c>
      <c r="J85" s="0">
        <f>IF(Sheet2!B85 = "Participación", "si", "no")</f>
      </c>
      <c r="K85" s="0">
        <f>IF(Sheet2!B85 = "Participación", "si", "no")</f>
      </c>
      <c r="L85" s="0">
        <f>IF(OR(Sheet2!B85 = "Administrador", Sheet2!B85 = "Supervición de alertas"), "si", "no")</f>
      </c>
      <c r="M85" s="0">
        <f>IF(Sheet2!B85 = "Supervición de alertas", "si", "no")</f>
      </c>
      <c r="N85" s="0">
        <f>IF(Sheet2!B85 = "Participación", "participacion", "movilizacion")</f>
      </c>
    </row>
    <row r="86">
      <c r="A86" s="0">
        <f>Sheet2!F86</f>
      </c>
      <c r="B86" s="0">
        <f>Sheet2!G86</f>
      </c>
      <c r="C86" s="0" t="s">
        <v>100</v>
      </c>
      <c r="D86" s="0" t="s">
        <v>15</v>
      </c>
      <c r="E86" s="0">
        <f>IF(Sheet2!B86 = "Supervición de alertas", "si", "no")</f>
      </c>
      <c r="F86" s="0">
        <f>IF(Sheet2!C86 = "Líder de Grupo", "si", "no")</f>
      </c>
      <c r="G86" s="0">
        <f>IF(Sheet2!B86 = "Participación", "si", "no")</f>
      </c>
      <c r="H86" s="0">
        <f>IF(Sheet2!B86 = "Movilización", "si", "no")</f>
      </c>
      <c r="I86" s="0" t="s">
        <v>16</v>
      </c>
      <c r="J86" s="0">
        <f>IF(Sheet2!B86 = "Participación", "si", "no")</f>
      </c>
      <c r="K86" s="0">
        <f>IF(Sheet2!B86 = "Participación", "si", "no")</f>
      </c>
      <c r="L86" s="0">
        <f>IF(OR(Sheet2!B86 = "Administrador", Sheet2!B86 = "Supervición de alertas"), "si", "no")</f>
      </c>
      <c r="M86" s="0">
        <f>IF(Sheet2!B86 = "Supervición de alertas", "si", "no")</f>
      </c>
      <c r="N86" s="0">
        <f>IF(Sheet2!B86 = "Participación", "participacion", "movilizacion")</f>
      </c>
    </row>
    <row r="87">
      <c r="A87" s="0">
        <f>Sheet2!F87</f>
      </c>
      <c r="B87" s="0">
        <f>Sheet2!G87</f>
      </c>
      <c r="C87" s="0" t="s">
        <v>101</v>
      </c>
      <c r="D87" s="0" t="s">
        <v>15</v>
      </c>
      <c r="E87" s="0">
        <f>IF(Sheet2!B87 = "Supervición de alertas", "si", "no")</f>
      </c>
      <c r="F87" s="0">
        <f>IF(Sheet2!C87 = "Líder de Grupo", "si", "no")</f>
      </c>
      <c r="G87" s="0">
        <f>IF(Sheet2!B87 = "Participación", "si", "no")</f>
      </c>
      <c r="H87" s="0">
        <f>IF(Sheet2!B87 = "Movilización", "si", "no")</f>
      </c>
      <c r="I87" s="0" t="s">
        <v>16</v>
      </c>
      <c r="J87" s="0">
        <f>IF(Sheet2!B87 = "Participación", "si", "no")</f>
      </c>
      <c r="K87" s="0">
        <f>IF(Sheet2!B87 = "Participación", "si", "no")</f>
      </c>
      <c r="L87" s="0">
        <f>IF(OR(Sheet2!B87 = "Administrador", Sheet2!B87 = "Supervición de alertas"), "si", "no")</f>
      </c>
      <c r="M87" s="0">
        <f>IF(Sheet2!B87 = "Supervición de alertas", "si", "no")</f>
      </c>
      <c r="N87" s="0">
        <f>IF(Sheet2!B87 = "Participación", "participacion", "movilizacion")</f>
      </c>
    </row>
    <row r="88">
      <c r="A88" s="0">
        <f>Sheet2!F88</f>
      </c>
      <c r="B88" s="0">
        <f>Sheet2!G88</f>
      </c>
      <c r="C88" s="0" t="s">
        <v>102</v>
      </c>
      <c r="D88" s="0" t="s">
        <v>15</v>
      </c>
      <c r="E88" s="0">
        <f>IF(Sheet2!B88 = "Supervición de alertas", "si", "no")</f>
      </c>
      <c r="F88" s="0">
        <f>IF(Sheet2!C88 = "Líder de Grupo", "si", "no")</f>
      </c>
      <c r="G88" s="0">
        <f>IF(Sheet2!B88 = "Participación", "si", "no")</f>
      </c>
      <c r="H88" s="0">
        <f>IF(Sheet2!B88 = "Movilización", "si", "no")</f>
      </c>
      <c r="I88" s="0" t="s">
        <v>16</v>
      </c>
      <c r="J88" s="0">
        <f>IF(Sheet2!B88 = "Participación", "si", "no")</f>
      </c>
      <c r="K88" s="0">
        <f>IF(Sheet2!B88 = "Participación", "si", "no")</f>
      </c>
      <c r="L88" s="0">
        <f>IF(OR(Sheet2!B88 = "Administrador", Sheet2!B88 = "Supervición de alertas"), "si", "no")</f>
      </c>
      <c r="M88" s="0">
        <f>IF(Sheet2!B88 = "Supervición de alertas", "si", "no")</f>
      </c>
      <c r="N88" s="0">
        <f>IF(Sheet2!B88 = "Participación", "participacion", "movilizacion")</f>
      </c>
    </row>
    <row r="89">
      <c r="A89" s="0">
        <f>Sheet2!F89</f>
      </c>
      <c r="B89" s="0">
        <f>Sheet2!G89</f>
      </c>
      <c r="C89" s="0" t="s">
        <v>103</v>
      </c>
      <c r="D89" s="0" t="s">
        <v>15</v>
      </c>
      <c r="E89" s="0">
        <f>IF(Sheet2!B89 = "Supervición de alertas", "si", "no")</f>
      </c>
      <c r="F89" s="0">
        <f>IF(Sheet2!C89 = "Líder de Grupo", "si", "no")</f>
      </c>
      <c r="G89" s="0">
        <f>IF(Sheet2!B89 = "Participación", "si", "no")</f>
      </c>
      <c r="H89" s="0">
        <f>IF(Sheet2!B89 = "Movilización", "si", "no")</f>
      </c>
      <c r="I89" s="0" t="s">
        <v>16</v>
      </c>
      <c r="J89" s="0">
        <f>IF(Sheet2!B89 = "Participación", "si", "no")</f>
      </c>
      <c r="K89" s="0">
        <f>IF(Sheet2!B89 = "Participación", "si", "no")</f>
      </c>
      <c r="L89" s="0">
        <f>IF(OR(Sheet2!B89 = "Administrador", Sheet2!B89 = "Supervición de alertas"), "si", "no")</f>
      </c>
      <c r="M89" s="0">
        <f>IF(Sheet2!B89 = "Supervición de alertas", "si", "no")</f>
      </c>
      <c r="N89" s="0">
        <f>IF(Sheet2!B89 = "Participación", "participacion", "movilizacion")</f>
      </c>
    </row>
    <row r="90">
      <c r="A90" s="0">
        <f>Sheet2!F90</f>
      </c>
      <c r="B90" s="0">
        <f>Sheet2!G90</f>
      </c>
      <c r="C90" s="0" t="s">
        <v>104</v>
      </c>
      <c r="D90" s="0" t="s">
        <v>15</v>
      </c>
      <c r="E90" s="0">
        <f>IF(Sheet2!B90 = "Supervición de alertas", "si", "no")</f>
      </c>
      <c r="F90" s="0">
        <f>IF(Sheet2!C90 = "Líder de Grupo", "si", "no")</f>
      </c>
      <c r="G90" s="0">
        <f>IF(Sheet2!B90 = "Participación", "si", "no")</f>
      </c>
      <c r="H90" s="0">
        <f>IF(Sheet2!B90 = "Movilización", "si", "no")</f>
      </c>
      <c r="I90" s="0" t="s">
        <v>16</v>
      </c>
      <c r="J90" s="0">
        <f>IF(Sheet2!B90 = "Participación", "si", "no")</f>
      </c>
      <c r="K90" s="0">
        <f>IF(Sheet2!B90 = "Participación", "si", "no")</f>
      </c>
      <c r="L90" s="0">
        <f>IF(OR(Sheet2!B90 = "Administrador", Sheet2!B90 = "Supervición de alertas"), "si", "no")</f>
      </c>
      <c r="M90" s="0">
        <f>IF(Sheet2!B90 = "Supervición de alertas", "si", "no")</f>
      </c>
      <c r="N90" s="0">
        <f>IF(Sheet2!B90 = "Participación", "participacion", "movilizacion")</f>
      </c>
    </row>
    <row r="91">
      <c r="A91" s="0">
        <f>Sheet2!F91</f>
      </c>
      <c r="B91" s="0">
        <f>Sheet2!G91</f>
      </c>
      <c r="C91" s="0" t="s">
        <v>105</v>
      </c>
      <c r="D91" s="0" t="s">
        <v>15</v>
      </c>
      <c r="E91" s="0">
        <f>IF(Sheet2!B91 = "Supervición de alertas", "si", "no")</f>
      </c>
      <c r="F91" s="0">
        <f>IF(Sheet2!C91 = "Líder de Grupo", "si", "no")</f>
      </c>
      <c r="G91" s="0">
        <f>IF(Sheet2!B91 = "Participación", "si", "no")</f>
      </c>
      <c r="H91" s="0">
        <f>IF(Sheet2!B91 = "Movilización", "si", "no")</f>
      </c>
      <c r="I91" s="0" t="s">
        <v>16</v>
      </c>
      <c r="J91" s="0">
        <f>IF(Sheet2!B91 = "Participación", "si", "no")</f>
      </c>
      <c r="K91" s="0">
        <f>IF(Sheet2!B91 = "Participación", "si", "no")</f>
      </c>
      <c r="L91" s="0">
        <f>IF(OR(Sheet2!B91 = "Administrador", Sheet2!B91 = "Supervición de alertas"), "si", "no")</f>
      </c>
      <c r="M91" s="0">
        <f>IF(Sheet2!B91 = "Supervición de alertas", "si", "no")</f>
      </c>
      <c r="N91" s="0">
        <f>IF(Sheet2!B91 = "Participación", "participacion", "movilizacion")</f>
      </c>
    </row>
    <row r="92">
      <c r="A92" s="0">
        <f>Sheet2!F92</f>
      </c>
      <c r="B92" s="0">
        <f>Sheet2!G92</f>
      </c>
      <c r="C92" s="0" t="s">
        <v>106</v>
      </c>
      <c r="D92" s="0" t="s">
        <v>15</v>
      </c>
      <c r="E92" s="0">
        <f>IF(Sheet2!B92 = "Supervición de alertas", "si", "no")</f>
      </c>
      <c r="F92" s="0">
        <f>IF(Sheet2!C92 = "Líder de Grupo", "si", "no")</f>
      </c>
      <c r="G92" s="0">
        <f>IF(Sheet2!B92 = "Participación", "si", "no")</f>
      </c>
      <c r="H92" s="0">
        <f>IF(Sheet2!B92 = "Movilización", "si", "no")</f>
      </c>
      <c r="I92" s="0" t="s">
        <v>16</v>
      </c>
      <c r="J92" s="0">
        <f>IF(Sheet2!B92 = "Participación", "si", "no")</f>
      </c>
      <c r="K92" s="0">
        <f>IF(Sheet2!B92 = "Participación", "si", "no")</f>
      </c>
      <c r="L92" s="0">
        <f>IF(OR(Sheet2!B92 = "Administrador", Sheet2!B92 = "Supervición de alertas"), "si", "no")</f>
      </c>
      <c r="M92" s="0">
        <f>IF(Sheet2!B92 = "Supervición de alertas", "si", "no")</f>
      </c>
      <c r="N92" s="0">
        <f>IF(Sheet2!B92 = "Participación", "participacion", "movilizacion")</f>
      </c>
    </row>
    <row r="93">
      <c r="A93" s="0">
        <f>Sheet2!F93</f>
      </c>
      <c r="B93" s="0">
        <f>Sheet2!G93</f>
      </c>
      <c r="C93" s="0" t="s">
        <v>107</v>
      </c>
      <c r="D93" s="0" t="s">
        <v>15</v>
      </c>
      <c r="E93" s="0">
        <f>IF(Sheet2!B93 = "Supervición de alertas", "si", "no")</f>
      </c>
      <c r="F93" s="0">
        <f>IF(Sheet2!C93 = "Líder de Grupo", "si", "no")</f>
      </c>
      <c r="G93" s="0">
        <f>IF(Sheet2!B93 = "Participación", "si", "no")</f>
      </c>
      <c r="H93" s="0">
        <f>IF(Sheet2!B93 = "Movilización", "si", "no")</f>
      </c>
      <c r="I93" s="0" t="s">
        <v>16</v>
      </c>
      <c r="J93" s="0">
        <f>IF(Sheet2!B93 = "Participación", "si", "no")</f>
      </c>
      <c r="K93" s="0">
        <f>IF(Sheet2!B93 = "Participación", "si", "no")</f>
      </c>
      <c r="L93" s="0">
        <f>IF(OR(Sheet2!B93 = "Administrador", Sheet2!B93 = "Supervición de alertas"), "si", "no")</f>
      </c>
      <c r="M93" s="0">
        <f>IF(Sheet2!B93 = "Supervición de alertas", "si", "no")</f>
      </c>
      <c r="N93" s="0">
        <f>IF(Sheet2!B93 = "Participación", "participacion", "movilizacion")</f>
      </c>
    </row>
    <row r="94">
      <c r="A94" s="0">
        <f>Sheet2!F94</f>
      </c>
      <c r="B94" s="0">
        <f>Sheet2!G94</f>
      </c>
      <c r="C94" s="0" t="s">
        <v>108</v>
      </c>
      <c r="D94" s="0" t="s">
        <v>15</v>
      </c>
      <c r="E94" s="0">
        <f>IF(Sheet2!B94 = "Supervición de alertas", "si", "no")</f>
      </c>
      <c r="F94" s="0">
        <f>IF(Sheet2!C94 = "Líder de Grupo", "si", "no")</f>
      </c>
      <c r="G94" s="0">
        <f>IF(Sheet2!B94 = "Participación", "si", "no")</f>
      </c>
      <c r="H94" s="0">
        <f>IF(Sheet2!B94 = "Movilización", "si", "no")</f>
      </c>
      <c r="I94" s="0" t="s">
        <v>16</v>
      </c>
      <c r="J94" s="0">
        <f>IF(Sheet2!B94 = "Participación", "si", "no")</f>
      </c>
      <c r="K94" s="0">
        <f>IF(Sheet2!B94 = "Participación", "si", "no")</f>
      </c>
      <c r="L94" s="0">
        <f>IF(OR(Sheet2!B94 = "Administrador", Sheet2!B94 = "Supervición de alertas"), "si", "no")</f>
      </c>
      <c r="M94" s="0">
        <f>IF(Sheet2!B94 = "Supervición de alertas", "si", "no")</f>
      </c>
      <c r="N94" s="0">
        <f>IF(Sheet2!B94 = "Participación", "participacion", "movilizacion")</f>
      </c>
    </row>
    <row r="95">
      <c r="A95" s="0">
        <f>Sheet2!F95</f>
      </c>
      <c r="B95" s="0">
        <f>Sheet2!G95</f>
      </c>
      <c r="C95" s="0" t="s">
        <v>109</v>
      </c>
      <c r="D95" s="0" t="s">
        <v>15</v>
      </c>
      <c r="E95" s="0">
        <f>IF(Sheet2!B95 = "Supervición de alertas", "si", "no")</f>
      </c>
      <c r="F95" s="0">
        <f>IF(Sheet2!C95 = "Líder de Grupo", "si", "no")</f>
      </c>
      <c r="G95" s="0">
        <f>IF(Sheet2!B95 = "Participación", "si", "no")</f>
      </c>
      <c r="H95" s="0">
        <f>IF(Sheet2!B95 = "Movilización", "si", "no")</f>
      </c>
      <c r="I95" s="0" t="s">
        <v>16</v>
      </c>
      <c r="J95" s="0">
        <f>IF(Sheet2!B95 = "Participación", "si", "no")</f>
      </c>
      <c r="K95" s="0">
        <f>IF(Sheet2!B95 = "Participación", "si", "no")</f>
      </c>
      <c r="L95" s="0">
        <f>IF(OR(Sheet2!B95 = "Administrador", Sheet2!B95 = "Supervición de alertas"), "si", "no")</f>
      </c>
      <c r="M95" s="0">
        <f>IF(Sheet2!B95 = "Supervición de alertas", "si", "no")</f>
      </c>
      <c r="N95" s="0">
        <f>IF(Sheet2!B95 = "Participación", "participacion", "movilizacion")</f>
      </c>
    </row>
    <row r="96">
      <c r="A96" s="0">
        <f>Sheet2!F96</f>
      </c>
      <c r="B96" s="0">
        <f>Sheet2!G96</f>
      </c>
      <c r="C96" s="0" t="s">
        <v>110</v>
      </c>
      <c r="D96" s="0" t="s">
        <v>15</v>
      </c>
      <c r="E96" s="0">
        <f>IF(Sheet2!B96 = "Supervición de alertas", "si", "no")</f>
      </c>
      <c r="F96" s="0">
        <f>IF(Sheet2!C96 = "Líder de Grupo", "si", "no")</f>
      </c>
      <c r="G96" s="0">
        <f>IF(Sheet2!B96 = "Participación", "si", "no")</f>
      </c>
      <c r="H96" s="0">
        <f>IF(Sheet2!B96 = "Movilización", "si", "no")</f>
      </c>
      <c r="I96" s="0" t="s">
        <v>16</v>
      </c>
      <c r="J96" s="0">
        <f>IF(Sheet2!B96 = "Participación", "si", "no")</f>
      </c>
      <c r="K96" s="0">
        <f>IF(Sheet2!B96 = "Participación", "si", "no")</f>
      </c>
      <c r="L96" s="0">
        <f>IF(OR(Sheet2!B96 = "Administrador", Sheet2!B96 = "Supervición de alertas"), "si", "no")</f>
      </c>
      <c r="M96" s="0">
        <f>IF(Sheet2!B96 = "Supervición de alertas", "si", "no")</f>
      </c>
      <c r="N96" s="0">
        <f>IF(Sheet2!B96 = "Participación", "participacion", "movilizacion")</f>
      </c>
    </row>
    <row r="97">
      <c r="A97" s="0">
        <f>Sheet2!F97</f>
      </c>
      <c r="B97" s="0">
        <f>Sheet2!G97</f>
      </c>
      <c r="C97" s="0" t="s">
        <v>111</v>
      </c>
      <c r="D97" s="0" t="s">
        <v>15</v>
      </c>
      <c r="E97" s="0">
        <f>IF(Sheet2!B97 = "Supervición de alertas", "si", "no")</f>
      </c>
      <c r="F97" s="0">
        <f>IF(Sheet2!C97 = "Líder de Grupo", "si", "no")</f>
      </c>
      <c r="G97" s="0">
        <f>IF(Sheet2!B97 = "Participación", "si", "no")</f>
      </c>
      <c r="H97" s="0">
        <f>IF(Sheet2!B97 = "Movilización", "si", "no")</f>
      </c>
      <c r="I97" s="0" t="s">
        <v>16</v>
      </c>
      <c r="J97" s="0">
        <f>IF(Sheet2!B97 = "Participación", "si", "no")</f>
      </c>
      <c r="K97" s="0">
        <f>IF(Sheet2!B97 = "Participación", "si", "no")</f>
      </c>
      <c r="L97" s="0">
        <f>IF(OR(Sheet2!B97 = "Administrador", Sheet2!B97 = "Supervición de alertas"), "si", "no")</f>
      </c>
      <c r="M97" s="0">
        <f>IF(Sheet2!B97 = "Supervición de alertas", "si", "no")</f>
      </c>
      <c r="N97" s="0">
        <f>IF(Sheet2!B97 = "Participación", "participacion", "movilizacion")</f>
      </c>
    </row>
    <row r="98">
      <c r="A98" s="0">
        <f>Sheet2!F98</f>
      </c>
      <c r="B98" s="0">
        <f>Sheet2!G98</f>
      </c>
      <c r="C98" s="0" t="s">
        <v>112</v>
      </c>
      <c r="D98" s="0" t="s">
        <v>15</v>
      </c>
      <c r="E98" s="0">
        <f>IF(Sheet2!B98 = "Supervición de alertas", "si", "no")</f>
      </c>
      <c r="F98" s="0">
        <f>IF(Sheet2!C98 = "Líder de Grupo", "si", "no")</f>
      </c>
      <c r="G98" s="0">
        <f>IF(Sheet2!B98 = "Participación", "si", "no")</f>
      </c>
      <c r="H98" s="0">
        <f>IF(Sheet2!B98 = "Movilización", "si", "no")</f>
      </c>
      <c r="I98" s="0" t="s">
        <v>16</v>
      </c>
      <c r="J98" s="0">
        <f>IF(Sheet2!B98 = "Participación", "si", "no")</f>
      </c>
      <c r="K98" s="0">
        <f>IF(Sheet2!B98 = "Participación", "si", "no")</f>
      </c>
      <c r="L98" s="0">
        <f>IF(OR(Sheet2!B98 = "Administrador", Sheet2!B98 = "Supervición de alertas"), "si", "no")</f>
      </c>
      <c r="M98" s="0">
        <f>IF(Sheet2!B98 = "Supervición de alertas", "si", "no")</f>
      </c>
      <c r="N98" s="0">
        <f>IF(Sheet2!B98 = "Participación", "participacion", "movilizacion")</f>
      </c>
    </row>
    <row r="99">
      <c r="A99" s="0">
        <f>Sheet2!F99</f>
      </c>
      <c r="B99" s="0">
        <f>Sheet2!G99</f>
      </c>
      <c r="C99" s="0" t="s">
        <v>113</v>
      </c>
      <c r="D99" s="0" t="s">
        <v>15</v>
      </c>
      <c r="E99" s="0">
        <f>IF(Sheet2!B99 = "Supervición de alertas", "si", "no")</f>
      </c>
      <c r="F99" s="0">
        <f>IF(Sheet2!C99 = "Líder de Grupo", "si", "no")</f>
      </c>
      <c r="G99" s="0">
        <f>IF(Sheet2!B99 = "Participación", "si", "no")</f>
      </c>
      <c r="H99" s="0">
        <f>IF(Sheet2!B99 = "Movilización", "si", "no")</f>
      </c>
      <c r="I99" s="0" t="s">
        <v>16</v>
      </c>
      <c r="J99" s="0">
        <f>IF(Sheet2!B99 = "Participación", "si", "no")</f>
      </c>
      <c r="K99" s="0">
        <f>IF(Sheet2!B99 = "Participación", "si", "no")</f>
      </c>
      <c r="L99" s="0">
        <f>IF(OR(Sheet2!B99 = "Administrador", Sheet2!B99 = "Supervición de alertas"), "si", "no")</f>
      </c>
      <c r="M99" s="0">
        <f>IF(Sheet2!B99 = "Supervición de alertas", "si", "no")</f>
      </c>
      <c r="N99" s="0">
        <f>IF(Sheet2!B99 = "Participación", "participacion", "movilizacion")</f>
      </c>
    </row>
    <row r="100">
      <c r="A100" s="0">
        <f>Sheet2!F100</f>
      </c>
      <c r="B100" s="0">
        <f>Sheet2!G100</f>
      </c>
      <c r="C100" s="0" t="s">
        <v>114</v>
      </c>
      <c r="D100" s="0" t="s">
        <v>15</v>
      </c>
      <c r="E100" s="0">
        <f>IF(Sheet2!B100 = "Supervición de alertas", "si", "no")</f>
      </c>
      <c r="F100" s="0">
        <f>IF(Sheet2!C100 = "Líder de Grupo", "si", "no")</f>
      </c>
      <c r="G100" s="0">
        <f>IF(Sheet2!B100 = "Participación", "si", "no")</f>
      </c>
      <c r="H100" s="0">
        <f>IF(Sheet2!B100 = "Movilización", "si", "no")</f>
      </c>
      <c r="I100" s="0" t="s">
        <v>16</v>
      </c>
      <c r="J100" s="0">
        <f>IF(Sheet2!B100 = "Participación", "si", "no")</f>
      </c>
      <c r="K100" s="0">
        <f>IF(Sheet2!B100 = "Participación", "si", "no")</f>
      </c>
      <c r="L100" s="0">
        <f>IF(OR(Sheet2!B100 = "Administrador", Sheet2!B100 = "Supervición de alertas"), "si", "no")</f>
      </c>
      <c r="M100" s="0">
        <f>IF(Sheet2!B100 = "Supervición de alertas", "si", "no")</f>
      </c>
      <c r="N100" s="0">
        <f>IF(Sheet2!B100 = "Participación", "participacion", "movilizacion")</f>
      </c>
    </row>
    <row r="101">
      <c r="A101" s="0">
        <f>Sheet2!F101</f>
      </c>
      <c r="B101" s="0">
        <f>Sheet2!G101</f>
      </c>
      <c r="C101" s="0" t="s">
        <v>115</v>
      </c>
      <c r="D101" s="0" t="s">
        <v>15</v>
      </c>
      <c r="E101" s="0">
        <f>IF(Sheet2!B101 = "Supervición de alertas", "si", "no")</f>
      </c>
      <c r="F101" s="0">
        <f>IF(Sheet2!C101 = "Líder de Grupo", "si", "no")</f>
      </c>
      <c r="G101" s="0">
        <f>IF(Sheet2!B101 = "Participación", "si", "no")</f>
      </c>
      <c r="H101" s="0">
        <f>IF(Sheet2!B101 = "Movilización", "si", "no")</f>
      </c>
      <c r="I101" s="0" t="s">
        <v>16</v>
      </c>
      <c r="J101" s="0">
        <f>IF(Sheet2!B101 = "Participación", "si", "no")</f>
      </c>
      <c r="K101" s="0">
        <f>IF(Sheet2!B101 = "Participación", "si", "no")</f>
      </c>
      <c r="L101" s="0">
        <f>IF(OR(Sheet2!B101 = "Administrador", Sheet2!B101 = "Supervición de alertas"), "si", "no")</f>
      </c>
      <c r="M101" s="0">
        <f>IF(Sheet2!B101 = "Supervición de alertas", "si", "no")</f>
      </c>
      <c r="N101" s="0">
        <f>IF(Sheet2!B101 = "Participación", "participacion", "movilizacion")</f>
      </c>
    </row>
    <row r="102">
      <c r="A102" s="0">
        <f>Sheet2!F102</f>
      </c>
      <c r="B102" s="0">
        <f>Sheet2!G102</f>
      </c>
      <c r="C102" s="0" t="s">
        <v>116</v>
      </c>
      <c r="D102" s="0" t="s">
        <v>15</v>
      </c>
      <c r="E102" s="0">
        <f>IF(Sheet2!B102 = "Supervición de alertas", "si", "no")</f>
      </c>
      <c r="F102" s="0">
        <f>IF(Sheet2!C102 = "Líder de Grupo", "si", "no")</f>
      </c>
      <c r="G102" s="0">
        <f>IF(Sheet2!B102 = "Participación", "si", "no")</f>
      </c>
      <c r="H102" s="0">
        <f>IF(Sheet2!B102 = "Movilización", "si", "no")</f>
      </c>
      <c r="I102" s="0" t="s">
        <v>16</v>
      </c>
      <c r="J102" s="0">
        <f>IF(Sheet2!B102 = "Participación", "si", "no")</f>
      </c>
      <c r="K102" s="0">
        <f>IF(Sheet2!B102 = "Participación", "si", "no")</f>
      </c>
      <c r="L102" s="0">
        <f>IF(OR(Sheet2!B102 = "Administrador", Sheet2!B102 = "Supervición de alertas"), "si", "no")</f>
      </c>
      <c r="M102" s="0">
        <f>IF(Sheet2!B102 = "Supervición de alertas", "si", "no")</f>
      </c>
      <c r="N102" s="0">
        <f>IF(Sheet2!B102 = "Participación", "participacion", "movilizacion")</f>
      </c>
    </row>
    <row r="103">
      <c r="A103" s="0">
        <f>Sheet2!F103</f>
      </c>
      <c r="B103" s="0">
        <f>Sheet2!G103</f>
      </c>
      <c r="C103" s="0" t="s">
        <v>117</v>
      </c>
      <c r="D103" s="0" t="s">
        <v>15</v>
      </c>
      <c r="E103" s="0">
        <f>IF(Sheet2!B103 = "Supervición de alertas", "si", "no")</f>
      </c>
      <c r="F103" s="0">
        <f>IF(Sheet2!C103 = "Líder de Grupo", "si", "no")</f>
      </c>
      <c r="G103" s="0">
        <f>IF(Sheet2!B103 = "Participación", "si", "no")</f>
      </c>
      <c r="H103" s="0">
        <f>IF(Sheet2!B103 = "Movilización", "si", "no")</f>
      </c>
      <c r="I103" s="0" t="s">
        <v>16</v>
      </c>
      <c r="J103" s="0">
        <f>IF(Sheet2!B103 = "Participación", "si", "no")</f>
      </c>
      <c r="K103" s="0">
        <f>IF(Sheet2!B103 = "Participación", "si", "no")</f>
      </c>
      <c r="L103" s="0">
        <f>IF(OR(Sheet2!B103 = "Administrador", Sheet2!B103 = "Supervición de alertas"), "si", "no")</f>
      </c>
      <c r="M103" s="0">
        <f>IF(Sheet2!B103 = "Supervición de alertas", "si", "no")</f>
      </c>
      <c r="N103" s="0">
        <f>IF(Sheet2!B103 = "Participación", "participacion", "movilizacion")</f>
      </c>
    </row>
    <row r="104">
      <c r="A104" s="0">
        <f>Sheet2!F104</f>
      </c>
      <c r="B104" s="0">
        <f>Sheet2!G104</f>
      </c>
      <c r="C104" s="0" t="s">
        <v>118</v>
      </c>
      <c r="D104" s="0" t="s">
        <v>15</v>
      </c>
      <c r="E104" s="0">
        <f>IF(Sheet2!B104 = "Supervición de alertas", "si", "no")</f>
      </c>
      <c r="F104" s="0">
        <f>IF(Sheet2!C104 = "Líder de Grupo", "si", "no")</f>
      </c>
      <c r="G104" s="0">
        <f>IF(Sheet2!B104 = "Participación", "si", "no")</f>
      </c>
      <c r="H104" s="0">
        <f>IF(Sheet2!B104 = "Movilización", "si", "no")</f>
      </c>
      <c r="I104" s="0" t="s">
        <v>16</v>
      </c>
      <c r="J104" s="0">
        <f>IF(Sheet2!B104 = "Participación", "si", "no")</f>
      </c>
      <c r="K104" s="0">
        <f>IF(Sheet2!B104 = "Participación", "si", "no")</f>
      </c>
      <c r="L104" s="0">
        <f>IF(OR(Sheet2!B104 = "Administrador", Sheet2!B104 = "Supervición de alertas"), "si", "no")</f>
      </c>
      <c r="M104" s="0">
        <f>IF(Sheet2!B104 = "Supervición de alertas", "si", "no")</f>
      </c>
      <c r="N104" s="0">
        <f>IF(Sheet2!B104 = "Participación", "participacion", "movilizacion")</f>
      </c>
    </row>
    <row r="105">
      <c r="A105" s="0">
        <f>Sheet2!F105</f>
      </c>
      <c r="B105" s="0">
        <f>Sheet2!G105</f>
      </c>
      <c r="C105" s="0" t="s">
        <v>119</v>
      </c>
      <c r="D105" s="0" t="s">
        <v>15</v>
      </c>
      <c r="E105" s="0">
        <f>IF(Sheet2!B105 = "Supervición de alertas", "si", "no")</f>
      </c>
      <c r="F105" s="0">
        <f>IF(Sheet2!C105 = "Líder de Grupo", "si", "no")</f>
      </c>
      <c r="G105" s="0">
        <f>IF(Sheet2!B105 = "Participación", "si", "no")</f>
      </c>
      <c r="H105" s="0">
        <f>IF(Sheet2!B105 = "Movilización", "si", "no")</f>
      </c>
      <c r="I105" s="0" t="s">
        <v>16</v>
      </c>
      <c r="J105" s="0">
        <f>IF(Sheet2!B105 = "Participación", "si", "no")</f>
      </c>
      <c r="K105" s="0">
        <f>IF(Sheet2!B105 = "Participación", "si", "no")</f>
      </c>
      <c r="L105" s="0">
        <f>IF(OR(Sheet2!B105 = "Administrador", Sheet2!B105 = "Supervición de alertas"), "si", "no")</f>
      </c>
      <c r="M105" s="0">
        <f>IF(Sheet2!B105 = "Supervición de alertas", "si", "no")</f>
      </c>
      <c r="N105" s="0">
        <f>IF(Sheet2!B105 = "Participación", "participacion", "movilizacion")</f>
      </c>
    </row>
    <row r="106">
      <c r="A106" s="0">
        <f>Sheet2!F106</f>
      </c>
      <c r="B106" s="0">
        <f>Sheet2!G106</f>
      </c>
      <c r="C106" s="0" t="s">
        <v>120</v>
      </c>
      <c r="D106" s="0" t="s">
        <v>15</v>
      </c>
      <c r="E106" s="0">
        <f>IF(Sheet2!B106 = "Supervición de alertas", "si", "no")</f>
      </c>
      <c r="F106" s="0">
        <f>IF(Sheet2!C106 = "Líder de Grupo", "si", "no")</f>
      </c>
      <c r="G106" s="0">
        <f>IF(Sheet2!B106 = "Participación", "si", "no")</f>
      </c>
      <c r="H106" s="0">
        <f>IF(Sheet2!B106 = "Movilización", "si", "no")</f>
      </c>
      <c r="I106" s="0" t="s">
        <v>16</v>
      </c>
      <c r="J106" s="0">
        <f>IF(Sheet2!B106 = "Participación", "si", "no")</f>
      </c>
      <c r="K106" s="0">
        <f>IF(Sheet2!B106 = "Participación", "si", "no")</f>
      </c>
      <c r="L106" s="0">
        <f>IF(OR(Sheet2!B106 = "Administrador", Sheet2!B106 = "Supervición de alertas"), "si", "no")</f>
      </c>
      <c r="M106" s="0">
        <f>IF(Sheet2!B106 = "Supervición de alertas", "si", "no")</f>
      </c>
      <c r="N106" s="0">
        <f>IF(Sheet2!B106 = "Participación", "participacion", "movilizacion")</f>
      </c>
    </row>
    <row r="107">
      <c r="A107" s="0">
        <f>Sheet2!F107</f>
      </c>
      <c r="B107" s="0">
        <f>Sheet2!G107</f>
      </c>
      <c r="C107" s="0" t="s">
        <v>121</v>
      </c>
      <c r="D107" s="0" t="s">
        <v>15</v>
      </c>
      <c r="E107" s="0">
        <f>IF(Sheet2!B107 = "Supervición de alertas", "si", "no")</f>
      </c>
      <c r="F107" s="0">
        <f>IF(Sheet2!C107 = "Líder de Grupo", "si", "no")</f>
      </c>
      <c r="G107" s="0">
        <f>IF(Sheet2!B107 = "Participación", "si", "no")</f>
      </c>
      <c r="H107" s="0">
        <f>IF(Sheet2!B107 = "Movilización", "si", "no")</f>
      </c>
      <c r="I107" s="0" t="s">
        <v>16</v>
      </c>
      <c r="J107" s="0">
        <f>IF(Sheet2!B107 = "Participación", "si", "no")</f>
      </c>
      <c r="K107" s="0">
        <f>IF(Sheet2!B107 = "Participación", "si", "no")</f>
      </c>
      <c r="L107" s="0">
        <f>IF(OR(Sheet2!B107 = "Administrador", Sheet2!B107 = "Supervición de alertas"), "si", "no")</f>
      </c>
      <c r="M107" s="0">
        <f>IF(Sheet2!B107 = "Supervición de alertas", "si", "no")</f>
      </c>
      <c r="N107" s="0">
        <f>IF(Sheet2!B107 = "Participación", "participacion", "movilizacion")</f>
      </c>
    </row>
    <row r="108">
      <c r="A108" s="0">
        <f>Sheet2!F108</f>
      </c>
      <c r="B108" s="0">
        <f>Sheet2!G108</f>
      </c>
      <c r="C108" s="0" t="s">
        <v>122</v>
      </c>
      <c r="D108" s="0" t="s">
        <v>15</v>
      </c>
      <c r="E108" s="0">
        <f>IF(Sheet2!B108 = "Supervición de alertas", "si", "no")</f>
      </c>
      <c r="F108" s="0">
        <f>IF(Sheet2!C108 = "Líder de Grupo", "si", "no")</f>
      </c>
      <c r="G108" s="0">
        <f>IF(Sheet2!B108 = "Participación", "si", "no")</f>
      </c>
      <c r="H108" s="0">
        <f>IF(Sheet2!B108 = "Movilización", "si", "no")</f>
      </c>
      <c r="I108" s="0" t="s">
        <v>16</v>
      </c>
      <c r="J108" s="0">
        <f>IF(Sheet2!B108 = "Participación", "si", "no")</f>
      </c>
      <c r="K108" s="0">
        <f>IF(Sheet2!B108 = "Participación", "si", "no")</f>
      </c>
      <c r="L108" s="0">
        <f>IF(OR(Sheet2!B108 = "Administrador", Sheet2!B108 = "Supervición de alertas"), "si", "no")</f>
      </c>
      <c r="M108" s="0">
        <f>IF(Sheet2!B108 = "Supervición de alertas", "si", "no")</f>
      </c>
      <c r="N108" s="0">
        <f>IF(Sheet2!B108 = "Participación", "participacion", "movilizacion")</f>
      </c>
    </row>
    <row r="109">
      <c r="A109" s="0">
        <f>Sheet2!F109</f>
      </c>
      <c r="B109" s="0">
        <f>Sheet2!G109</f>
      </c>
      <c r="C109" s="0" t="s">
        <v>123</v>
      </c>
      <c r="D109" s="0" t="s">
        <v>15</v>
      </c>
      <c r="E109" s="0">
        <f>IF(Sheet2!B109 = "Supervición de alertas", "si", "no")</f>
      </c>
      <c r="F109" s="0">
        <f>IF(Sheet2!C109 = "Líder de Grupo", "si", "no")</f>
      </c>
      <c r="G109" s="0">
        <f>IF(Sheet2!B109 = "Participación", "si", "no")</f>
      </c>
      <c r="H109" s="0">
        <f>IF(Sheet2!B109 = "Movilización", "si", "no")</f>
      </c>
      <c r="I109" s="0" t="s">
        <v>16</v>
      </c>
      <c r="J109" s="0">
        <f>IF(Sheet2!B109 = "Participación", "si", "no")</f>
      </c>
      <c r="K109" s="0">
        <f>IF(Sheet2!B109 = "Participación", "si", "no")</f>
      </c>
      <c r="L109" s="0">
        <f>IF(OR(Sheet2!B109 = "Administrador", Sheet2!B109 = "Supervición de alertas"), "si", "no")</f>
      </c>
      <c r="M109" s="0">
        <f>IF(Sheet2!B109 = "Supervición de alertas", "si", "no")</f>
      </c>
      <c r="N109" s="0">
        <f>IF(Sheet2!B109 = "Participación", "participacion", "movilizacion")</f>
      </c>
    </row>
    <row r="110">
      <c r="A110" s="0">
        <f>Sheet2!F110</f>
      </c>
      <c r="B110" s="0">
        <f>Sheet2!G110</f>
      </c>
      <c r="C110" s="0" t="s">
        <v>124</v>
      </c>
      <c r="D110" s="0" t="s">
        <v>15</v>
      </c>
      <c r="E110" s="0">
        <f>IF(Sheet2!B110 = "Supervición de alertas", "si", "no")</f>
      </c>
      <c r="F110" s="0">
        <f>IF(Sheet2!C110 = "Líder de Grupo", "si", "no")</f>
      </c>
      <c r="G110" s="0">
        <f>IF(Sheet2!B110 = "Participación", "si", "no")</f>
      </c>
      <c r="H110" s="0">
        <f>IF(Sheet2!B110 = "Movilización", "si", "no")</f>
      </c>
      <c r="I110" s="0" t="s">
        <v>16</v>
      </c>
      <c r="J110" s="0">
        <f>IF(Sheet2!B110 = "Participación", "si", "no")</f>
      </c>
      <c r="K110" s="0">
        <f>IF(Sheet2!B110 = "Participación", "si", "no")</f>
      </c>
      <c r="L110" s="0">
        <f>IF(OR(Sheet2!B110 = "Administrador", Sheet2!B110 = "Supervición de alertas"), "si", "no")</f>
      </c>
      <c r="M110" s="0">
        <f>IF(Sheet2!B110 = "Supervición de alertas", "si", "no")</f>
      </c>
      <c r="N110" s="0">
        <f>IF(Sheet2!B110 = "Participación", "participacion", "movilizacion")</f>
      </c>
    </row>
    <row r="111">
      <c r="A111" s="0">
        <f>Sheet2!F111</f>
      </c>
      <c r="B111" s="0">
        <f>Sheet2!G111</f>
      </c>
      <c r="C111" s="0" t="s">
        <v>125</v>
      </c>
      <c r="D111" s="0" t="s">
        <v>15</v>
      </c>
      <c r="E111" s="0">
        <f>IF(Sheet2!B111 = "Supervición de alertas", "si", "no")</f>
      </c>
      <c r="F111" s="0">
        <f>IF(Sheet2!C111 = "Líder de Grupo", "si", "no")</f>
      </c>
      <c r="G111" s="0">
        <f>IF(Sheet2!B111 = "Participación", "si", "no")</f>
      </c>
      <c r="H111" s="0">
        <f>IF(Sheet2!B111 = "Movilización", "si", "no")</f>
      </c>
      <c r="I111" s="0" t="s">
        <v>16</v>
      </c>
      <c r="J111" s="0">
        <f>IF(Sheet2!B111 = "Participación", "si", "no")</f>
      </c>
      <c r="K111" s="0">
        <f>IF(Sheet2!B111 = "Participación", "si", "no")</f>
      </c>
      <c r="L111" s="0">
        <f>IF(OR(Sheet2!B111 = "Administrador", Sheet2!B111 = "Supervición de alertas"), "si", "no")</f>
      </c>
      <c r="M111" s="0">
        <f>IF(Sheet2!B111 = "Supervición de alertas", "si", "no")</f>
      </c>
      <c r="N111" s="0">
        <f>IF(Sheet2!B111 = "Participación", "participacion", "movilizacion")</f>
      </c>
    </row>
    <row r="112">
      <c r="A112" s="0">
        <f>Sheet2!F112</f>
      </c>
      <c r="B112" s="0">
        <f>Sheet2!G112</f>
      </c>
      <c r="C112" s="0" t="s">
        <v>126</v>
      </c>
      <c r="D112" s="0" t="s">
        <v>15</v>
      </c>
      <c r="E112" s="0">
        <f>IF(Sheet2!B112 = "Supervición de alertas", "si", "no")</f>
      </c>
      <c r="F112" s="0">
        <f>IF(Sheet2!C112 = "Líder de Grupo", "si", "no")</f>
      </c>
      <c r="G112" s="0">
        <f>IF(Sheet2!B112 = "Participación", "si", "no")</f>
      </c>
      <c r="H112" s="0">
        <f>IF(Sheet2!B112 = "Movilización", "si", "no")</f>
      </c>
      <c r="I112" s="0" t="s">
        <v>16</v>
      </c>
      <c r="J112" s="0">
        <f>IF(Sheet2!B112 = "Participación", "si", "no")</f>
      </c>
      <c r="K112" s="0">
        <f>IF(Sheet2!B112 = "Participación", "si", "no")</f>
      </c>
      <c r="L112" s="0">
        <f>IF(OR(Sheet2!B112 = "Administrador", Sheet2!B112 = "Supervición de alertas"), "si", "no")</f>
      </c>
      <c r="M112" s="0">
        <f>IF(Sheet2!B112 = "Supervición de alertas", "si", "no")</f>
      </c>
      <c r="N112" s="0">
        <f>IF(Sheet2!B112 = "Participación", "participacion", "movilizacion")</f>
      </c>
    </row>
    <row r="113">
      <c r="A113" s="0">
        <f>Sheet2!F113</f>
      </c>
      <c r="B113" s="0">
        <f>Sheet2!G113</f>
      </c>
      <c r="C113" s="0" t="s">
        <v>127</v>
      </c>
      <c r="D113" s="0" t="s">
        <v>15</v>
      </c>
      <c r="E113" s="0">
        <f>IF(Sheet2!B113 = "Supervición de alertas", "si", "no")</f>
      </c>
      <c r="F113" s="0">
        <f>IF(Sheet2!C113 = "Líder de Grupo", "si", "no")</f>
      </c>
      <c r="G113" s="0">
        <f>IF(Sheet2!B113 = "Participación", "si", "no")</f>
      </c>
      <c r="H113" s="0">
        <f>IF(Sheet2!B113 = "Movilización", "si", "no")</f>
      </c>
      <c r="I113" s="0" t="s">
        <v>16</v>
      </c>
      <c r="J113" s="0">
        <f>IF(Sheet2!B113 = "Participación", "si", "no")</f>
      </c>
      <c r="K113" s="0">
        <f>IF(Sheet2!B113 = "Participación", "si", "no")</f>
      </c>
      <c r="L113" s="0">
        <f>IF(OR(Sheet2!B113 = "Administrador", Sheet2!B113 = "Supervición de alertas"), "si", "no")</f>
      </c>
      <c r="M113" s="0">
        <f>IF(Sheet2!B113 = "Supervición de alertas", "si", "no")</f>
      </c>
      <c r="N113" s="0">
        <f>IF(Sheet2!B113 = "Participación", "participacion", "movilizacion")</f>
      </c>
    </row>
    <row r="114">
      <c r="A114" s="0">
        <f>Sheet2!F114</f>
      </c>
      <c r="B114" s="0">
        <f>Sheet2!G114</f>
      </c>
      <c r="C114" s="0" t="s">
        <v>128</v>
      </c>
      <c r="D114" s="0" t="s">
        <v>15</v>
      </c>
      <c r="E114" s="0">
        <f>IF(Sheet2!B114 = "Supervición de alertas", "si", "no")</f>
      </c>
      <c r="F114" s="0">
        <f>IF(Sheet2!C114 = "Líder de Grupo", "si", "no")</f>
      </c>
      <c r="G114" s="0">
        <f>IF(Sheet2!B114 = "Participación", "si", "no")</f>
      </c>
      <c r="H114" s="0">
        <f>IF(Sheet2!B114 = "Movilización", "si", "no")</f>
      </c>
      <c r="I114" s="0" t="s">
        <v>16</v>
      </c>
      <c r="J114" s="0">
        <f>IF(Sheet2!B114 = "Participación", "si", "no")</f>
      </c>
      <c r="K114" s="0">
        <f>IF(Sheet2!B114 = "Participación", "si", "no")</f>
      </c>
      <c r="L114" s="0">
        <f>IF(OR(Sheet2!B114 = "Administrador", Sheet2!B114 = "Supervición de alertas"), "si", "no")</f>
      </c>
      <c r="M114" s="0">
        <f>IF(Sheet2!B114 = "Supervición de alertas", "si", "no")</f>
      </c>
      <c r="N114" s="0">
        <f>IF(Sheet2!B114 = "Participación", "participacion", "movilizacion")</f>
      </c>
    </row>
    <row r="115">
      <c r="A115" s="0">
        <f>Sheet2!F115</f>
      </c>
      <c r="B115" s="0">
        <f>Sheet2!G115</f>
      </c>
      <c r="C115" s="0" t="s">
        <v>129</v>
      </c>
      <c r="D115" s="0" t="s">
        <v>15</v>
      </c>
      <c r="E115" s="0">
        <f>IF(Sheet2!B115 = "Supervición de alertas", "si", "no")</f>
      </c>
      <c r="F115" s="0">
        <f>IF(Sheet2!C115 = "Líder de Grupo", "si", "no")</f>
      </c>
      <c r="G115" s="0">
        <f>IF(Sheet2!B115 = "Participación", "si", "no")</f>
      </c>
      <c r="H115" s="0">
        <f>IF(Sheet2!B115 = "Movilización", "si", "no")</f>
      </c>
      <c r="I115" s="0" t="s">
        <v>16</v>
      </c>
      <c r="J115" s="0">
        <f>IF(Sheet2!B115 = "Participación", "si", "no")</f>
      </c>
      <c r="K115" s="0">
        <f>IF(Sheet2!B115 = "Participación", "si", "no")</f>
      </c>
      <c r="L115" s="0">
        <f>IF(OR(Sheet2!B115 = "Administrador", Sheet2!B115 = "Supervición de alertas"), "si", "no")</f>
      </c>
      <c r="M115" s="0">
        <f>IF(Sheet2!B115 = "Supervición de alertas", "si", "no")</f>
      </c>
      <c r="N115" s="0">
        <f>IF(Sheet2!B115 = "Participación", "participacion", "movilizacion")</f>
      </c>
    </row>
    <row r="116">
      <c r="A116" s="0">
        <f>Sheet2!F116</f>
      </c>
      <c r="B116" s="0">
        <f>Sheet2!G116</f>
      </c>
      <c r="C116" s="0" t="s">
        <v>130</v>
      </c>
      <c r="D116" s="0" t="s">
        <v>15</v>
      </c>
      <c r="E116" s="0">
        <f>IF(Sheet2!B116 = "Supervición de alertas", "si", "no")</f>
      </c>
      <c r="F116" s="0">
        <f>IF(Sheet2!C116 = "Líder de Grupo", "si", "no")</f>
      </c>
      <c r="G116" s="0">
        <f>IF(Sheet2!B116 = "Participación", "si", "no")</f>
      </c>
      <c r="H116" s="0">
        <f>IF(Sheet2!B116 = "Movilización", "si", "no")</f>
      </c>
      <c r="I116" s="0" t="s">
        <v>16</v>
      </c>
      <c r="J116" s="0">
        <f>IF(Sheet2!B116 = "Participación", "si", "no")</f>
      </c>
      <c r="K116" s="0">
        <f>IF(Sheet2!B116 = "Participación", "si", "no")</f>
      </c>
      <c r="L116" s="0">
        <f>IF(OR(Sheet2!B116 = "Administrador", Sheet2!B116 = "Supervición de alertas"), "si", "no")</f>
      </c>
      <c r="M116" s="0">
        <f>IF(Sheet2!B116 = "Supervición de alertas", "si", "no")</f>
      </c>
      <c r="N116" s="0">
        <f>IF(Sheet2!B116 = "Participación", "participacion", "movilizacion")</f>
      </c>
    </row>
    <row r="117">
      <c r="A117" s="0">
        <f>Sheet2!F117</f>
      </c>
      <c r="B117" s="0">
        <f>Sheet2!G117</f>
      </c>
      <c r="C117" s="0" t="s">
        <v>131</v>
      </c>
      <c r="D117" s="0" t="s">
        <v>15</v>
      </c>
      <c r="E117" s="0">
        <f>IF(Sheet2!B117 = "Supervición de alertas", "si", "no")</f>
      </c>
      <c r="F117" s="0">
        <f>IF(Sheet2!C117 = "Líder de Grupo", "si", "no")</f>
      </c>
      <c r="G117" s="0">
        <f>IF(Sheet2!B117 = "Participación", "si", "no")</f>
      </c>
      <c r="H117" s="0">
        <f>IF(Sheet2!B117 = "Movilización", "si", "no")</f>
      </c>
      <c r="I117" s="0" t="s">
        <v>16</v>
      </c>
      <c r="J117" s="0">
        <f>IF(Sheet2!B117 = "Participación", "si", "no")</f>
      </c>
      <c r="K117" s="0">
        <f>IF(Sheet2!B117 = "Participación", "si", "no")</f>
      </c>
      <c r="L117" s="0">
        <f>IF(OR(Sheet2!B117 = "Administrador", Sheet2!B117 = "Supervición de alertas"), "si", "no")</f>
      </c>
      <c r="M117" s="0">
        <f>IF(Sheet2!B117 = "Supervición de alertas", "si", "no")</f>
      </c>
      <c r="N117" s="0">
        <f>IF(Sheet2!B117 = "Participación", "participacion", "movilizacion")</f>
      </c>
    </row>
    <row r="118">
      <c r="A118" s="0">
        <f>Sheet2!F118</f>
      </c>
      <c r="B118" s="0">
        <f>Sheet2!G118</f>
      </c>
      <c r="C118" s="0" t="s">
        <v>132</v>
      </c>
      <c r="D118" s="0" t="s">
        <v>15</v>
      </c>
      <c r="E118" s="0">
        <f>IF(Sheet2!B118 = "Supervición de alertas", "si", "no")</f>
      </c>
      <c r="F118" s="0">
        <f>IF(Sheet2!C118 = "Líder de Grupo", "si", "no")</f>
      </c>
      <c r="G118" s="0">
        <f>IF(Sheet2!B118 = "Participación", "si", "no")</f>
      </c>
      <c r="H118" s="0">
        <f>IF(Sheet2!B118 = "Movilización", "si", "no")</f>
      </c>
      <c r="I118" s="0" t="s">
        <v>16</v>
      </c>
      <c r="J118" s="0">
        <f>IF(Sheet2!B118 = "Participación", "si", "no")</f>
      </c>
      <c r="K118" s="0">
        <f>IF(Sheet2!B118 = "Participación", "si", "no")</f>
      </c>
      <c r="L118" s="0">
        <f>IF(OR(Sheet2!B118 = "Administrador", Sheet2!B118 = "Supervición de alertas"), "si", "no")</f>
      </c>
      <c r="M118" s="0">
        <f>IF(Sheet2!B118 = "Supervición de alertas", "si", "no")</f>
      </c>
      <c r="N118" s="0">
        <f>IF(Sheet2!B118 = "Participación", "participacion", "movilizacion")</f>
      </c>
    </row>
    <row r="119">
      <c r="A119" s="0">
        <f>Sheet2!F119</f>
      </c>
      <c r="B119" s="0">
        <f>Sheet2!G119</f>
      </c>
      <c r="C119" s="0" t="s">
        <v>133</v>
      </c>
      <c r="D119" s="0" t="s">
        <v>15</v>
      </c>
      <c r="E119" s="0">
        <f>IF(Sheet2!B119 = "Supervición de alertas", "si", "no")</f>
      </c>
      <c r="F119" s="0">
        <f>IF(Sheet2!C119 = "Líder de Grupo", "si", "no")</f>
      </c>
      <c r="G119" s="0">
        <f>IF(Sheet2!B119 = "Participación", "si", "no")</f>
      </c>
      <c r="H119" s="0">
        <f>IF(Sheet2!B119 = "Movilización", "si", "no")</f>
      </c>
      <c r="I119" s="0" t="s">
        <v>16</v>
      </c>
      <c r="J119" s="0">
        <f>IF(Sheet2!B119 = "Participación", "si", "no")</f>
      </c>
      <c r="K119" s="0">
        <f>IF(Sheet2!B119 = "Participación", "si", "no")</f>
      </c>
      <c r="L119" s="0">
        <f>IF(OR(Sheet2!B119 = "Administrador", Sheet2!B119 = "Supervición de alertas"), "si", "no")</f>
      </c>
      <c r="M119" s="0">
        <f>IF(Sheet2!B119 = "Supervición de alertas", "si", "no")</f>
      </c>
      <c r="N119" s="0">
        <f>IF(Sheet2!B119 = "Participación", "participacion", "movilizacion")</f>
      </c>
    </row>
    <row r="120">
      <c r="A120" s="0">
        <f>Sheet2!F120</f>
      </c>
      <c r="B120" s="0">
        <f>Sheet2!G120</f>
      </c>
      <c r="C120" s="0" t="s">
        <v>134</v>
      </c>
      <c r="D120" s="0" t="s">
        <v>15</v>
      </c>
      <c r="E120" s="0">
        <f>IF(Sheet2!B120 = "Supervición de alertas", "si", "no")</f>
      </c>
      <c r="F120" s="0">
        <f>IF(Sheet2!C120 = "Líder de Grupo", "si", "no")</f>
      </c>
      <c r="G120" s="0">
        <f>IF(Sheet2!B120 = "Participación", "si", "no")</f>
      </c>
      <c r="H120" s="0">
        <f>IF(Sheet2!B120 = "Movilización", "si", "no")</f>
      </c>
      <c r="I120" s="0" t="s">
        <v>16</v>
      </c>
      <c r="J120" s="0">
        <f>IF(Sheet2!B120 = "Participación", "si", "no")</f>
      </c>
      <c r="K120" s="0">
        <f>IF(Sheet2!B120 = "Participación", "si", "no")</f>
      </c>
      <c r="L120" s="0">
        <f>IF(OR(Sheet2!B120 = "Administrador", Sheet2!B120 = "Supervición de alertas"), "si", "no")</f>
      </c>
      <c r="M120" s="0">
        <f>IF(Sheet2!B120 = "Supervición de alertas", "si", "no")</f>
      </c>
      <c r="N120" s="0">
        <f>IF(Sheet2!B120 = "Participación", "participacion", "movilizacion")</f>
      </c>
    </row>
    <row r="121">
      <c r="A121" s="0">
        <f>Sheet2!F121</f>
      </c>
      <c r="B121" s="0">
        <f>Sheet2!G121</f>
      </c>
      <c r="C121" s="0" t="s">
        <v>135</v>
      </c>
      <c r="D121" s="0" t="s">
        <v>15</v>
      </c>
      <c r="E121" s="0">
        <f>IF(Sheet2!B121 = "Supervición de alertas", "si", "no")</f>
      </c>
      <c r="F121" s="0">
        <f>IF(Sheet2!C121 = "Líder de Grupo", "si", "no")</f>
      </c>
      <c r="G121" s="0">
        <f>IF(Sheet2!B121 = "Participación", "si", "no")</f>
      </c>
      <c r="H121" s="0">
        <f>IF(Sheet2!B121 = "Movilización", "si", "no")</f>
      </c>
      <c r="I121" s="0" t="s">
        <v>16</v>
      </c>
      <c r="J121" s="0">
        <f>IF(Sheet2!B121 = "Participación", "si", "no")</f>
      </c>
      <c r="K121" s="0">
        <f>IF(Sheet2!B121 = "Participación", "si", "no")</f>
      </c>
      <c r="L121" s="0">
        <f>IF(OR(Sheet2!B121 = "Administrador", Sheet2!B121 = "Supervición de alertas"), "si", "no")</f>
      </c>
      <c r="M121" s="0">
        <f>IF(Sheet2!B121 = "Supervición de alertas", "si", "no")</f>
      </c>
      <c r="N121" s="0">
        <f>IF(Sheet2!B121 = "Participación", "participacion", "movilizacion")</f>
      </c>
    </row>
    <row r="122">
      <c r="A122" s="0">
        <f>Sheet2!F122</f>
      </c>
      <c r="B122" s="0">
        <f>Sheet2!G122</f>
      </c>
      <c r="C122" s="0" t="s">
        <v>136</v>
      </c>
      <c r="D122" s="0" t="s">
        <v>15</v>
      </c>
      <c r="E122" s="0">
        <f>IF(Sheet2!B122 = "Supervición de alertas", "si", "no")</f>
      </c>
      <c r="F122" s="0">
        <f>IF(Sheet2!C122 = "Líder de Grupo", "si", "no")</f>
      </c>
      <c r="G122" s="0">
        <f>IF(Sheet2!B122 = "Participación", "si", "no")</f>
      </c>
      <c r="H122" s="0">
        <f>IF(Sheet2!B122 = "Movilización", "si", "no")</f>
      </c>
      <c r="I122" s="0" t="s">
        <v>16</v>
      </c>
      <c r="J122" s="0">
        <f>IF(Sheet2!B122 = "Participación", "si", "no")</f>
      </c>
      <c r="K122" s="0">
        <f>IF(Sheet2!B122 = "Participación", "si", "no")</f>
      </c>
      <c r="L122" s="0">
        <f>IF(OR(Sheet2!B122 = "Administrador", Sheet2!B122 = "Supervición de alertas"), "si", "no")</f>
      </c>
      <c r="M122" s="0">
        <f>IF(Sheet2!B122 = "Supervición de alertas", "si", "no")</f>
      </c>
      <c r="N122" s="0">
        <f>IF(Sheet2!B122 = "Participación", "participacion", "movilizacion")</f>
      </c>
    </row>
    <row r="123">
      <c r="A123" s="0">
        <f>Sheet2!F123</f>
      </c>
      <c r="B123" s="0">
        <f>Sheet2!G123</f>
      </c>
      <c r="C123" s="0" t="s">
        <v>137</v>
      </c>
      <c r="D123" s="0" t="s">
        <v>15</v>
      </c>
      <c r="E123" s="0">
        <f>IF(Sheet2!B123 = "Supervición de alertas", "si", "no")</f>
      </c>
      <c r="F123" s="0">
        <f>IF(Sheet2!C123 = "Líder de Grupo", "si", "no")</f>
      </c>
      <c r="G123" s="0">
        <f>IF(Sheet2!B123 = "Participación", "si", "no")</f>
      </c>
      <c r="H123" s="0">
        <f>IF(Sheet2!B123 = "Movilización", "si", "no")</f>
      </c>
      <c r="I123" s="0" t="s">
        <v>16</v>
      </c>
      <c r="J123" s="0">
        <f>IF(Sheet2!B123 = "Participación", "si", "no")</f>
      </c>
      <c r="K123" s="0">
        <f>IF(Sheet2!B123 = "Participación", "si", "no")</f>
      </c>
      <c r="L123" s="0">
        <f>IF(OR(Sheet2!B123 = "Administrador", Sheet2!B123 = "Supervición de alertas"), "si", "no")</f>
      </c>
      <c r="M123" s="0">
        <f>IF(Sheet2!B123 = "Supervición de alertas", "si", "no")</f>
      </c>
      <c r="N123" s="0">
        <f>IF(Sheet2!B123 = "Participación", "participacion", "movilizacion")</f>
      </c>
    </row>
    <row r="124">
      <c r="A124" s="0">
        <f>Sheet2!F124</f>
      </c>
      <c r="B124" s="0">
        <f>Sheet2!G124</f>
      </c>
      <c r="C124" s="0" t="s">
        <v>138</v>
      </c>
      <c r="D124" s="0" t="s">
        <v>15</v>
      </c>
      <c r="E124" s="0">
        <f>IF(Sheet2!B124 = "Supervición de alertas", "si", "no")</f>
      </c>
      <c r="F124" s="0">
        <f>IF(Sheet2!C124 = "Líder de Grupo", "si", "no")</f>
      </c>
      <c r="G124" s="0">
        <f>IF(Sheet2!B124 = "Participación", "si", "no")</f>
      </c>
      <c r="H124" s="0">
        <f>IF(Sheet2!B124 = "Movilización", "si", "no")</f>
      </c>
      <c r="I124" s="0" t="s">
        <v>16</v>
      </c>
      <c r="J124" s="0">
        <f>IF(Sheet2!B124 = "Participación", "si", "no")</f>
      </c>
      <c r="K124" s="0">
        <f>IF(Sheet2!B124 = "Participación", "si", "no")</f>
      </c>
      <c r="L124" s="0">
        <f>IF(OR(Sheet2!B124 = "Administrador", Sheet2!B124 = "Supervición de alertas"), "si", "no")</f>
      </c>
      <c r="M124" s="0">
        <f>IF(Sheet2!B124 = "Supervición de alertas", "si", "no")</f>
      </c>
      <c r="N124" s="0">
        <f>IF(Sheet2!B124 = "Participación", "participacion", "movilizacion")</f>
      </c>
    </row>
    <row r="125">
      <c r="A125" s="0">
        <f>Sheet2!F125</f>
      </c>
      <c r="B125" s="0">
        <f>Sheet2!G125</f>
      </c>
      <c r="C125" s="0" t="s">
        <v>139</v>
      </c>
      <c r="D125" s="0" t="s">
        <v>15</v>
      </c>
      <c r="E125" s="0">
        <f>IF(Sheet2!B125 = "Supervición de alertas", "si", "no")</f>
      </c>
      <c r="F125" s="0">
        <f>IF(Sheet2!C125 = "Líder de Grupo", "si", "no")</f>
      </c>
      <c r="G125" s="0">
        <f>IF(Sheet2!B125 = "Participación", "si", "no")</f>
      </c>
      <c r="H125" s="0">
        <f>IF(Sheet2!B125 = "Movilización", "si", "no")</f>
      </c>
      <c r="I125" s="0" t="s">
        <v>16</v>
      </c>
      <c r="J125" s="0">
        <f>IF(Sheet2!B125 = "Participación", "si", "no")</f>
      </c>
      <c r="K125" s="0">
        <f>IF(Sheet2!B125 = "Participación", "si", "no")</f>
      </c>
      <c r="L125" s="0">
        <f>IF(OR(Sheet2!B125 = "Administrador", Sheet2!B125 = "Supervición de alertas"), "si", "no")</f>
      </c>
      <c r="M125" s="0">
        <f>IF(Sheet2!B125 = "Supervición de alertas", "si", "no")</f>
      </c>
      <c r="N125" s="0">
        <f>IF(Sheet2!B125 = "Participación", "participacion", "movilizacion")</f>
      </c>
    </row>
    <row r="126">
      <c r="A126" s="0">
        <f>Sheet2!F126</f>
      </c>
      <c r="B126" s="0">
        <f>Sheet2!G126</f>
      </c>
      <c r="C126" s="0" t="s">
        <v>140</v>
      </c>
      <c r="D126" s="0" t="s">
        <v>15</v>
      </c>
      <c r="E126" s="0">
        <f>IF(Sheet2!B126 = "Supervición de alertas", "si", "no")</f>
      </c>
      <c r="F126" s="0">
        <f>IF(Sheet2!C126 = "Líder de Grupo", "si", "no")</f>
      </c>
      <c r="G126" s="0">
        <f>IF(Sheet2!B126 = "Participación", "si", "no")</f>
      </c>
      <c r="H126" s="0">
        <f>IF(Sheet2!B126 = "Movilización", "si", "no")</f>
      </c>
      <c r="I126" s="0" t="s">
        <v>16</v>
      </c>
      <c r="J126" s="0">
        <f>IF(Sheet2!B126 = "Participación", "si", "no")</f>
      </c>
      <c r="K126" s="0">
        <f>IF(Sheet2!B126 = "Participación", "si", "no")</f>
      </c>
      <c r="L126" s="0">
        <f>IF(OR(Sheet2!B126 = "Administrador", Sheet2!B126 = "Supervición de alertas"), "si", "no")</f>
      </c>
      <c r="M126" s="0">
        <f>IF(Sheet2!B126 = "Supervición de alertas", "si", "no")</f>
      </c>
      <c r="N126" s="0">
        <f>IF(Sheet2!B126 = "Participación", "participacion", "movilizacion")</f>
      </c>
    </row>
    <row r="127">
      <c r="A127" s="0">
        <f>Sheet2!F127</f>
      </c>
      <c r="B127" s="0">
        <f>Sheet2!G127</f>
      </c>
      <c r="C127" s="0" t="s">
        <v>141</v>
      </c>
      <c r="D127" s="0" t="s">
        <v>15</v>
      </c>
      <c r="E127" s="0">
        <f>IF(Sheet2!B127 = "Supervición de alertas", "si", "no")</f>
      </c>
      <c r="F127" s="0">
        <f>IF(Sheet2!C127 = "Líder de Grupo", "si", "no")</f>
      </c>
      <c r="G127" s="0">
        <f>IF(Sheet2!B127 = "Participación", "si", "no")</f>
      </c>
      <c r="H127" s="0">
        <f>IF(Sheet2!B127 = "Movilización", "si", "no")</f>
      </c>
      <c r="I127" s="0" t="s">
        <v>16</v>
      </c>
      <c r="J127" s="0">
        <f>IF(Sheet2!B127 = "Participación", "si", "no")</f>
      </c>
      <c r="K127" s="0">
        <f>IF(Sheet2!B127 = "Participación", "si", "no")</f>
      </c>
      <c r="L127" s="0">
        <f>IF(OR(Sheet2!B127 = "Administrador", Sheet2!B127 = "Supervición de alertas"), "si", "no")</f>
      </c>
      <c r="M127" s="0">
        <f>IF(Sheet2!B127 = "Supervición de alertas", "si", "no")</f>
      </c>
      <c r="N127" s="0">
        <f>IF(Sheet2!B127 = "Participación", "participacion", "movilizacion")</f>
      </c>
    </row>
    <row r="128">
      <c r="A128" s="0">
        <f>Sheet2!F128</f>
      </c>
      <c r="B128" s="0">
        <f>Sheet2!G128</f>
      </c>
      <c r="C128" s="0" t="s">
        <v>142</v>
      </c>
      <c r="D128" s="0" t="s">
        <v>15</v>
      </c>
      <c r="E128" s="0">
        <f>IF(Sheet2!B128 = "Supervición de alertas", "si", "no")</f>
      </c>
      <c r="F128" s="0">
        <f>IF(Sheet2!C128 = "Líder de Grupo", "si", "no")</f>
      </c>
      <c r="G128" s="0">
        <f>IF(Sheet2!B128 = "Participación", "si", "no")</f>
      </c>
      <c r="H128" s="0">
        <f>IF(Sheet2!B128 = "Movilización", "si", "no")</f>
      </c>
      <c r="I128" s="0" t="s">
        <v>16</v>
      </c>
      <c r="J128" s="0">
        <f>IF(Sheet2!B128 = "Participación", "si", "no")</f>
      </c>
      <c r="K128" s="0">
        <f>IF(Sheet2!B128 = "Participación", "si", "no")</f>
      </c>
      <c r="L128" s="0">
        <f>IF(OR(Sheet2!B128 = "Administrador", Sheet2!B128 = "Supervición de alertas"), "si", "no")</f>
      </c>
      <c r="M128" s="0">
        <f>IF(Sheet2!B128 = "Supervición de alertas", "si", "no")</f>
      </c>
      <c r="N128" s="0">
        <f>IF(Sheet2!B128 = "Participación", "participacion", "movilizacion")</f>
      </c>
    </row>
    <row r="129">
      <c r="A129" s="0">
        <f>Sheet2!F129</f>
      </c>
      <c r="B129" s="0">
        <f>Sheet2!G129</f>
      </c>
      <c r="C129" s="0" t="s">
        <v>143</v>
      </c>
      <c r="D129" s="0" t="s">
        <v>15</v>
      </c>
      <c r="E129" s="0">
        <f>IF(Sheet2!B129 = "Supervición de alertas", "si", "no")</f>
      </c>
      <c r="F129" s="0">
        <f>IF(Sheet2!C129 = "Líder de Grupo", "si", "no")</f>
      </c>
      <c r="G129" s="0">
        <f>IF(Sheet2!B129 = "Participación", "si", "no")</f>
      </c>
      <c r="H129" s="0">
        <f>IF(Sheet2!B129 = "Movilización", "si", "no")</f>
      </c>
      <c r="I129" s="0" t="s">
        <v>16</v>
      </c>
      <c r="J129" s="0">
        <f>IF(Sheet2!B129 = "Participación", "si", "no")</f>
      </c>
      <c r="K129" s="0">
        <f>IF(Sheet2!B129 = "Participación", "si", "no")</f>
      </c>
      <c r="L129" s="0">
        <f>IF(OR(Sheet2!B129 = "Administrador", Sheet2!B129 = "Supervición de alertas"), "si", "no")</f>
      </c>
      <c r="M129" s="0">
        <f>IF(Sheet2!B129 = "Supervición de alertas", "si", "no")</f>
      </c>
      <c r="N129" s="0">
        <f>IF(Sheet2!B129 = "Participación", "participacion", "movilizacion")</f>
      </c>
    </row>
    <row r="130">
      <c r="A130" s="0">
        <f>Sheet2!F130</f>
      </c>
      <c r="B130" s="0">
        <f>Sheet2!G130</f>
      </c>
      <c r="C130" s="0" t="s">
        <v>144</v>
      </c>
      <c r="D130" s="0" t="s">
        <v>15</v>
      </c>
      <c r="E130" s="0">
        <f>IF(Sheet2!B130 = "Supervición de alertas", "si", "no")</f>
      </c>
      <c r="F130" s="0">
        <f>IF(Sheet2!C130 = "Líder de Grupo", "si", "no")</f>
      </c>
      <c r="G130" s="0">
        <f>IF(Sheet2!B130 = "Participación", "si", "no")</f>
      </c>
      <c r="H130" s="0">
        <f>IF(Sheet2!B130 = "Movilización", "si", "no")</f>
      </c>
      <c r="I130" s="0" t="s">
        <v>16</v>
      </c>
      <c r="J130" s="0">
        <f>IF(Sheet2!B130 = "Participación", "si", "no")</f>
      </c>
      <c r="K130" s="0">
        <f>IF(Sheet2!B130 = "Participación", "si", "no")</f>
      </c>
      <c r="L130" s="0">
        <f>IF(OR(Sheet2!B130 = "Administrador", Sheet2!B130 = "Supervición de alertas"), "si", "no")</f>
      </c>
      <c r="M130" s="0">
        <f>IF(Sheet2!B130 = "Supervición de alertas", "si", "no")</f>
      </c>
      <c r="N130" s="0">
        <f>IF(Sheet2!B130 = "Participación", "participacion", "movilizacion")</f>
      </c>
    </row>
    <row r="131">
      <c r="A131" s="0">
        <f>Sheet2!F131</f>
      </c>
      <c r="B131" s="0">
        <f>Sheet2!G131</f>
      </c>
      <c r="C131" s="0" t="s">
        <v>145</v>
      </c>
      <c r="D131" s="0" t="s">
        <v>15</v>
      </c>
      <c r="E131" s="0">
        <f>IF(Sheet2!B131 = "Supervición de alertas", "si", "no")</f>
      </c>
      <c r="F131" s="0">
        <f>IF(Sheet2!C131 = "Líder de Grupo", "si", "no")</f>
      </c>
      <c r="G131" s="0">
        <f>IF(Sheet2!B131 = "Participación", "si", "no")</f>
      </c>
      <c r="H131" s="0">
        <f>IF(Sheet2!B131 = "Movilización", "si", "no")</f>
      </c>
      <c r="I131" s="0" t="s">
        <v>16</v>
      </c>
      <c r="J131" s="0">
        <f>IF(Sheet2!B131 = "Participación", "si", "no")</f>
      </c>
      <c r="K131" s="0">
        <f>IF(Sheet2!B131 = "Participación", "si", "no")</f>
      </c>
      <c r="L131" s="0">
        <f>IF(OR(Sheet2!B131 = "Administrador", Sheet2!B131 = "Supervición de alertas"), "si", "no")</f>
      </c>
      <c r="M131" s="0">
        <f>IF(Sheet2!B131 = "Supervición de alertas", "si", "no")</f>
      </c>
      <c r="N131" s="0">
        <f>IF(Sheet2!B131 = "Participación", "participacion", "movilizacion")</f>
      </c>
    </row>
    <row r="132">
      <c r="A132" s="0">
        <f>Sheet2!F132</f>
      </c>
      <c r="B132" s="0">
        <f>Sheet2!G132</f>
      </c>
      <c r="C132" s="0" t="s">
        <v>146</v>
      </c>
      <c r="D132" s="0" t="s">
        <v>15</v>
      </c>
      <c r="E132" s="0">
        <f>IF(Sheet2!B132 = "Supervición de alertas", "si", "no")</f>
      </c>
      <c r="F132" s="0">
        <f>IF(Sheet2!C132 = "Líder de Grupo", "si", "no")</f>
      </c>
      <c r="G132" s="0">
        <f>IF(Sheet2!B132 = "Participación", "si", "no")</f>
      </c>
      <c r="H132" s="0">
        <f>IF(Sheet2!B132 = "Movilización", "si", "no")</f>
      </c>
      <c r="I132" s="0" t="s">
        <v>16</v>
      </c>
      <c r="J132" s="0">
        <f>IF(Sheet2!B132 = "Participación", "si", "no")</f>
      </c>
      <c r="K132" s="0">
        <f>IF(Sheet2!B132 = "Participación", "si", "no")</f>
      </c>
      <c r="L132" s="0">
        <f>IF(OR(Sheet2!B132 = "Administrador", Sheet2!B132 = "Supervición de alertas"), "si", "no")</f>
      </c>
      <c r="M132" s="0">
        <f>IF(Sheet2!B132 = "Supervición de alertas", "si", "no")</f>
      </c>
      <c r="N132" s="0">
        <f>IF(Sheet2!B132 = "Participación", "participacion", "movilizacion")</f>
      </c>
    </row>
    <row r="133">
      <c r="A133" s="0">
        <f>Sheet2!F133</f>
      </c>
      <c r="B133" s="0">
        <f>Sheet2!G133</f>
      </c>
      <c r="C133" s="0" t="s">
        <v>147</v>
      </c>
      <c r="D133" s="0" t="s">
        <v>15</v>
      </c>
      <c r="E133" s="0">
        <f>IF(Sheet2!B133 = "Supervición de alertas", "si", "no")</f>
      </c>
      <c r="F133" s="0">
        <f>IF(Sheet2!C133 = "Líder de Grupo", "si", "no")</f>
      </c>
      <c r="G133" s="0">
        <f>IF(Sheet2!B133 = "Participación", "si", "no")</f>
      </c>
      <c r="H133" s="0">
        <f>IF(Sheet2!B133 = "Movilización", "si", "no")</f>
      </c>
      <c r="I133" s="0" t="s">
        <v>16</v>
      </c>
      <c r="J133" s="0">
        <f>IF(Sheet2!B133 = "Participación", "si", "no")</f>
      </c>
      <c r="K133" s="0">
        <f>IF(Sheet2!B133 = "Participación", "si", "no")</f>
      </c>
      <c r="L133" s="0">
        <f>IF(OR(Sheet2!B133 = "Administrador", Sheet2!B133 = "Supervición de alertas"), "si", "no")</f>
      </c>
      <c r="M133" s="0">
        <f>IF(Sheet2!B133 = "Supervición de alertas", "si", "no")</f>
      </c>
      <c r="N133" s="0">
        <f>IF(Sheet2!B133 = "Participación", "participacion", "movilizacion")</f>
      </c>
    </row>
    <row r="134">
      <c r="A134" s="0">
        <f>Sheet2!F134</f>
      </c>
      <c r="B134" s="0">
        <f>Sheet2!G134</f>
      </c>
      <c r="C134" s="0" t="s">
        <v>148</v>
      </c>
      <c r="D134" s="0" t="s">
        <v>15</v>
      </c>
      <c r="E134" s="0">
        <f>IF(Sheet2!B134 = "Supervición de alertas", "si", "no")</f>
      </c>
      <c r="F134" s="0">
        <f>IF(Sheet2!C134 = "Líder de Grupo", "si", "no")</f>
      </c>
      <c r="G134" s="0">
        <f>IF(Sheet2!B134 = "Participación", "si", "no")</f>
      </c>
      <c r="H134" s="0">
        <f>IF(Sheet2!B134 = "Movilización", "si", "no")</f>
      </c>
      <c r="I134" s="0" t="s">
        <v>16</v>
      </c>
      <c r="J134" s="0">
        <f>IF(Sheet2!B134 = "Participación", "si", "no")</f>
      </c>
      <c r="K134" s="0">
        <f>IF(Sheet2!B134 = "Participación", "si", "no")</f>
      </c>
      <c r="L134" s="0">
        <f>IF(OR(Sheet2!B134 = "Administrador", Sheet2!B134 = "Supervición de alertas"), "si", "no")</f>
      </c>
      <c r="M134" s="0">
        <f>IF(Sheet2!B134 = "Supervición de alertas", "si", "no")</f>
      </c>
      <c r="N134" s="0">
        <f>IF(Sheet2!B134 = "Participación", "participacion", "movilizacion")</f>
      </c>
    </row>
    <row r="135">
      <c r="A135" s="0">
        <f>Sheet2!F135</f>
      </c>
      <c r="B135" s="0">
        <f>Sheet2!G135</f>
      </c>
      <c r="C135" s="0" t="s">
        <v>149</v>
      </c>
      <c r="D135" s="0" t="s">
        <v>15</v>
      </c>
      <c r="E135" s="0">
        <f>IF(Sheet2!B135 = "Supervición de alertas", "si", "no")</f>
      </c>
      <c r="F135" s="0">
        <f>IF(Sheet2!C135 = "Líder de Grupo", "si", "no")</f>
      </c>
      <c r="G135" s="0">
        <f>IF(Sheet2!B135 = "Participación", "si", "no")</f>
      </c>
      <c r="H135" s="0">
        <f>IF(Sheet2!B135 = "Movilización", "si", "no")</f>
      </c>
      <c r="I135" s="0" t="s">
        <v>16</v>
      </c>
      <c r="J135" s="0">
        <f>IF(Sheet2!B135 = "Participación", "si", "no")</f>
      </c>
      <c r="K135" s="0">
        <f>IF(Sheet2!B135 = "Participación", "si", "no")</f>
      </c>
      <c r="L135" s="0">
        <f>IF(OR(Sheet2!B135 = "Administrador", Sheet2!B135 = "Supervición de alertas"), "si", "no")</f>
      </c>
      <c r="M135" s="0">
        <f>IF(Sheet2!B135 = "Supervición de alertas", "si", "no")</f>
      </c>
      <c r="N135" s="0">
        <f>IF(Sheet2!B135 = "Participación", "participacion", "movilizacion")</f>
      </c>
    </row>
    <row r="136">
      <c r="A136" s="0">
        <f>Sheet2!F136</f>
      </c>
      <c r="B136" s="0">
        <f>Sheet2!G136</f>
      </c>
      <c r="C136" s="0" t="s">
        <v>150</v>
      </c>
      <c r="D136" s="0" t="s">
        <v>15</v>
      </c>
      <c r="E136" s="0">
        <f>IF(Sheet2!B136 = "Supervición de alertas", "si", "no")</f>
      </c>
      <c r="F136" s="0">
        <f>IF(Sheet2!C136 = "Líder de Grupo", "si", "no")</f>
      </c>
      <c r="G136" s="0">
        <f>IF(Sheet2!B136 = "Participación", "si", "no")</f>
      </c>
      <c r="H136" s="0">
        <f>IF(Sheet2!B136 = "Movilización", "si", "no")</f>
      </c>
      <c r="I136" s="0" t="s">
        <v>16</v>
      </c>
      <c r="J136" s="0">
        <f>IF(Sheet2!B136 = "Participación", "si", "no")</f>
      </c>
      <c r="K136" s="0">
        <f>IF(Sheet2!B136 = "Participación", "si", "no")</f>
      </c>
      <c r="L136" s="0">
        <f>IF(OR(Sheet2!B136 = "Administrador", Sheet2!B136 = "Supervición de alertas"), "si", "no")</f>
      </c>
      <c r="M136" s="0">
        <f>IF(Sheet2!B136 = "Supervición de alertas", "si", "no")</f>
      </c>
      <c r="N136" s="0">
        <f>IF(Sheet2!B136 = "Participación", "participacion", "movilizacion")</f>
      </c>
    </row>
    <row r="137">
      <c r="A137" s="0">
        <f>Sheet2!F137</f>
      </c>
      <c r="B137" s="0">
        <f>Sheet2!G137</f>
      </c>
      <c r="C137" s="0" t="s">
        <v>151</v>
      </c>
      <c r="D137" s="0" t="s">
        <v>15</v>
      </c>
      <c r="E137" s="0">
        <f>IF(Sheet2!B137 = "Supervición de alertas", "si", "no")</f>
      </c>
      <c r="F137" s="0">
        <f>IF(Sheet2!C137 = "Líder de Grupo", "si", "no")</f>
      </c>
      <c r="G137" s="0">
        <f>IF(Sheet2!B137 = "Participación", "si", "no")</f>
      </c>
      <c r="H137" s="0">
        <f>IF(Sheet2!B137 = "Movilización", "si", "no")</f>
      </c>
      <c r="I137" s="0" t="s">
        <v>16</v>
      </c>
      <c r="J137" s="0">
        <f>IF(Sheet2!B137 = "Participación", "si", "no")</f>
      </c>
      <c r="K137" s="0">
        <f>IF(Sheet2!B137 = "Participación", "si", "no")</f>
      </c>
      <c r="L137" s="0">
        <f>IF(OR(Sheet2!B137 = "Administrador", Sheet2!B137 = "Supervición de alertas"), "si", "no")</f>
      </c>
      <c r="M137" s="0">
        <f>IF(Sheet2!B137 = "Supervición de alertas", "si", "no")</f>
      </c>
      <c r="N137" s="0">
        <f>IF(Sheet2!B137 = "Participación", "participacion", "movilizacion")</f>
      </c>
    </row>
    <row r="138">
      <c r="A138" s="0">
        <f>Sheet2!F138</f>
      </c>
      <c r="B138" s="0">
        <f>Sheet2!G138</f>
      </c>
      <c r="C138" s="0" t="s">
        <v>152</v>
      </c>
      <c r="D138" s="0" t="s">
        <v>15</v>
      </c>
      <c r="E138" s="0">
        <f>IF(Sheet2!B138 = "Supervición de alertas", "si", "no")</f>
      </c>
      <c r="F138" s="0">
        <f>IF(Sheet2!C138 = "Líder de Grupo", "si", "no")</f>
      </c>
      <c r="G138" s="0">
        <f>IF(Sheet2!B138 = "Participación", "si", "no")</f>
      </c>
      <c r="H138" s="0">
        <f>IF(Sheet2!B138 = "Movilización", "si", "no")</f>
      </c>
      <c r="I138" s="0" t="s">
        <v>16</v>
      </c>
      <c r="J138" s="0">
        <f>IF(Sheet2!B138 = "Participación", "si", "no")</f>
      </c>
      <c r="K138" s="0">
        <f>IF(Sheet2!B138 = "Participación", "si", "no")</f>
      </c>
      <c r="L138" s="0">
        <f>IF(OR(Sheet2!B138 = "Administrador", Sheet2!B138 = "Supervición de alertas"), "si", "no")</f>
      </c>
      <c r="M138" s="0">
        <f>IF(Sheet2!B138 = "Supervición de alertas", "si", "no")</f>
      </c>
      <c r="N138" s="0">
        <f>IF(Sheet2!B138 = "Participación", "participacion", "movilizacion")</f>
      </c>
    </row>
    <row r="139">
      <c r="A139" s="0">
        <f>Sheet2!F139</f>
      </c>
      <c r="B139" s="0">
        <f>Sheet2!G139</f>
      </c>
      <c r="C139" s="0" t="s">
        <v>153</v>
      </c>
      <c r="D139" s="0" t="s">
        <v>15</v>
      </c>
      <c r="E139" s="0">
        <f>IF(Sheet2!B139 = "Supervición de alertas", "si", "no")</f>
      </c>
      <c r="F139" s="0">
        <f>IF(Sheet2!C139 = "Líder de Grupo", "si", "no")</f>
      </c>
      <c r="G139" s="0">
        <f>IF(Sheet2!B139 = "Participación", "si", "no")</f>
      </c>
      <c r="H139" s="0">
        <f>IF(Sheet2!B139 = "Movilización", "si", "no")</f>
      </c>
      <c r="I139" s="0" t="s">
        <v>16</v>
      </c>
      <c r="J139" s="0">
        <f>IF(Sheet2!B139 = "Participación", "si", "no")</f>
      </c>
      <c r="K139" s="0">
        <f>IF(Sheet2!B139 = "Participación", "si", "no")</f>
      </c>
      <c r="L139" s="0">
        <f>IF(OR(Sheet2!B139 = "Administrador", Sheet2!B139 = "Supervición de alertas"), "si", "no")</f>
      </c>
      <c r="M139" s="0">
        <f>IF(Sheet2!B139 = "Supervición de alertas", "si", "no")</f>
      </c>
      <c r="N139" s="0">
        <f>IF(Sheet2!B139 = "Participación", "participacion", "movilizacion")</f>
      </c>
    </row>
    <row r="140">
      <c r="A140" s="0">
        <f>Sheet2!F140</f>
      </c>
      <c r="B140" s="0">
        <f>Sheet2!G140</f>
      </c>
      <c r="C140" s="0" t="s">
        <v>154</v>
      </c>
      <c r="D140" s="0" t="s">
        <v>15</v>
      </c>
      <c r="E140" s="0">
        <f>IF(Sheet2!B140 = "Supervición de alertas", "si", "no")</f>
      </c>
      <c r="F140" s="0">
        <f>IF(Sheet2!C140 = "Líder de Grupo", "si", "no")</f>
      </c>
      <c r="G140" s="0">
        <f>IF(Sheet2!B140 = "Participación", "si", "no")</f>
      </c>
      <c r="H140" s="0">
        <f>IF(Sheet2!B140 = "Movilización", "si", "no")</f>
      </c>
      <c r="I140" s="0" t="s">
        <v>16</v>
      </c>
      <c r="J140" s="0">
        <f>IF(Sheet2!B140 = "Participación", "si", "no")</f>
      </c>
      <c r="K140" s="0">
        <f>IF(Sheet2!B140 = "Participación", "si", "no")</f>
      </c>
      <c r="L140" s="0">
        <f>IF(OR(Sheet2!B140 = "Administrador", Sheet2!B140 = "Supervición de alertas"), "si", "no")</f>
      </c>
      <c r="M140" s="0">
        <f>IF(Sheet2!B140 = "Supervición de alertas", "si", "no")</f>
      </c>
      <c r="N140" s="0">
        <f>IF(Sheet2!B140 = "Participación", "participacion", "movilizacion")</f>
      </c>
    </row>
    <row r="141">
      <c r="A141" s="0">
        <f>Sheet2!F141</f>
      </c>
      <c r="B141" s="0">
        <f>Sheet2!G141</f>
      </c>
      <c r="C141" s="0" t="s">
        <v>155</v>
      </c>
      <c r="D141" s="0" t="s">
        <v>15</v>
      </c>
      <c r="E141" s="0">
        <f>IF(Sheet2!B141 = "Supervición de alertas", "si", "no")</f>
      </c>
      <c r="F141" s="0">
        <f>IF(Sheet2!C141 = "Líder de Grupo", "si", "no")</f>
      </c>
      <c r="G141" s="0">
        <f>IF(Sheet2!B141 = "Participación", "si", "no")</f>
      </c>
      <c r="H141" s="0">
        <f>IF(Sheet2!B141 = "Movilización", "si", "no")</f>
      </c>
      <c r="I141" s="0" t="s">
        <v>16</v>
      </c>
      <c r="J141" s="0">
        <f>IF(Sheet2!B141 = "Participación", "si", "no")</f>
      </c>
      <c r="K141" s="0">
        <f>IF(Sheet2!B141 = "Participación", "si", "no")</f>
      </c>
      <c r="L141" s="0">
        <f>IF(OR(Sheet2!B141 = "Administrador", Sheet2!B141 = "Supervición de alertas"), "si", "no")</f>
      </c>
      <c r="M141" s="0">
        <f>IF(Sheet2!B141 = "Supervición de alertas", "si", "no")</f>
      </c>
      <c r="N141" s="0">
        <f>IF(Sheet2!B141 = "Participación", "participacion", "movilizacion")</f>
      </c>
    </row>
    <row r="142">
      <c r="A142" s="0">
        <f>Sheet2!F142</f>
      </c>
      <c r="B142" s="0">
        <f>Sheet2!G142</f>
      </c>
      <c r="C142" s="0" t="s">
        <v>156</v>
      </c>
      <c r="D142" s="0" t="s">
        <v>15</v>
      </c>
      <c r="E142" s="0">
        <f>IF(Sheet2!B142 = "Supervición de alertas", "si", "no")</f>
      </c>
      <c r="F142" s="0">
        <f>IF(Sheet2!C142 = "Líder de Grupo", "si", "no")</f>
      </c>
      <c r="G142" s="0">
        <f>IF(Sheet2!B142 = "Participación", "si", "no")</f>
      </c>
      <c r="H142" s="0">
        <f>IF(Sheet2!B142 = "Movilización", "si", "no")</f>
      </c>
      <c r="I142" s="0" t="s">
        <v>16</v>
      </c>
      <c r="J142" s="0">
        <f>IF(Sheet2!B142 = "Participación", "si", "no")</f>
      </c>
      <c r="K142" s="0">
        <f>IF(Sheet2!B142 = "Participación", "si", "no")</f>
      </c>
      <c r="L142" s="0">
        <f>IF(OR(Sheet2!B142 = "Administrador", Sheet2!B142 = "Supervición de alertas"), "si", "no")</f>
      </c>
      <c r="M142" s="0">
        <f>IF(Sheet2!B142 = "Supervición de alertas", "si", "no")</f>
      </c>
      <c r="N142" s="0">
        <f>IF(Sheet2!B142 = "Participación", "participacion", "movilizacion")</f>
      </c>
    </row>
    <row r="143">
      <c r="A143" s="0">
        <f>Sheet2!F143</f>
      </c>
      <c r="B143" s="0">
        <f>Sheet2!G143</f>
      </c>
      <c r="C143" s="0" t="s">
        <v>157</v>
      </c>
      <c r="D143" s="0" t="s">
        <v>15</v>
      </c>
      <c r="E143" s="0">
        <f>IF(Sheet2!B143 = "Supervición de alertas", "si", "no")</f>
      </c>
      <c r="F143" s="0">
        <f>IF(Sheet2!C143 = "Líder de Grupo", "si", "no")</f>
      </c>
      <c r="G143" s="0">
        <f>IF(Sheet2!B143 = "Participación", "si", "no")</f>
      </c>
      <c r="H143" s="0">
        <f>IF(Sheet2!B143 = "Movilización", "si", "no")</f>
      </c>
      <c r="I143" s="0" t="s">
        <v>16</v>
      </c>
      <c r="J143" s="0">
        <f>IF(Sheet2!B143 = "Participación", "si", "no")</f>
      </c>
      <c r="K143" s="0">
        <f>IF(Sheet2!B143 = "Participación", "si", "no")</f>
      </c>
      <c r="L143" s="0">
        <f>IF(OR(Sheet2!B143 = "Administrador", Sheet2!B143 = "Supervición de alertas"), "si", "no")</f>
      </c>
      <c r="M143" s="0">
        <f>IF(Sheet2!B143 = "Supervición de alertas", "si", "no")</f>
      </c>
      <c r="N143" s="0">
        <f>IF(Sheet2!B143 = "Participación", "participacion", "movilizacion")</f>
      </c>
    </row>
    <row r="144">
      <c r="A144" s="0">
        <f>Sheet2!F144</f>
      </c>
      <c r="B144" s="0">
        <f>Sheet2!G144</f>
      </c>
      <c r="C144" s="0" t="s">
        <v>158</v>
      </c>
      <c r="D144" s="0" t="s">
        <v>15</v>
      </c>
      <c r="E144" s="0">
        <f>IF(Sheet2!B144 = "Supervición de alertas", "si", "no")</f>
      </c>
      <c r="F144" s="0">
        <f>IF(Sheet2!C144 = "Líder de Grupo", "si", "no")</f>
      </c>
      <c r="G144" s="0">
        <f>IF(Sheet2!B144 = "Participación", "si", "no")</f>
      </c>
      <c r="H144" s="0">
        <f>IF(Sheet2!B144 = "Movilización", "si", "no")</f>
      </c>
      <c r="I144" s="0" t="s">
        <v>16</v>
      </c>
      <c r="J144" s="0">
        <f>IF(Sheet2!B144 = "Participación", "si", "no")</f>
      </c>
      <c r="K144" s="0">
        <f>IF(Sheet2!B144 = "Participación", "si", "no")</f>
      </c>
      <c r="L144" s="0">
        <f>IF(OR(Sheet2!B144 = "Administrador", Sheet2!B144 = "Supervición de alertas"), "si", "no")</f>
      </c>
      <c r="M144" s="0">
        <f>IF(Sheet2!B144 = "Supervición de alertas", "si", "no")</f>
      </c>
      <c r="N144" s="0">
        <f>IF(Sheet2!B144 = "Participación", "participacion", "movilizacion")</f>
      </c>
    </row>
    <row r="145">
      <c r="A145" s="0">
        <f>Sheet2!F145</f>
      </c>
      <c r="B145" s="0">
        <f>Sheet2!G145</f>
      </c>
      <c r="C145" s="0" t="s">
        <v>159</v>
      </c>
      <c r="D145" s="0" t="s">
        <v>15</v>
      </c>
      <c r="E145" s="0">
        <f>IF(Sheet2!B145 = "Supervición de alertas", "si", "no")</f>
      </c>
      <c r="F145" s="0">
        <f>IF(Sheet2!C145 = "Líder de Grupo", "si", "no")</f>
      </c>
      <c r="G145" s="0">
        <f>IF(Sheet2!B145 = "Participación", "si", "no")</f>
      </c>
      <c r="H145" s="0">
        <f>IF(Sheet2!B145 = "Movilización", "si", "no")</f>
      </c>
      <c r="I145" s="0" t="s">
        <v>16</v>
      </c>
      <c r="J145" s="0">
        <f>IF(Sheet2!B145 = "Participación", "si", "no")</f>
      </c>
      <c r="K145" s="0">
        <f>IF(Sheet2!B145 = "Participación", "si", "no")</f>
      </c>
      <c r="L145" s="0">
        <f>IF(OR(Sheet2!B145 = "Administrador", Sheet2!B145 = "Supervición de alertas"), "si", "no")</f>
      </c>
      <c r="M145" s="0">
        <f>IF(Sheet2!B145 = "Supervición de alertas", "si", "no")</f>
      </c>
      <c r="N145" s="0">
        <f>IF(Sheet2!B145 = "Participación", "participacion", "movilizacion")</f>
      </c>
    </row>
    <row r="146">
      <c r="A146" s="0">
        <f>Sheet2!F146</f>
      </c>
      <c r="B146" s="0">
        <f>Sheet2!G146</f>
      </c>
      <c r="C146" s="0" t="s">
        <v>160</v>
      </c>
      <c r="D146" s="0" t="s">
        <v>15</v>
      </c>
      <c r="E146" s="0">
        <f>IF(Sheet2!B146 = "Supervición de alertas", "si", "no")</f>
      </c>
      <c r="F146" s="0">
        <f>IF(Sheet2!C146 = "Líder de Grupo", "si", "no")</f>
      </c>
      <c r="G146" s="0">
        <f>IF(Sheet2!B146 = "Participación", "si", "no")</f>
      </c>
      <c r="H146" s="0">
        <f>IF(Sheet2!B146 = "Movilización", "si", "no")</f>
      </c>
      <c r="I146" s="0" t="s">
        <v>16</v>
      </c>
      <c r="J146" s="0">
        <f>IF(Sheet2!B146 = "Participación", "si", "no")</f>
      </c>
      <c r="K146" s="0">
        <f>IF(Sheet2!B146 = "Participación", "si", "no")</f>
      </c>
      <c r="L146" s="0">
        <f>IF(OR(Sheet2!B146 = "Administrador", Sheet2!B146 = "Supervición de alertas"), "si", "no")</f>
      </c>
      <c r="M146" s="0">
        <f>IF(Sheet2!B146 = "Supervición de alertas", "si", "no")</f>
      </c>
      <c r="N146" s="0">
        <f>IF(Sheet2!B146 = "Participación", "participacion", "movilizacion")</f>
      </c>
    </row>
    <row r="147">
      <c r="A147" s="0">
        <f>Sheet2!F147</f>
      </c>
      <c r="B147" s="0">
        <f>Sheet2!G147</f>
      </c>
      <c r="C147" s="0" t="s">
        <v>161</v>
      </c>
      <c r="D147" s="0" t="s">
        <v>15</v>
      </c>
      <c r="E147" s="0">
        <f>IF(Sheet2!B147 = "Supervición de alertas", "si", "no")</f>
      </c>
      <c r="F147" s="0">
        <f>IF(Sheet2!C147 = "Líder de Grupo", "si", "no")</f>
      </c>
      <c r="G147" s="0">
        <f>IF(Sheet2!B147 = "Participación", "si", "no")</f>
      </c>
      <c r="H147" s="0">
        <f>IF(Sheet2!B147 = "Movilización", "si", "no")</f>
      </c>
      <c r="I147" s="0" t="s">
        <v>16</v>
      </c>
      <c r="J147" s="0">
        <f>IF(Sheet2!B147 = "Participación", "si", "no")</f>
      </c>
      <c r="K147" s="0">
        <f>IF(Sheet2!B147 = "Participación", "si", "no")</f>
      </c>
      <c r="L147" s="0">
        <f>IF(OR(Sheet2!B147 = "Administrador", Sheet2!B147 = "Supervición de alertas"), "si", "no")</f>
      </c>
      <c r="M147" s="0">
        <f>IF(Sheet2!B147 = "Supervición de alertas", "si", "no")</f>
      </c>
      <c r="N147" s="0">
        <f>IF(Sheet2!B147 = "Participación", "participacion", "movilizacion")</f>
      </c>
    </row>
    <row r="148">
      <c r="A148" s="0">
        <f>Sheet2!F148</f>
      </c>
      <c r="B148" s="0">
        <f>Sheet2!G148</f>
      </c>
      <c r="C148" s="0" t="s">
        <v>162</v>
      </c>
      <c r="D148" s="0" t="s">
        <v>15</v>
      </c>
      <c r="E148" s="0">
        <f>IF(Sheet2!B148 = "Supervición de alertas", "si", "no")</f>
      </c>
      <c r="F148" s="0">
        <f>IF(Sheet2!C148 = "Líder de Grupo", "si", "no")</f>
      </c>
      <c r="G148" s="0">
        <f>IF(Sheet2!B148 = "Participación", "si", "no")</f>
      </c>
      <c r="H148" s="0">
        <f>IF(Sheet2!B148 = "Movilización", "si", "no")</f>
      </c>
      <c r="I148" s="0" t="s">
        <v>16</v>
      </c>
      <c r="J148" s="0">
        <f>IF(Sheet2!B148 = "Participación", "si", "no")</f>
      </c>
      <c r="K148" s="0">
        <f>IF(Sheet2!B148 = "Participación", "si", "no")</f>
      </c>
      <c r="L148" s="0">
        <f>IF(OR(Sheet2!B148 = "Administrador", Sheet2!B148 = "Supervición de alertas"), "si", "no")</f>
      </c>
      <c r="M148" s="0">
        <f>IF(Sheet2!B148 = "Supervición de alertas", "si", "no")</f>
      </c>
      <c r="N148" s="0">
        <f>IF(Sheet2!B148 = "Participación", "participacion", "movilizacion")</f>
      </c>
    </row>
    <row r="149">
      <c r="A149" s="0">
        <f>Sheet2!F149</f>
      </c>
      <c r="B149" s="0">
        <f>Sheet2!G149</f>
      </c>
      <c r="C149" s="0" t="s">
        <v>163</v>
      </c>
      <c r="D149" s="0" t="s">
        <v>15</v>
      </c>
      <c r="E149" s="0">
        <f>IF(Sheet2!B149 = "Supervición de alertas", "si", "no")</f>
      </c>
      <c r="F149" s="0">
        <f>IF(Sheet2!C149 = "Líder de Grupo", "si", "no")</f>
      </c>
      <c r="G149" s="0">
        <f>IF(Sheet2!B149 = "Participación", "si", "no")</f>
      </c>
      <c r="H149" s="0">
        <f>IF(Sheet2!B149 = "Movilización", "si", "no")</f>
      </c>
      <c r="I149" s="0" t="s">
        <v>16</v>
      </c>
      <c r="J149" s="0">
        <f>IF(Sheet2!B149 = "Participación", "si", "no")</f>
      </c>
      <c r="K149" s="0">
        <f>IF(Sheet2!B149 = "Participación", "si", "no")</f>
      </c>
      <c r="L149" s="0">
        <f>IF(OR(Sheet2!B149 = "Administrador", Sheet2!B149 = "Supervición de alertas"), "si", "no")</f>
      </c>
      <c r="M149" s="0">
        <f>IF(Sheet2!B149 = "Supervición de alertas", "si", "no")</f>
      </c>
      <c r="N149" s="0">
        <f>IF(Sheet2!B149 = "Participación", "participacion", "movilizacion")</f>
      </c>
    </row>
    <row r="150">
      <c r="A150" s="0">
        <f>Sheet2!F150</f>
      </c>
      <c r="B150" s="0">
        <f>Sheet2!G150</f>
      </c>
      <c r="C150" s="0" t="s">
        <v>164</v>
      </c>
      <c r="D150" s="0" t="s">
        <v>15</v>
      </c>
      <c r="E150" s="0">
        <f>IF(Sheet2!B150 = "Supervición de alertas", "si", "no")</f>
      </c>
      <c r="F150" s="0">
        <f>IF(Sheet2!C150 = "Líder de Grupo", "si", "no")</f>
      </c>
      <c r="G150" s="0">
        <f>IF(Sheet2!B150 = "Participación", "si", "no")</f>
      </c>
      <c r="H150" s="0">
        <f>IF(Sheet2!B150 = "Movilización", "si", "no")</f>
      </c>
      <c r="I150" s="0" t="s">
        <v>16</v>
      </c>
      <c r="J150" s="0">
        <f>IF(Sheet2!B150 = "Participación", "si", "no")</f>
      </c>
      <c r="K150" s="0">
        <f>IF(Sheet2!B150 = "Participación", "si", "no")</f>
      </c>
      <c r="L150" s="0">
        <f>IF(OR(Sheet2!B150 = "Administrador", Sheet2!B150 = "Supervición de alertas"), "si", "no")</f>
      </c>
      <c r="M150" s="0">
        <f>IF(Sheet2!B150 = "Supervición de alertas", "si", "no")</f>
      </c>
      <c r="N150" s="0">
        <f>IF(Sheet2!B150 = "Participación", "participacion", "movilizacion")</f>
      </c>
    </row>
    <row r="151">
      <c r="A151" s="0">
        <f>Sheet2!F151</f>
      </c>
      <c r="B151" s="0">
        <f>Sheet2!G151</f>
      </c>
      <c r="C151" s="0" t="s">
        <v>165</v>
      </c>
      <c r="D151" s="0" t="s">
        <v>15</v>
      </c>
      <c r="E151" s="0">
        <f>IF(Sheet2!B151 = "Supervición de alertas", "si", "no")</f>
      </c>
      <c r="F151" s="0">
        <f>IF(Sheet2!C151 = "Líder de Grupo", "si", "no")</f>
      </c>
      <c r="G151" s="0">
        <f>IF(Sheet2!B151 = "Participación", "si", "no")</f>
      </c>
      <c r="H151" s="0">
        <f>IF(Sheet2!B151 = "Movilización", "si", "no")</f>
      </c>
      <c r="I151" s="0" t="s">
        <v>16</v>
      </c>
      <c r="J151" s="0">
        <f>IF(Sheet2!B151 = "Participación", "si", "no")</f>
      </c>
      <c r="K151" s="0">
        <f>IF(Sheet2!B151 = "Participación", "si", "no")</f>
      </c>
      <c r="L151" s="0">
        <f>IF(OR(Sheet2!B151 = "Administrador", Sheet2!B151 = "Supervición de alertas"), "si", "no")</f>
      </c>
      <c r="M151" s="0">
        <f>IF(Sheet2!B151 = "Supervición de alertas", "si", "no")</f>
      </c>
      <c r="N151" s="0">
        <f>IF(Sheet2!B151 = "Participación", "participacion", "movilizacion")</f>
      </c>
    </row>
    <row r="152">
      <c r="A152" s="0">
        <f>Sheet2!F152</f>
      </c>
      <c r="B152" s="0">
        <f>Sheet2!G152</f>
      </c>
      <c r="C152" s="0" t="s">
        <v>166</v>
      </c>
      <c r="D152" s="0" t="s">
        <v>15</v>
      </c>
      <c r="E152" s="0">
        <f>IF(Sheet2!B152 = "Supervición de alertas", "si", "no")</f>
      </c>
      <c r="F152" s="0">
        <f>IF(Sheet2!C152 = "Líder de Grupo", "si", "no")</f>
      </c>
      <c r="G152" s="0">
        <f>IF(Sheet2!B152 = "Participación", "si", "no")</f>
      </c>
      <c r="H152" s="0">
        <f>IF(Sheet2!B152 = "Movilización", "si", "no")</f>
      </c>
      <c r="I152" s="0" t="s">
        <v>16</v>
      </c>
      <c r="J152" s="0">
        <f>IF(Sheet2!B152 = "Participación", "si", "no")</f>
      </c>
      <c r="K152" s="0">
        <f>IF(Sheet2!B152 = "Participación", "si", "no")</f>
      </c>
      <c r="L152" s="0">
        <f>IF(OR(Sheet2!B152 = "Administrador", Sheet2!B152 = "Supervición de alertas"), "si", "no")</f>
      </c>
      <c r="M152" s="0">
        <f>IF(Sheet2!B152 = "Supervición de alertas", "si", "no")</f>
      </c>
      <c r="N152" s="0">
        <f>IF(Sheet2!B152 = "Participación", "participacion", "movilizacion")</f>
      </c>
    </row>
    <row r="153">
      <c r="A153" s="0">
        <f>Sheet2!F153</f>
      </c>
      <c r="B153" s="0">
        <f>Sheet2!G153</f>
      </c>
      <c r="C153" s="0" t="s">
        <v>167</v>
      </c>
      <c r="D153" s="0" t="s">
        <v>15</v>
      </c>
      <c r="E153" s="0">
        <f>IF(Sheet2!B153 = "Supervición de alertas", "si", "no")</f>
      </c>
      <c r="F153" s="0">
        <f>IF(Sheet2!C153 = "Líder de Grupo", "si", "no")</f>
      </c>
      <c r="G153" s="0">
        <f>IF(Sheet2!B153 = "Participación", "si", "no")</f>
      </c>
      <c r="H153" s="0">
        <f>IF(Sheet2!B153 = "Movilización", "si", "no")</f>
      </c>
      <c r="I153" s="0" t="s">
        <v>16</v>
      </c>
      <c r="J153" s="0">
        <f>IF(Sheet2!B153 = "Participación", "si", "no")</f>
      </c>
      <c r="K153" s="0">
        <f>IF(Sheet2!B153 = "Participación", "si", "no")</f>
      </c>
      <c r="L153" s="0">
        <f>IF(OR(Sheet2!B153 = "Administrador", Sheet2!B153 = "Supervición de alertas"), "si", "no")</f>
      </c>
      <c r="M153" s="0">
        <f>IF(Sheet2!B153 = "Supervición de alertas", "si", "no")</f>
      </c>
      <c r="N153" s="0">
        <f>IF(Sheet2!B153 = "Participación", "participacion", "movilizacion")</f>
      </c>
    </row>
    <row r="154">
      <c r="A154" s="0">
        <f>Sheet2!F154</f>
      </c>
      <c r="B154" s="0">
        <f>Sheet2!G154</f>
      </c>
      <c r="C154" s="0" t="s">
        <v>168</v>
      </c>
      <c r="D154" s="0" t="s">
        <v>15</v>
      </c>
      <c r="E154" s="0">
        <f>IF(Sheet2!B154 = "Supervición de alertas", "si", "no")</f>
      </c>
      <c r="F154" s="0">
        <f>IF(Sheet2!C154 = "Líder de Grupo", "si", "no")</f>
      </c>
      <c r="G154" s="0">
        <f>IF(Sheet2!B154 = "Participación", "si", "no")</f>
      </c>
      <c r="H154" s="0">
        <f>IF(Sheet2!B154 = "Movilización", "si", "no")</f>
      </c>
      <c r="I154" s="0" t="s">
        <v>16</v>
      </c>
      <c r="J154" s="0">
        <f>IF(Sheet2!B154 = "Participación", "si", "no")</f>
      </c>
      <c r="K154" s="0">
        <f>IF(Sheet2!B154 = "Participación", "si", "no")</f>
      </c>
      <c r="L154" s="0">
        <f>IF(OR(Sheet2!B154 = "Administrador", Sheet2!B154 = "Supervición de alertas"), "si", "no")</f>
      </c>
      <c r="M154" s="0">
        <f>IF(Sheet2!B154 = "Supervición de alertas", "si", "no")</f>
      </c>
      <c r="N154" s="0">
        <f>IF(Sheet2!B154 = "Participación", "participacion", "movilizacion")</f>
      </c>
    </row>
    <row r="155">
      <c r="A155" s="0">
        <f>Sheet2!F155</f>
      </c>
      <c r="B155" s="0">
        <f>Sheet2!G155</f>
      </c>
      <c r="C155" s="0" t="s">
        <v>169</v>
      </c>
      <c r="D155" s="0" t="s">
        <v>15</v>
      </c>
      <c r="E155" s="0">
        <f>IF(Sheet2!B155 = "Supervición de alertas", "si", "no")</f>
      </c>
      <c r="F155" s="0">
        <f>IF(Sheet2!C155 = "Líder de Grupo", "si", "no")</f>
      </c>
      <c r="G155" s="0">
        <f>IF(Sheet2!B155 = "Participación", "si", "no")</f>
      </c>
      <c r="H155" s="0">
        <f>IF(Sheet2!B155 = "Movilización", "si", "no")</f>
      </c>
      <c r="I155" s="0" t="s">
        <v>16</v>
      </c>
      <c r="J155" s="0">
        <f>IF(Sheet2!B155 = "Participación", "si", "no")</f>
      </c>
      <c r="K155" s="0">
        <f>IF(Sheet2!B155 = "Participación", "si", "no")</f>
      </c>
      <c r="L155" s="0">
        <f>IF(OR(Sheet2!B155 = "Administrador", Sheet2!B155 = "Supervición de alertas"), "si", "no")</f>
      </c>
      <c r="M155" s="0">
        <f>IF(Sheet2!B155 = "Supervición de alertas", "si", "no")</f>
      </c>
      <c r="N155" s="0">
        <f>IF(Sheet2!B155 = "Participación", "participacion", "movilizacion")</f>
      </c>
    </row>
    <row r="156">
      <c r="A156" s="0">
        <f>Sheet2!F156</f>
      </c>
      <c r="B156" s="0">
        <f>Sheet2!G156</f>
      </c>
      <c r="C156" s="0" t="s">
        <v>170</v>
      </c>
      <c r="D156" s="0" t="s">
        <v>15</v>
      </c>
      <c r="E156" s="0">
        <f>IF(Sheet2!B156 = "Supervición de alertas", "si", "no")</f>
      </c>
      <c r="F156" s="0">
        <f>IF(Sheet2!C156 = "Líder de Grupo", "si", "no")</f>
      </c>
      <c r="G156" s="0">
        <f>IF(Sheet2!B156 = "Participación", "si", "no")</f>
      </c>
      <c r="H156" s="0">
        <f>IF(Sheet2!B156 = "Movilización", "si", "no")</f>
      </c>
      <c r="I156" s="0" t="s">
        <v>16</v>
      </c>
      <c r="J156" s="0">
        <f>IF(Sheet2!B156 = "Participación", "si", "no")</f>
      </c>
      <c r="K156" s="0">
        <f>IF(Sheet2!B156 = "Participación", "si", "no")</f>
      </c>
      <c r="L156" s="0">
        <f>IF(OR(Sheet2!B156 = "Administrador", Sheet2!B156 = "Supervición de alertas"), "si", "no")</f>
      </c>
      <c r="M156" s="0">
        <f>IF(Sheet2!B156 = "Supervición de alertas", "si", "no")</f>
      </c>
      <c r="N156" s="0">
        <f>IF(Sheet2!B156 = "Participación", "participacion", "movilizacion")</f>
      </c>
    </row>
    <row r="157">
      <c r="A157" s="0">
        <f>Sheet2!F157</f>
      </c>
      <c r="B157" s="0">
        <f>Sheet2!G157</f>
      </c>
      <c r="C157" s="0" t="s">
        <v>171</v>
      </c>
      <c r="D157" s="0" t="s">
        <v>15</v>
      </c>
      <c r="E157" s="0">
        <f>IF(Sheet2!B157 = "Supervición de alertas", "si", "no")</f>
      </c>
      <c r="F157" s="0">
        <f>IF(Sheet2!C157 = "Líder de Grupo", "si", "no")</f>
      </c>
      <c r="G157" s="0">
        <f>IF(Sheet2!B157 = "Participación", "si", "no")</f>
      </c>
      <c r="H157" s="0">
        <f>IF(Sheet2!B157 = "Movilización", "si", "no")</f>
      </c>
      <c r="I157" s="0" t="s">
        <v>16</v>
      </c>
      <c r="J157" s="0">
        <f>IF(Sheet2!B157 = "Participación", "si", "no")</f>
      </c>
      <c r="K157" s="0">
        <f>IF(Sheet2!B157 = "Participación", "si", "no")</f>
      </c>
      <c r="L157" s="0">
        <f>IF(OR(Sheet2!B157 = "Administrador", Sheet2!B157 = "Supervición de alertas"), "si", "no")</f>
      </c>
      <c r="M157" s="0">
        <f>IF(Sheet2!B157 = "Supervición de alertas", "si", "no")</f>
      </c>
      <c r="N157" s="0">
        <f>IF(Sheet2!B157 = "Participación", "participacion", "movilizacion")</f>
      </c>
    </row>
    <row r="158">
      <c r="A158" s="0">
        <f>Sheet2!F158</f>
      </c>
      <c r="B158" s="0">
        <f>Sheet2!G158</f>
      </c>
      <c r="C158" s="0" t="s">
        <v>172</v>
      </c>
      <c r="D158" s="0" t="s">
        <v>15</v>
      </c>
      <c r="E158" s="0">
        <f>IF(Sheet2!B158 = "Supervición de alertas", "si", "no")</f>
      </c>
      <c r="F158" s="0">
        <f>IF(Sheet2!C158 = "Líder de Grupo", "si", "no")</f>
      </c>
      <c r="G158" s="0">
        <f>IF(Sheet2!B158 = "Participación", "si", "no")</f>
      </c>
      <c r="H158" s="0">
        <f>IF(Sheet2!B158 = "Movilización", "si", "no")</f>
      </c>
      <c r="I158" s="0" t="s">
        <v>16</v>
      </c>
      <c r="J158" s="0">
        <f>IF(Sheet2!B158 = "Participación", "si", "no")</f>
      </c>
      <c r="K158" s="0">
        <f>IF(Sheet2!B158 = "Participación", "si", "no")</f>
      </c>
      <c r="L158" s="0">
        <f>IF(OR(Sheet2!B158 = "Administrador", Sheet2!B158 = "Supervición de alertas"), "si", "no")</f>
      </c>
      <c r="M158" s="0">
        <f>IF(Sheet2!B158 = "Supervición de alertas", "si", "no")</f>
      </c>
      <c r="N158" s="0">
        <f>IF(Sheet2!B158 = "Participación", "participacion", "movilizacion")</f>
      </c>
    </row>
    <row r="159">
      <c r="A159" s="0">
        <f>Sheet2!F159</f>
      </c>
      <c r="B159" s="0">
        <f>Sheet2!G159</f>
      </c>
      <c r="C159" s="0" t="s">
        <v>173</v>
      </c>
      <c r="D159" s="0" t="s">
        <v>15</v>
      </c>
      <c r="E159" s="0">
        <f>IF(Sheet2!B159 = "Supervición de alertas", "si", "no")</f>
      </c>
      <c r="F159" s="0">
        <f>IF(Sheet2!C159 = "Líder de Grupo", "si", "no")</f>
      </c>
      <c r="G159" s="0">
        <f>IF(Sheet2!B159 = "Participación", "si", "no")</f>
      </c>
      <c r="H159" s="0">
        <f>IF(Sheet2!B159 = "Movilización", "si", "no")</f>
      </c>
      <c r="I159" s="0" t="s">
        <v>16</v>
      </c>
      <c r="J159" s="0">
        <f>IF(Sheet2!B159 = "Participación", "si", "no")</f>
      </c>
      <c r="K159" s="0">
        <f>IF(Sheet2!B159 = "Participación", "si", "no")</f>
      </c>
      <c r="L159" s="0">
        <f>IF(OR(Sheet2!B159 = "Administrador", Sheet2!B159 = "Supervición de alertas"), "si", "no")</f>
      </c>
      <c r="M159" s="0">
        <f>IF(Sheet2!B159 = "Supervición de alertas", "si", "no")</f>
      </c>
      <c r="N159" s="0">
        <f>IF(Sheet2!B159 = "Participación", "participacion", "movilizacion")</f>
      </c>
    </row>
    <row r="160">
      <c r="A160" s="0">
        <f>Sheet2!F160</f>
      </c>
      <c r="B160" s="0">
        <f>Sheet2!G160</f>
      </c>
      <c r="C160" s="0" t="s">
        <v>174</v>
      </c>
      <c r="D160" s="0" t="s">
        <v>15</v>
      </c>
      <c r="E160" s="0">
        <f>IF(Sheet2!B160 = "Supervición de alertas", "si", "no")</f>
      </c>
      <c r="F160" s="0">
        <f>IF(Sheet2!C160 = "Líder de Grupo", "si", "no")</f>
      </c>
      <c r="G160" s="0">
        <f>IF(Sheet2!B160 = "Participación", "si", "no")</f>
      </c>
      <c r="H160" s="0">
        <f>IF(Sheet2!B160 = "Movilización", "si", "no")</f>
      </c>
      <c r="I160" s="0" t="s">
        <v>16</v>
      </c>
      <c r="J160" s="0">
        <f>IF(Sheet2!B160 = "Participación", "si", "no")</f>
      </c>
      <c r="K160" s="0">
        <f>IF(Sheet2!B160 = "Participación", "si", "no")</f>
      </c>
      <c r="L160" s="0">
        <f>IF(OR(Sheet2!B160 = "Administrador", Sheet2!B160 = "Supervición de alertas"), "si", "no")</f>
      </c>
      <c r="M160" s="0">
        <f>IF(Sheet2!B160 = "Supervición de alertas", "si", "no")</f>
      </c>
      <c r="N160" s="0">
        <f>IF(Sheet2!B160 = "Participación", "participacion", "movilizacion")</f>
      </c>
    </row>
    <row r="161">
      <c r="A161" s="0">
        <f>Sheet2!F161</f>
      </c>
      <c r="B161" s="0">
        <f>Sheet2!G161</f>
      </c>
      <c r="C161" s="0" t="s">
        <v>175</v>
      </c>
      <c r="D161" s="0" t="s">
        <v>15</v>
      </c>
      <c r="E161" s="0">
        <f>IF(Sheet2!B161 = "Supervición de alertas", "si", "no")</f>
      </c>
      <c r="F161" s="0">
        <f>IF(Sheet2!C161 = "Líder de Grupo", "si", "no")</f>
      </c>
      <c r="G161" s="0">
        <f>IF(Sheet2!B161 = "Participación", "si", "no")</f>
      </c>
      <c r="H161" s="0">
        <f>IF(Sheet2!B161 = "Movilización", "si", "no")</f>
      </c>
      <c r="I161" s="0" t="s">
        <v>16</v>
      </c>
      <c r="J161" s="0">
        <f>IF(Sheet2!B161 = "Participación", "si", "no")</f>
      </c>
      <c r="K161" s="0">
        <f>IF(Sheet2!B161 = "Participación", "si", "no")</f>
      </c>
      <c r="L161" s="0">
        <f>IF(OR(Sheet2!B161 = "Administrador", Sheet2!B161 = "Supervición de alertas"), "si", "no")</f>
      </c>
      <c r="M161" s="0">
        <f>IF(Sheet2!B161 = "Supervición de alertas", "si", "no")</f>
      </c>
      <c r="N161" s="0">
        <f>IF(Sheet2!B161 = "Participación", "participacion", "movilizacion")</f>
      </c>
    </row>
    <row r="162">
      <c r="A162" s="0">
        <f>Sheet2!F162</f>
      </c>
      <c r="B162" s="0">
        <f>Sheet2!G162</f>
      </c>
      <c r="C162" s="0" t="s">
        <v>176</v>
      </c>
      <c r="D162" s="0" t="s">
        <v>15</v>
      </c>
      <c r="E162" s="0">
        <f>IF(Sheet2!B162 = "Supervición de alertas", "si", "no")</f>
      </c>
      <c r="F162" s="0">
        <f>IF(Sheet2!C162 = "Líder de Grupo", "si", "no")</f>
      </c>
      <c r="G162" s="0">
        <f>IF(Sheet2!B162 = "Participación", "si", "no")</f>
      </c>
      <c r="H162" s="0">
        <f>IF(Sheet2!B162 = "Movilización", "si", "no")</f>
      </c>
      <c r="I162" s="0" t="s">
        <v>16</v>
      </c>
      <c r="J162" s="0">
        <f>IF(Sheet2!B162 = "Participación", "si", "no")</f>
      </c>
      <c r="K162" s="0">
        <f>IF(Sheet2!B162 = "Participación", "si", "no")</f>
      </c>
      <c r="L162" s="0">
        <f>IF(OR(Sheet2!B162 = "Administrador", Sheet2!B162 = "Supervición de alertas"), "si", "no")</f>
      </c>
      <c r="M162" s="0">
        <f>IF(Sheet2!B162 = "Supervición de alertas", "si", "no")</f>
      </c>
      <c r="N162" s="0">
        <f>IF(Sheet2!B162 = "Participación", "participacion", "movilizacion")</f>
      </c>
    </row>
    <row r="163">
      <c r="A163" s="0">
        <f>Sheet2!F163</f>
      </c>
      <c r="B163" s="0">
        <f>Sheet2!G163</f>
      </c>
      <c r="C163" s="0" t="s">
        <v>177</v>
      </c>
      <c r="D163" s="0" t="s">
        <v>15</v>
      </c>
      <c r="E163" s="0">
        <f>IF(Sheet2!B163 = "Supervición de alertas", "si", "no")</f>
      </c>
      <c r="F163" s="0">
        <f>IF(Sheet2!C163 = "Líder de Grupo", "si", "no")</f>
      </c>
      <c r="G163" s="0">
        <f>IF(Sheet2!B163 = "Participación", "si", "no")</f>
      </c>
      <c r="H163" s="0">
        <f>IF(Sheet2!B163 = "Movilización", "si", "no")</f>
      </c>
      <c r="I163" s="0" t="s">
        <v>16</v>
      </c>
      <c r="J163" s="0">
        <f>IF(Sheet2!B163 = "Participación", "si", "no")</f>
      </c>
      <c r="K163" s="0">
        <f>IF(Sheet2!B163 = "Participación", "si", "no")</f>
      </c>
      <c r="L163" s="0">
        <f>IF(OR(Sheet2!B163 = "Administrador", Sheet2!B163 = "Supervición de alertas"), "si", "no")</f>
      </c>
      <c r="M163" s="0">
        <f>IF(Sheet2!B163 = "Supervición de alertas", "si", "no")</f>
      </c>
      <c r="N163" s="0">
        <f>IF(Sheet2!B163 = "Participación", "participacion", "movilizacion")</f>
      </c>
    </row>
    <row r="164">
      <c r="A164" s="0">
        <f>Sheet2!F164</f>
      </c>
      <c r="B164" s="0">
        <f>Sheet2!G164</f>
      </c>
      <c r="C164" s="0" t="s">
        <v>178</v>
      </c>
      <c r="D164" s="0" t="s">
        <v>15</v>
      </c>
      <c r="E164" s="0">
        <f>IF(Sheet2!B164 = "Supervición de alertas", "si", "no")</f>
      </c>
      <c r="F164" s="0">
        <f>IF(Sheet2!C164 = "Líder de Grupo", "si", "no")</f>
      </c>
      <c r="G164" s="0">
        <f>IF(Sheet2!B164 = "Participación", "si", "no")</f>
      </c>
      <c r="H164" s="0">
        <f>IF(Sheet2!B164 = "Movilización", "si", "no")</f>
      </c>
      <c r="I164" s="0" t="s">
        <v>16</v>
      </c>
      <c r="J164" s="0">
        <f>IF(Sheet2!B164 = "Participación", "si", "no")</f>
      </c>
      <c r="K164" s="0">
        <f>IF(Sheet2!B164 = "Participación", "si", "no")</f>
      </c>
      <c r="L164" s="0">
        <f>IF(OR(Sheet2!B164 = "Administrador", Sheet2!B164 = "Supervición de alertas"), "si", "no")</f>
      </c>
      <c r="M164" s="0">
        <f>IF(Sheet2!B164 = "Supervición de alertas", "si", "no")</f>
      </c>
      <c r="N164" s="0">
        <f>IF(Sheet2!B164 = "Participación", "participacion", "movilizacion")</f>
      </c>
    </row>
    <row r="165">
      <c r="A165" s="0">
        <f>Sheet2!F165</f>
      </c>
      <c r="B165" s="0">
        <f>Sheet2!G165</f>
      </c>
      <c r="C165" s="0" t="s">
        <v>179</v>
      </c>
      <c r="D165" s="0" t="s">
        <v>15</v>
      </c>
      <c r="E165" s="0">
        <f>IF(Sheet2!B165 = "Supervición de alertas", "si", "no")</f>
      </c>
      <c r="F165" s="0">
        <f>IF(Sheet2!C165 = "Líder de Grupo", "si", "no")</f>
      </c>
      <c r="G165" s="0">
        <f>IF(Sheet2!B165 = "Participación", "si", "no")</f>
      </c>
      <c r="H165" s="0">
        <f>IF(Sheet2!B165 = "Movilización", "si", "no")</f>
      </c>
      <c r="I165" s="0" t="s">
        <v>16</v>
      </c>
      <c r="J165" s="0">
        <f>IF(Sheet2!B165 = "Participación", "si", "no")</f>
      </c>
      <c r="K165" s="0">
        <f>IF(Sheet2!B165 = "Participación", "si", "no")</f>
      </c>
      <c r="L165" s="0">
        <f>IF(OR(Sheet2!B165 = "Administrador", Sheet2!B165 = "Supervición de alertas"), "si", "no")</f>
      </c>
      <c r="M165" s="0">
        <f>IF(Sheet2!B165 = "Supervición de alertas", "si", "no")</f>
      </c>
      <c r="N165" s="0">
        <f>IF(Sheet2!B165 = "Participación", "participacion", "movilizacion")</f>
      </c>
    </row>
    <row r="166">
      <c r="A166" s="0">
        <f>Sheet2!F166</f>
      </c>
      <c r="B166" s="0">
        <f>Sheet2!G166</f>
      </c>
      <c r="C166" s="0" t="s">
        <v>180</v>
      </c>
      <c r="D166" s="0" t="s">
        <v>15</v>
      </c>
      <c r="E166" s="0">
        <f>IF(Sheet2!B166 = "Supervición de alertas", "si", "no")</f>
      </c>
      <c r="F166" s="0">
        <f>IF(Sheet2!C166 = "Líder de Grupo", "si", "no")</f>
      </c>
      <c r="G166" s="0">
        <f>IF(Sheet2!B166 = "Participación", "si", "no")</f>
      </c>
      <c r="H166" s="0">
        <f>IF(Sheet2!B166 = "Movilización", "si", "no")</f>
      </c>
      <c r="I166" s="0" t="s">
        <v>16</v>
      </c>
      <c r="J166" s="0">
        <f>IF(Sheet2!B166 = "Participación", "si", "no")</f>
      </c>
      <c r="K166" s="0">
        <f>IF(Sheet2!B166 = "Participación", "si", "no")</f>
      </c>
      <c r="L166" s="0">
        <f>IF(OR(Sheet2!B166 = "Administrador", Sheet2!B166 = "Supervición de alertas"), "si", "no")</f>
      </c>
      <c r="M166" s="0">
        <f>IF(Sheet2!B166 = "Supervición de alertas", "si", "no")</f>
      </c>
      <c r="N166" s="0">
        <f>IF(Sheet2!B166 = "Participación", "participacion", "movilizacion")</f>
      </c>
    </row>
    <row r="167">
      <c r="A167" s="0">
        <f>Sheet2!F167</f>
      </c>
      <c r="B167" s="0">
        <f>Sheet2!G167</f>
      </c>
      <c r="C167" s="0" t="s">
        <v>181</v>
      </c>
      <c r="D167" s="0" t="s">
        <v>15</v>
      </c>
      <c r="E167" s="0">
        <f>IF(Sheet2!B167 = "Supervición de alertas", "si", "no")</f>
      </c>
      <c r="F167" s="0">
        <f>IF(Sheet2!C167 = "Líder de Grupo", "si", "no")</f>
      </c>
      <c r="G167" s="0">
        <f>IF(Sheet2!B167 = "Participación", "si", "no")</f>
      </c>
      <c r="H167" s="0">
        <f>IF(Sheet2!B167 = "Movilización", "si", "no")</f>
      </c>
      <c r="I167" s="0" t="s">
        <v>16</v>
      </c>
      <c r="J167" s="0">
        <f>IF(Sheet2!B167 = "Participación", "si", "no")</f>
      </c>
      <c r="K167" s="0">
        <f>IF(Sheet2!B167 = "Participación", "si", "no")</f>
      </c>
      <c r="L167" s="0">
        <f>IF(OR(Sheet2!B167 = "Administrador", Sheet2!B167 = "Supervición de alertas"), "si", "no")</f>
      </c>
      <c r="M167" s="0">
        <f>IF(Sheet2!B167 = "Supervición de alertas", "si", "no")</f>
      </c>
      <c r="N167" s="0">
        <f>IF(Sheet2!B167 = "Participación", "participacion", "movilizacion")</f>
      </c>
    </row>
    <row r="168">
      <c r="A168" s="0">
        <f>Sheet2!F168</f>
      </c>
      <c r="B168" s="0">
        <f>Sheet2!G168</f>
      </c>
      <c r="C168" s="0" t="s">
        <v>182</v>
      </c>
      <c r="D168" s="0" t="s">
        <v>15</v>
      </c>
      <c r="E168" s="0">
        <f>IF(Sheet2!B168 = "Supervición de alertas", "si", "no")</f>
      </c>
      <c r="F168" s="0">
        <f>IF(Sheet2!C168 = "Líder de Grupo", "si", "no")</f>
      </c>
      <c r="G168" s="0">
        <f>IF(Sheet2!B168 = "Participación", "si", "no")</f>
      </c>
      <c r="H168" s="0">
        <f>IF(Sheet2!B168 = "Movilización", "si", "no")</f>
      </c>
      <c r="I168" s="0" t="s">
        <v>16</v>
      </c>
      <c r="J168" s="0">
        <f>IF(Sheet2!B168 = "Participación", "si", "no")</f>
      </c>
      <c r="K168" s="0">
        <f>IF(Sheet2!B168 = "Participación", "si", "no")</f>
      </c>
      <c r="L168" s="0">
        <f>IF(OR(Sheet2!B168 = "Administrador", Sheet2!B168 = "Supervición de alertas"), "si", "no")</f>
      </c>
      <c r="M168" s="0">
        <f>IF(Sheet2!B168 = "Supervición de alertas", "si", "no")</f>
      </c>
      <c r="N168" s="0">
        <f>IF(Sheet2!B168 = "Participación", "participacion", "movilizacion")</f>
      </c>
    </row>
    <row r="169">
      <c r="A169" s="0">
        <f>Sheet2!F169</f>
      </c>
      <c r="B169" s="0">
        <f>Sheet2!G169</f>
      </c>
      <c r="C169" s="0" t="s">
        <v>183</v>
      </c>
      <c r="D169" s="0" t="s">
        <v>15</v>
      </c>
      <c r="E169" s="0">
        <f>IF(Sheet2!B169 = "Supervición de alertas", "si", "no")</f>
      </c>
      <c r="F169" s="0">
        <f>IF(Sheet2!C169 = "Líder de Grupo", "si", "no")</f>
      </c>
      <c r="G169" s="0">
        <f>IF(Sheet2!B169 = "Participación", "si", "no")</f>
      </c>
      <c r="H169" s="0">
        <f>IF(Sheet2!B169 = "Movilización", "si", "no")</f>
      </c>
      <c r="I169" s="0" t="s">
        <v>16</v>
      </c>
      <c r="J169" s="0">
        <f>IF(Sheet2!B169 = "Participación", "si", "no")</f>
      </c>
      <c r="K169" s="0">
        <f>IF(Sheet2!B169 = "Participación", "si", "no")</f>
      </c>
      <c r="L169" s="0">
        <f>IF(OR(Sheet2!B169 = "Administrador", Sheet2!B169 = "Supervición de alertas"), "si", "no")</f>
      </c>
      <c r="M169" s="0">
        <f>IF(Sheet2!B169 = "Supervición de alertas", "si", "no")</f>
      </c>
      <c r="N169" s="0">
        <f>IF(Sheet2!B169 = "Participación", "participacion", "movilizacion")</f>
      </c>
    </row>
    <row r="170">
      <c r="A170" s="0">
        <f>Sheet2!F170</f>
      </c>
      <c r="B170" s="0">
        <f>Sheet2!G170</f>
      </c>
      <c r="C170" s="0" t="s">
        <v>184</v>
      </c>
      <c r="D170" s="0" t="s">
        <v>15</v>
      </c>
      <c r="E170" s="0">
        <f>IF(Sheet2!B170 = "Supervición de alertas", "si", "no")</f>
      </c>
      <c r="F170" s="0">
        <f>IF(Sheet2!C170 = "Líder de Grupo", "si", "no")</f>
      </c>
      <c r="G170" s="0">
        <f>IF(Sheet2!B170 = "Participación", "si", "no")</f>
      </c>
      <c r="H170" s="0">
        <f>IF(Sheet2!B170 = "Movilización", "si", "no")</f>
      </c>
      <c r="I170" s="0" t="s">
        <v>16</v>
      </c>
      <c r="J170" s="0">
        <f>IF(Sheet2!B170 = "Participación", "si", "no")</f>
      </c>
      <c r="K170" s="0">
        <f>IF(Sheet2!B170 = "Participación", "si", "no")</f>
      </c>
      <c r="L170" s="0">
        <f>IF(OR(Sheet2!B170 = "Administrador", Sheet2!B170 = "Supervición de alertas"), "si", "no")</f>
      </c>
      <c r="M170" s="0">
        <f>IF(Sheet2!B170 = "Supervición de alertas", "si", "no")</f>
      </c>
      <c r="N170" s="0">
        <f>IF(Sheet2!B170 = "Participación", "participacion", "movilizacion")</f>
      </c>
    </row>
    <row r="171">
      <c r="A171" s="0">
        <f>Sheet2!F171</f>
      </c>
      <c r="B171" s="0">
        <f>Sheet2!G171</f>
      </c>
      <c r="C171" s="0" t="s">
        <v>185</v>
      </c>
      <c r="D171" s="0" t="s">
        <v>15</v>
      </c>
      <c r="E171" s="0">
        <f>IF(Sheet2!B171 = "Supervición de alertas", "si", "no")</f>
      </c>
      <c r="F171" s="0">
        <f>IF(Sheet2!C171 = "Líder de Grupo", "si", "no")</f>
      </c>
      <c r="G171" s="0">
        <f>IF(Sheet2!B171 = "Participación", "si", "no")</f>
      </c>
      <c r="H171" s="0">
        <f>IF(Sheet2!B171 = "Movilización", "si", "no")</f>
      </c>
      <c r="I171" s="0" t="s">
        <v>16</v>
      </c>
      <c r="J171" s="0">
        <f>IF(Sheet2!B171 = "Participación", "si", "no")</f>
      </c>
      <c r="K171" s="0">
        <f>IF(Sheet2!B171 = "Participación", "si", "no")</f>
      </c>
      <c r="L171" s="0">
        <f>IF(OR(Sheet2!B171 = "Administrador", Sheet2!B171 = "Supervición de alertas"), "si", "no")</f>
      </c>
      <c r="M171" s="0">
        <f>IF(Sheet2!B171 = "Supervición de alertas", "si", "no")</f>
      </c>
      <c r="N171" s="0">
        <f>IF(Sheet2!B171 = "Participación", "participacion", "movilizacion")</f>
      </c>
    </row>
    <row r="172">
      <c r="A172" s="0">
        <f>Sheet2!F172</f>
      </c>
      <c r="B172" s="0">
        <f>Sheet2!G172</f>
      </c>
      <c r="C172" s="0" t="s">
        <v>186</v>
      </c>
      <c r="D172" s="0" t="s">
        <v>15</v>
      </c>
      <c r="E172" s="0">
        <f>IF(Sheet2!B172 = "Supervición de alertas", "si", "no")</f>
      </c>
      <c r="F172" s="0">
        <f>IF(Sheet2!C172 = "Líder de Grupo", "si", "no")</f>
      </c>
      <c r="G172" s="0">
        <f>IF(Sheet2!B172 = "Participación", "si", "no")</f>
      </c>
      <c r="H172" s="0">
        <f>IF(Sheet2!B172 = "Movilización", "si", "no")</f>
      </c>
      <c r="I172" s="0" t="s">
        <v>16</v>
      </c>
      <c r="J172" s="0">
        <f>IF(Sheet2!B172 = "Participación", "si", "no")</f>
      </c>
      <c r="K172" s="0">
        <f>IF(Sheet2!B172 = "Participación", "si", "no")</f>
      </c>
      <c r="L172" s="0">
        <f>IF(OR(Sheet2!B172 = "Administrador", Sheet2!B172 = "Supervición de alertas"), "si", "no")</f>
      </c>
      <c r="M172" s="0">
        <f>IF(Sheet2!B172 = "Supervición de alertas", "si", "no")</f>
      </c>
      <c r="N172" s="0">
        <f>IF(Sheet2!B172 = "Participación", "participacion", "movilizacion")</f>
      </c>
    </row>
    <row r="173">
      <c r="A173" s="0">
        <f>Sheet2!F173</f>
      </c>
      <c r="B173" s="0">
        <f>Sheet2!G173</f>
      </c>
      <c r="C173" s="0" t="s">
        <v>187</v>
      </c>
      <c r="D173" s="0" t="s">
        <v>15</v>
      </c>
      <c r="E173" s="0">
        <f>IF(Sheet2!B173 = "Supervición de alertas", "si", "no")</f>
      </c>
      <c r="F173" s="0">
        <f>IF(Sheet2!C173 = "Líder de Grupo", "si", "no")</f>
      </c>
      <c r="G173" s="0">
        <f>IF(Sheet2!B173 = "Participación", "si", "no")</f>
      </c>
      <c r="H173" s="0">
        <f>IF(Sheet2!B173 = "Movilización", "si", "no")</f>
      </c>
      <c r="I173" s="0" t="s">
        <v>16</v>
      </c>
      <c r="J173" s="0">
        <f>IF(Sheet2!B173 = "Participación", "si", "no")</f>
      </c>
      <c r="K173" s="0">
        <f>IF(Sheet2!B173 = "Participación", "si", "no")</f>
      </c>
      <c r="L173" s="0">
        <f>IF(OR(Sheet2!B173 = "Administrador", Sheet2!B173 = "Supervición de alertas"), "si", "no")</f>
      </c>
      <c r="M173" s="0">
        <f>IF(Sheet2!B173 = "Supervición de alertas", "si", "no")</f>
      </c>
      <c r="N173" s="0">
        <f>IF(Sheet2!B173 = "Participación", "participacion", "movilizacion")</f>
      </c>
    </row>
    <row r="174">
      <c r="A174" s="0">
        <f>Sheet2!F174</f>
      </c>
      <c r="B174" s="0">
        <f>Sheet2!G174</f>
      </c>
      <c r="C174" s="0" t="s">
        <v>188</v>
      </c>
      <c r="D174" s="0" t="s">
        <v>15</v>
      </c>
      <c r="E174" s="0">
        <f>IF(Sheet2!B174 = "Supervición de alertas", "si", "no")</f>
      </c>
      <c r="F174" s="0">
        <f>IF(Sheet2!C174 = "Líder de Grupo", "si", "no")</f>
      </c>
      <c r="G174" s="0">
        <f>IF(Sheet2!B174 = "Participación", "si", "no")</f>
      </c>
      <c r="H174" s="0">
        <f>IF(Sheet2!B174 = "Movilización", "si", "no")</f>
      </c>
      <c r="I174" s="0" t="s">
        <v>16</v>
      </c>
      <c r="J174" s="0">
        <f>IF(Sheet2!B174 = "Participación", "si", "no")</f>
      </c>
      <c r="K174" s="0">
        <f>IF(Sheet2!B174 = "Participación", "si", "no")</f>
      </c>
      <c r="L174" s="0">
        <f>IF(OR(Sheet2!B174 = "Administrador", Sheet2!B174 = "Supervición de alertas"), "si", "no")</f>
      </c>
      <c r="M174" s="0">
        <f>IF(Sheet2!B174 = "Supervición de alertas", "si", "no")</f>
      </c>
      <c r="N174" s="0">
        <f>IF(Sheet2!B174 = "Participación", "participacion", "movilizacion")</f>
      </c>
    </row>
    <row r="175">
      <c r="A175" s="0">
        <f>Sheet2!F175</f>
      </c>
      <c r="B175" s="0">
        <f>Sheet2!G175</f>
      </c>
      <c r="C175" s="0" t="s">
        <v>189</v>
      </c>
      <c r="D175" s="0" t="s">
        <v>15</v>
      </c>
      <c r="E175" s="0">
        <f>IF(Sheet2!B175 = "Supervición de alertas", "si", "no")</f>
      </c>
      <c r="F175" s="0">
        <f>IF(Sheet2!C175 = "Líder de Grupo", "si", "no")</f>
      </c>
      <c r="G175" s="0">
        <f>IF(Sheet2!B175 = "Participación", "si", "no")</f>
      </c>
      <c r="H175" s="0">
        <f>IF(Sheet2!B175 = "Movilización", "si", "no")</f>
      </c>
      <c r="I175" s="0" t="s">
        <v>16</v>
      </c>
      <c r="J175" s="0">
        <f>IF(Sheet2!B175 = "Participación", "si", "no")</f>
      </c>
      <c r="K175" s="0">
        <f>IF(Sheet2!B175 = "Participación", "si", "no")</f>
      </c>
      <c r="L175" s="0">
        <f>IF(OR(Sheet2!B175 = "Administrador", Sheet2!B175 = "Supervición de alertas"), "si", "no")</f>
      </c>
      <c r="M175" s="0">
        <f>IF(Sheet2!B175 = "Supervición de alertas", "si", "no")</f>
      </c>
      <c r="N175" s="0">
        <f>IF(Sheet2!B175 = "Participación", "participacion", "movilizacion")</f>
      </c>
    </row>
    <row r="176">
      <c r="A176" s="0">
        <f>Sheet2!F176</f>
      </c>
      <c r="B176" s="0">
        <f>Sheet2!G176</f>
      </c>
      <c r="C176" s="0" t="s">
        <v>190</v>
      </c>
      <c r="D176" s="0" t="s">
        <v>15</v>
      </c>
      <c r="E176" s="0">
        <f>IF(Sheet2!B176 = "Supervición de alertas", "si", "no")</f>
      </c>
      <c r="F176" s="0">
        <f>IF(Sheet2!C176 = "Líder de Grupo", "si", "no")</f>
      </c>
      <c r="G176" s="0">
        <f>IF(Sheet2!B176 = "Participación", "si", "no")</f>
      </c>
      <c r="H176" s="0">
        <f>IF(Sheet2!B176 = "Movilización", "si", "no")</f>
      </c>
      <c r="I176" s="0" t="s">
        <v>16</v>
      </c>
      <c r="J176" s="0">
        <f>IF(Sheet2!B176 = "Participación", "si", "no")</f>
      </c>
      <c r="K176" s="0">
        <f>IF(Sheet2!B176 = "Participación", "si", "no")</f>
      </c>
      <c r="L176" s="0">
        <f>IF(OR(Sheet2!B176 = "Administrador", Sheet2!B176 = "Supervición de alertas"), "si", "no")</f>
      </c>
      <c r="M176" s="0">
        <f>IF(Sheet2!B176 = "Supervición de alertas", "si", "no")</f>
      </c>
      <c r="N176" s="0">
        <f>IF(Sheet2!B176 = "Participación", "participacion", "movilizacion")</f>
      </c>
    </row>
    <row r="177">
      <c r="A177" s="0">
        <f>Sheet2!F177</f>
      </c>
      <c r="B177" s="0">
        <f>Sheet2!G177</f>
      </c>
      <c r="C177" s="0" t="s">
        <v>191</v>
      </c>
      <c r="D177" s="0" t="s">
        <v>15</v>
      </c>
      <c r="E177" s="0">
        <f>IF(Sheet2!B177 = "Supervición de alertas", "si", "no")</f>
      </c>
      <c r="F177" s="0">
        <f>IF(Sheet2!C177 = "Líder de Grupo", "si", "no")</f>
      </c>
      <c r="G177" s="0">
        <f>IF(Sheet2!B177 = "Participación", "si", "no")</f>
      </c>
      <c r="H177" s="0">
        <f>IF(Sheet2!B177 = "Movilización", "si", "no")</f>
      </c>
      <c r="I177" s="0" t="s">
        <v>16</v>
      </c>
      <c r="J177" s="0">
        <f>IF(Sheet2!B177 = "Participación", "si", "no")</f>
      </c>
      <c r="K177" s="0">
        <f>IF(Sheet2!B177 = "Participación", "si", "no")</f>
      </c>
      <c r="L177" s="0">
        <f>IF(OR(Sheet2!B177 = "Administrador", Sheet2!B177 = "Supervición de alertas"), "si", "no")</f>
      </c>
      <c r="M177" s="0">
        <f>IF(Sheet2!B177 = "Supervición de alertas", "si", "no")</f>
      </c>
      <c r="N177" s="0">
        <f>IF(Sheet2!B177 = "Participación", "participacion", "movilizacion")</f>
      </c>
    </row>
    <row r="178">
      <c r="A178" s="0">
        <f>Sheet2!F178</f>
      </c>
      <c r="B178" s="0">
        <f>Sheet2!G178</f>
      </c>
      <c r="C178" s="0" t="s">
        <v>192</v>
      </c>
      <c r="D178" s="0" t="s">
        <v>15</v>
      </c>
      <c r="E178" s="0">
        <f>IF(Sheet2!B178 = "Supervición de alertas", "si", "no")</f>
      </c>
      <c r="F178" s="0">
        <f>IF(Sheet2!C178 = "Líder de Grupo", "si", "no")</f>
      </c>
      <c r="G178" s="0">
        <f>IF(Sheet2!B178 = "Participación", "si", "no")</f>
      </c>
      <c r="H178" s="0">
        <f>IF(Sheet2!B178 = "Movilización", "si", "no")</f>
      </c>
      <c r="I178" s="0" t="s">
        <v>16</v>
      </c>
      <c r="J178" s="0">
        <f>IF(Sheet2!B178 = "Participación", "si", "no")</f>
      </c>
      <c r="K178" s="0">
        <f>IF(Sheet2!B178 = "Participación", "si", "no")</f>
      </c>
      <c r="L178" s="0">
        <f>IF(OR(Sheet2!B178 = "Administrador", Sheet2!B178 = "Supervición de alertas"), "si", "no")</f>
      </c>
      <c r="M178" s="0">
        <f>IF(Sheet2!B178 = "Supervición de alertas", "si", "no")</f>
      </c>
      <c r="N178" s="0">
        <f>IF(Sheet2!B178 = "Participación", "participacion", "movilizacion")</f>
      </c>
    </row>
    <row r="179">
      <c r="A179" s="0">
        <f>Sheet2!F179</f>
      </c>
      <c r="B179" s="0">
        <f>Sheet2!G179</f>
      </c>
      <c r="C179" s="0" t="s">
        <v>193</v>
      </c>
      <c r="D179" s="0" t="s">
        <v>15</v>
      </c>
      <c r="E179" s="0">
        <f>IF(Sheet2!B179 = "Supervición de alertas", "si", "no")</f>
      </c>
      <c r="F179" s="0">
        <f>IF(Sheet2!C179 = "Líder de Grupo", "si", "no")</f>
      </c>
      <c r="G179" s="0">
        <f>IF(Sheet2!B179 = "Participación", "si", "no")</f>
      </c>
      <c r="H179" s="0">
        <f>IF(Sheet2!B179 = "Movilización", "si", "no")</f>
      </c>
      <c r="I179" s="0" t="s">
        <v>16</v>
      </c>
      <c r="J179" s="0">
        <f>IF(Sheet2!B179 = "Participación", "si", "no")</f>
      </c>
      <c r="K179" s="0">
        <f>IF(Sheet2!B179 = "Participación", "si", "no")</f>
      </c>
      <c r="L179" s="0">
        <f>IF(OR(Sheet2!B179 = "Administrador", Sheet2!B179 = "Supervición de alertas"), "si", "no")</f>
      </c>
      <c r="M179" s="0">
        <f>IF(Sheet2!B179 = "Supervición de alertas", "si", "no")</f>
      </c>
      <c r="N179" s="0">
        <f>IF(Sheet2!B179 = "Participación", "participacion", "movilizacion")</f>
      </c>
    </row>
    <row r="180">
      <c r="A180" s="0">
        <f>Sheet2!F180</f>
      </c>
      <c r="B180" s="0">
        <f>Sheet2!G180</f>
      </c>
      <c r="C180" s="0" t="s">
        <v>194</v>
      </c>
      <c r="D180" s="0" t="s">
        <v>15</v>
      </c>
      <c r="E180" s="0">
        <f>IF(Sheet2!B180 = "Supervición de alertas", "si", "no")</f>
      </c>
      <c r="F180" s="0">
        <f>IF(Sheet2!C180 = "Líder de Grupo", "si", "no")</f>
      </c>
      <c r="G180" s="0">
        <f>IF(Sheet2!B180 = "Participación", "si", "no")</f>
      </c>
      <c r="H180" s="0">
        <f>IF(Sheet2!B180 = "Movilización", "si", "no")</f>
      </c>
      <c r="I180" s="0" t="s">
        <v>16</v>
      </c>
      <c r="J180" s="0">
        <f>IF(Sheet2!B180 = "Participación", "si", "no")</f>
      </c>
      <c r="K180" s="0">
        <f>IF(Sheet2!B180 = "Participación", "si", "no")</f>
      </c>
      <c r="L180" s="0">
        <f>IF(OR(Sheet2!B180 = "Administrador", Sheet2!B180 = "Supervición de alertas"), "si", "no")</f>
      </c>
      <c r="M180" s="0">
        <f>IF(Sheet2!B180 = "Supervición de alertas", "si", "no")</f>
      </c>
      <c r="N180" s="0">
        <f>IF(Sheet2!B180 = "Participación", "participacion", "movilizacion")</f>
      </c>
    </row>
    <row r="181">
      <c r="A181" s="0">
        <f>Sheet2!F181</f>
      </c>
      <c r="B181" s="0">
        <f>Sheet2!G181</f>
      </c>
      <c r="C181" s="0" t="s">
        <v>195</v>
      </c>
      <c r="D181" s="0" t="s">
        <v>15</v>
      </c>
      <c r="E181" s="0">
        <f>IF(Sheet2!B181 = "Supervición de alertas", "si", "no")</f>
      </c>
      <c r="F181" s="0">
        <f>IF(Sheet2!C181 = "Líder de Grupo", "si", "no")</f>
      </c>
      <c r="G181" s="0">
        <f>IF(Sheet2!B181 = "Participación", "si", "no")</f>
      </c>
      <c r="H181" s="0">
        <f>IF(Sheet2!B181 = "Movilización", "si", "no")</f>
      </c>
      <c r="I181" s="0" t="s">
        <v>16</v>
      </c>
      <c r="J181" s="0">
        <f>IF(Sheet2!B181 = "Participación", "si", "no")</f>
      </c>
      <c r="K181" s="0">
        <f>IF(Sheet2!B181 = "Participación", "si", "no")</f>
      </c>
      <c r="L181" s="0">
        <f>IF(OR(Sheet2!B181 = "Administrador", Sheet2!B181 = "Supervición de alertas"), "si", "no")</f>
      </c>
      <c r="M181" s="0">
        <f>IF(Sheet2!B181 = "Supervición de alertas", "si", "no")</f>
      </c>
      <c r="N181" s="0">
        <f>IF(Sheet2!B181 = "Participación", "participacion", "movilizacion")</f>
      </c>
    </row>
    <row r="182">
      <c r="A182" s="0">
        <f>Sheet2!F182</f>
      </c>
      <c r="B182" s="0">
        <f>Sheet2!G182</f>
      </c>
      <c r="C182" s="0" t="s">
        <v>196</v>
      </c>
      <c r="D182" s="0" t="s">
        <v>15</v>
      </c>
      <c r="E182" s="0">
        <f>IF(Sheet2!B182 = "Supervición de alertas", "si", "no")</f>
      </c>
      <c r="F182" s="0">
        <f>IF(Sheet2!C182 = "Líder de Grupo", "si", "no")</f>
      </c>
      <c r="G182" s="0">
        <f>IF(Sheet2!B182 = "Participación", "si", "no")</f>
      </c>
      <c r="H182" s="0">
        <f>IF(Sheet2!B182 = "Movilización", "si", "no")</f>
      </c>
      <c r="I182" s="0" t="s">
        <v>16</v>
      </c>
      <c r="J182" s="0">
        <f>IF(Sheet2!B182 = "Participación", "si", "no")</f>
      </c>
      <c r="K182" s="0">
        <f>IF(Sheet2!B182 = "Participación", "si", "no")</f>
      </c>
      <c r="L182" s="0">
        <f>IF(OR(Sheet2!B182 = "Administrador", Sheet2!B182 = "Supervición de alertas"), "si", "no")</f>
      </c>
      <c r="M182" s="0">
        <f>IF(Sheet2!B182 = "Supervición de alertas", "si", "no")</f>
      </c>
      <c r="N182" s="0">
        <f>IF(Sheet2!B182 = "Participación", "participacion", "movilizacion")</f>
      </c>
    </row>
    <row r="183">
      <c r="A183" s="0">
        <f>Sheet2!F183</f>
      </c>
      <c r="B183" s="0">
        <f>Sheet2!G183</f>
      </c>
      <c r="C183" s="0" t="s">
        <v>197</v>
      </c>
      <c r="D183" s="0" t="s">
        <v>15</v>
      </c>
      <c r="E183" s="0">
        <f>IF(Sheet2!B183 = "Supervición de alertas", "si", "no")</f>
      </c>
      <c r="F183" s="0">
        <f>IF(Sheet2!C183 = "Líder de Grupo", "si", "no")</f>
      </c>
      <c r="G183" s="0">
        <f>IF(Sheet2!B183 = "Participación", "si", "no")</f>
      </c>
      <c r="H183" s="0">
        <f>IF(Sheet2!B183 = "Movilización", "si", "no")</f>
      </c>
      <c r="I183" s="0" t="s">
        <v>16</v>
      </c>
      <c r="J183" s="0">
        <f>IF(Sheet2!B183 = "Participación", "si", "no")</f>
      </c>
      <c r="K183" s="0">
        <f>IF(Sheet2!B183 = "Participación", "si", "no")</f>
      </c>
      <c r="L183" s="0">
        <f>IF(OR(Sheet2!B183 = "Administrador", Sheet2!B183 = "Supervición de alertas"), "si", "no")</f>
      </c>
      <c r="M183" s="0">
        <f>IF(Sheet2!B183 = "Supervición de alertas", "si", "no")</f>
      </c>
      <c r="N183" s="0">
        <f>IF(Sheet2!B183 = "Participación", "participacion", "movilizacion")</f>
      </c>
    </row>
    <row r="184">
      <c r="A184" s="0">
        <f>Sheet2!F184</f>
      </c>
      <c r="B184" s="0">
        <f>Sheet2!G184</f>
      </c>
      <c r="C184" s="0" t="s">
        <v>198</v>
      </c>
      <c r="D184" s="0" t="s">
        <v>15</v>
      </c>
      <c r="E184" s="0">
        <f>IF(Sheet2!B184 = "Supervición de alertas", "si", "no")</f>
      </c>
      <c r="F184" s="0">
        <f>IF(Sheet2!C184 = "Líder de Grupo", "si", "no")</f>
      </c>
      <c r="G184" s="0">
        <f>IF(Sheet2!B184 = "Participación", "si", "no")</f>
      </c>
      <c r="H184" s="0">
        <f>IF(Sheet2!B184 = "Movilización", "si", "no")</f>
      </c>
      <c r="I184" s="0" t="s">
        <v>16</v>
      </c>
      <c r="J184" s="0">
        <f>IF(Sheet2!B184 = "Participación", "si", "no")</f>
      </c>
      <c r="K184" s="0">
        <f>IF(Sheet2!B184 = "Participación", "si", "no")</f>
      </c>
      <c r="L184" s="0">
        <f>IF(OR(Sheet2!B184 = "Administrador", Sheet2!B184 = "Supervición de alertas"), "si", "no")</f>
      </c>
      <c r="M184" s="0">
        <f>IF(Sheet2!B184 = "Supervición de alertas", "si", "no")</f>
      </c>
      <c r="N184" s="0">
        <f>IF(Sheet2!B184 = "Participación", "participacion", "movilizacion")</f>
      </c>
    </row>
    <row r="185">
      <c r="A185" s="0">
        <f>Sheet2!F185</f>
      </c>
      <c r="B185" s="0">
        <f>Sheet2!G185</f>
      </c>
      <c r="C185" s="0" t="s">
        <v>199</v>
      </c>
      <c r="D185" s="0" t="s">
        <v>15</v>
      </c>
      <c r="E185" s="0">
        <f>IF(Sheet2!B185 = "Supervición de alertas", "si", "no")</f>
      </c>
      <c r="F185" s="0">
        <f>IF(Sheet2!C185 = "Líder de Grupo", "si", "no")</f>
      </c>
      <c r="G185" s="0">
        <f>IF(Sheet2!B185 = "Participación", "si", "no")</f>
      </c>
      <c r="H185" s="0">
        <f>IF(Sheet2!B185 = "Movilización", "si", "no")</f>
      </c>
      <c r="I185" s="0" t="s">
        <v>16</v>
      </c>
      <c r="J185" s="0">
        <f>IF(Sheet2!B185 = "Participación", "si", "no")</f>
      </c>
      <c r="K185" s="0">
        <f>IF(Sheet2!B185 = "Participación", "si", "no")</f>
      </c>
      <c r="L185" s="0">
        <f>IF(OR(Sheet2!B185 = "Administrador", Sheet2!B185 = "Supervición de alertas"), "si", "no")</f>
      </c>
      <c r="M185" s="0">
        <f>IF(Sheet2!B185 = "Supervición de alertas", "si", "no")</f>
      </c>
      <c r="N185" s="0">
        <f>IF(Sheet2!B185 = "Participación", "participacion", "movilizacion")</f>
      </c>
    </row>
    <row r="186">
      <c r="A186" s="0">
        <f>Sheet2!F186</f>
      </c>
      <c r="B186" s="0">
        <f>Sheet2!G186</f>
      </c>
      <c r="C186" s="0" t="s">
        <v>200</v>
      </c>
      <c r="D186" s="0" t="s">
        <v>15</v>
      </c>
      <c r="E186" s="0">
        <f>IF(Sheet2!B186 = "Supervición de alertas", "si", "no")</f>
      </c>
      <c r="F186" s="0">
        <f>IF(Sheet2!C186 = "Líder de Grupo", "si", "no")</f>
      </c>
      <c r="G186" s="0">
        <f>IF(Sheet2!B186 = "Participación", "si", "no")</f>
      </c>
      <c r="H186" s="0">
        <f>IF(Sheet2!B186 = "Movilización", "si", "no")</f>
      </c>
      <c r="I186" s="0" t="s">
        <v>16</v>
      </c>
      <c r="J186" s="0">
        <f>IF(Sheet2!B186 = "Participación", "si", "no")</f>
      </c>
      <c r="K186" s="0">
        <f>IF(Sheet2!B186 = "Participación", "si", "no")</f>
      </c>
      <c r="L186" s="0">
        <f>IF(OR(Sheet2!B186 = "Administrador", Sheet2!B186 = "Supervición de alertas"), "si", "no")</f>
      </c>
      <c r="M186" s="0">
        <f>IF(Sheet2!B186 = "Supervición de alertas", "si", "no")</f>
      </c>
      <c r="N186" s="0">
        <f>IF(Sheet2!B186 = "Participación", "participacion", "movilizacion")</f>
      </c>
    </row>
    <row r="187">
      <c r="A187" s="0">
        <f>Sheet2!F187</f>
      </c>
      <c r="B187" s="0">
        <f>Sheet2!G187</f>
      </c>
      <c r="C187" s="0" t="s">
        <v>201</v>
      </c>
      <c r="D187" s="0" t="s">
        <v>15</v>
      </c>
      <c r="E187" s="0">
        <f>IF(Sheet2!B187 = "Supervición de alertas", "si", "no")</f>
      </c>
      <c r="F187" s="0">
        <f>IF(Sheet2!C187 = "Líder de Grupo", "si", "no")</f>
      </c>
      <c r="G187" s="0">
        <f>IF(Sheet2!B187 = "Participación", "si", "no")</f>
      </c>
      <c r="H187" s="0">
        <f>IF(Sheet2!B187 = "Movilización", "si", "no")</f>
      </c>
      <c r="I187" s="0" t="s">
        <v>16</v>
      </c>
      <c r="J187" s="0">
        <f>IF(Sheet2!B187 = "Participación", "si", "no")</f>
      </c>
      <c r="K187" s="0">
        <f>IF(Sheet2!B187 = "Participación", "si", "no")</f>
      </c>
      <c r="L187" s="0">
        <f>IF(OR(Sheet2!B187 = "Administrador", Sheet2!B187 = "Supervición de alertas"), "si", "no")</f>
      </c>
      <c r="M187" s="0">
        <f>IF(Sheet2!B187 = "Supervición de alertas", "si", "no")</f>
      </c>
      <c r="N187" s="0">
        <f>IF(Sheet2!B187 = "Participación", "participacion", "movilizacion")</f>
      </c>
    </row>
    <row r="188">
      <c r="A188" s="0">
        <f>Sheet2!F188</f>
      </c>
      <c r="B188" s="0">
        <f>Sheet2!G188</f>
      </c>
      <c r="C188" s="0" t="s">
        <v>202</v>
      </c>
      <c r="D188" s="0" t="s">
        <v>15</v>
      </c>
      <c r="E188" s="0">
        <f>IF(Sheet2!B188 = "Supervición de alertas", "si", "no")</f>
      </c>
      <c r="F188" s="0">
        <f>IF(Sheet2!C188 = "Líder de Grupo", "si", "no")</f>
      </c>
      <c r="G188" s="0">
        <f>IF(Sheet2!B188 = "Participación", "si", "no")</f>
      </c>
      <c r="H188" s="0">
        <f>IF(Sheet2!B188 = "Movilización", "si", "no")</f>
      </c>
      <c r="I188" s="0" t="s">
        <v>16</v>
      </c>
      <c r="J188" s="0">
        <f>IF(Sheet2!B188 = "Participación", "si", "no")</f>
      </c>
      <c r="K188" s="0">
        <f>IF(Sheet2!B188 = "Participación", "si", "no")</f>
      </c>
      <c r="L188" s="0">
        <f>IF(OR(Sheet2!B188 = "Administrador", Sheet2!B188 = "Supervición de alertas"), "si", "no")</f>
      </c>
      <c r="M188" s="0">
        <f>IF(Sheet2!B188 = "Supervición de alertas", "si", "no")</f>
      </c>
      <c r="N188" s="0">
        <f>IF(Sheet2!B188 = "Participación", "participacion", "movilizacion")</f>
      </c>
    </row>
    <row r="189">
      <c r="A189" s="0">
        <f>Sheet2!F189</f>
      </c>
      <c r="B189" s="0">
        <f>Sheet2!G189</f>
      </c>
      <c r="C189" s="0" t="s">
        <v>203</v>
      </c>
      <c r="D189" s="0" t="s">
        <v>15</v>
      </c>
      <c r="E189" s="0">
        <f>IF(Sheet2!B189 = "Supervición de alertas", "si", "no")</f>
      </c>
      <c r="F189" s="0">
        <f>IF(Sheet2!C189 = "Líder de Grupo", "si", "no")</f>
      </c>
      <c r="G189" s="0">
        <f>IF(Sheet2!B189 = "Participación", "si", "no")</f>
      </c>
      <c r="H189" s="0">
        <f>IF(Sheet2!B189 = "Movilización", "si", "no")</f>
      </c>
      <c r="I189" s="0" t="s">
        <v>16</v>
      </c>
      <c r="J189" s="0">
        <f>IF(Sheet2!B189 = "Participación", "si", "no")</f>
      </c>
      <c r="K189" s="0">
        <f>IF(Sheet2!B189 = "Participación", "si", "no")</f>
      </c>
      <c r="L189" s="0">
        <f>IF(OR(Sheet2!B189 = "Administrador", Sheet2!B189 = "Supervición de alertas"), "si", "no")</f>
      </c>
      <c r="M189" s="0">
        <f>IF(Sheet2!B189 = "Supervición de alertas", "si", "no")</f>
      </c>
      <c r="N189" s="0">
        <f>IF(Sheet2!B189 = "Participación", "participacion", "movilizacion")</f>
      </c>
    </row>
    <row r="190">
      <c r="A190" s="0">
        <f>Sheet2!F190</f>
      </c>
      <c r="B190" s="0">
        <f>Sheet2!G190</f>
      </c>
      <c r="C190" s="0" t="s">
        <v>204</v>
      </c>
      <c r="D190" s="0" t="s">
        <v>15</v>
      </c>
      <c r="E190" s="0">
        <f>IF(Sheet2!B190 = "Supervición de alertas", "si", "no")</f>
      </c>
      <c r="F190" s="0">
        <f>IF(Sheet2!C190 = "Líder de Grupo", "si", "no")</f>
      </c>
      <c r="G190" s="0">
        <f>IF(Sheet2!B190 = "Participación", "si", "no")</f>
      </c>
      <c r="H190" s="0">
        <f>IF(Sheet2!B190 = "Movilización", "si", "no")</f>
      </c>
      <c r="I190" s="0" t="s">
        <v>16</v>
      </c>
      <c r="J190" s="0">
        <f>IF(Sheet2!B190 = "Participación", "si", "no")</f>
      </c>
      <c r="K190" s="0">
        <f>IF(Sheet2!B190 = "Participación", "si", "no")</f>
      </c>
      <c r="L190" s="0">
        <f>IF(OR(Sheet2!B190 = "Administrador", Sheet2!B190 = "Supervición de alertas"), "si", "no")</f>
      </c>
      <c r="M190" s="0">
        <f>IF(Sheet2!B190 = "Supervición de alertas", "si", "no")</f>
      </c>
      <c r="N190" s="0">
        <f>IF(Sheet2!B190 = "Participación", "participacion", "movilizacion")</f>
      </c>
    </row>
    <row r="191">
      <c r="A191" s="0">
        <f>Sheet2!F191</f>
      </c>
      <c r="B191" s="0">
        <f>Sheet2!G191</f>
      </c>
      <c r="C191" s="0" t="s">
        <v>205</v>
      </c>
      <c r="D191" s="0" t="s">
        <v>15</v>
      </c>
      <c r="E191" s="0">
        <f>IF(Sheet2!B191 = "Supervición de alertas", "si", "no")</f>
      </c>
      <c r="F191" s="0">
        <f>IF(Sheet2!C191 = "Líder de Grupo", "si", "no")</f>
      </c>
      <c r="G191" s="0">
        <f>IF(Sheet2!B191 = "Participación", "si", "no")</f>
      </c>
      <c r="H191" s="0">
        <f>IF(Sheet2!B191 = "Movilización", "si", "no")</f>
      </c>
      <c r="I191" s="0" t="s">
        <v>16</v>
      </c>
      <c r="J191" s="0">
        <f>IF(Sheet2!B191 = "Participación", "si", "no")</f>
      </c>
      <c r="K191" s="0">
        <f>IF(Sheet2!B191 = "Participación", "si", "no")</f>
      </c>
      <c r="L191" s="0">
        <f>IF(OR(Sheet2!B191 = "Administrador", Sheet2!B191 = "Supervición de alertas"), "si", "no")</f>
      </c>
      <c r="M191" s="0">
        <f>IF(Sheet2!B191 = "Supervición de alertas", "si", "no")</f>
      </c>
      <c r="N191" s="0">
        <f>IF(Sheet2!B191 = "Participación", "participacion", "movilizacion")</f>
      </c>
    </row>
    <row r="192">
      <c r="A192" s="0">
        <f>Sheet2!F192</f>
      </c>
      <c r="B192" s="0">
        <f>Sheet2!G192</f>
      </c>
      <c r="C192" s="0" t="s">
        <v>206</v>
      </c>
      <c r="D192" s="0" t="s">
        <v>15</v>
      </c>
      <c r="E192" s="0">
        <f>IF(Sheet2!B192 = "Supervición de alertas", "si", "no")</f>
      </c>
      <c r="F192" s="0">
        <f>IF(Sheet2!C192 = "Líder de Grupo", "si", "no")</f>
      </c>
      <c r="G192" s="0">
        <f>IF(Sheet2!B192 = "Participación", "si", "no")</f>
      </c>
      <c r="H192" s="0">
        <f>IF(Sheet2!B192 = "Movilización", "si", "no")</f>
      </c>
      <c r="I192" s="0" t="s">
        <v>16</v>
      </c>
      <c r="J192" s="0">
        <f>IF(Sheet2!B192 = "Participación", "si", "no")</f>
      </c>
      <c r="K192" s="0">
        <f>IF(Sheet2!B192 = "Participación", "si", "no")</f>
      </c>
      <c r="L192" s="0">
        <f>IF(OR(Sheet2!B192 = "Administrador", Sheet2!B192 = "Supervición de alertas"), "si", "no")</f>
      </c>
      <c r="M192" s="0">
        <f>IF(Sheet2!B192 = "Supervición de alertas", "si", "no")</f>
      </c>
      <c r="N192" s="0">
        <f>IF(Sheet2!B192 = "Participación", "participacion", "movilizacion")</f>
      </c>
    </row>
    <row r="193">
      <c r="A193" s="0">
        <f>Sheet2!F193</f>
      </c>
      <c r="B193" s="0">
        <f>Sheet2!G193</f>
      </c>
      <c r="C193" s="0" t="s">
        <v>207</v>
      </c>
      <c r="D193" s="0" t="s">
        <v>15</v>
      </c>
      <c r="E193" s="0">
        <f>IF(Sheet2!B193 = "Supervición de alertas", "si", "no")</f>
      </c>
      <c r="F193" s="0">
        <f>IF(Sheet2!C193 = "Líder de Grupo", "si", "no")</f>
      </c>
      <c r="G193" s="0">
        <f>IF(Sheet2!B193 = "Participación", "si", "no")</f>
      </c>
      <c r="H193" s="0">
        <f>IF(Sheet2!B193 = "Movilización", "si", "no")</f>
      </c>
      <c r="I193" s="0" t="s">
        <v>16</v>
      </c>
      <c r="J193" s="0">
        <f>IF(Sheet2!B193 = "Participación", "si", "no")</f>
      </c>
      <c r="K193" s="0">
        <f>IF(Sheet2!B193 = "Participación", "si", "no")</f>
      </c>
      <c r="L193" s="0">
        <f>IF(OR(Sheet2!B193 = "Administrador", Sheet2!B193 = "Supervición de alertas"), "si", "no")</f>
      </c>
      <c r="M193" s="0">
        <f>IF(Sheet2!B193 = "Supervición de alertas", "si", "no")</f>
      </c>
      <c r="N193" s="0">
        <f>IF(Sheet2!B193 = "Participación", "participacion", "movilizacion")</f>
      </c>
    </row>
    <row r="194">
      <c r="A194" s="0">
        <f>Sheet2!F194</f>
      </c>
      <c r="B194" s="0">
        <f>Sheet2!G194</f>
      </c>
      <c r="C194" s="0" t="s">
        <v>208</v>
      </c>
      <c r="D194" s="0" t="s">
        <v>15</v>
      </c>
      <c r="E194" s="0">
        <f>IF(Sheet2!B194 = "Supervición de alertas", "si", "no")</f>
      </c>
      <c r="F194" s="0">
        <f>IF(Sheet2!C194 = "Líder de Grupo", "si", "no")</f>
      </c>
      <c r="G194" s="0">
        <f>IF(Sheet2!B194 = "Participación", "si", "no")</f>
      </c>
      <c r="H194" s="0">
        <f>IF(Sheet2!B194 = "Movilización", "si", "no")</f>
      </c>
      <c r="I194" s="0" t="s">
        <v>16</v>
      </c>
      <c r="J194" s="0">
        <f>IF(Sheet2!B194 = "Participación", "si", "no")</f>
      </c>
      <c r="K194" s="0">
        <f>IF(Sheet2!B194 = "Participación", "si", "no")</f>
      </c>
      <c r="L194" s="0">
        <f>IF(OR(Sheet2!B194 = "Administrador", Sheet2!B194 = "Supervición de alertas"), "si", "no")</f>
      </c>
      <c r="M194" s="0">
        <f>IF(Sheet2!B194 = "Supervición de alertas", "si", "no")</f>
      </c>
      <c r="N194" s="0">
        <f>IF(Sheet2!B194 = "Participación", "participacion", "movilizacion")</f>
      </c>
    </row>
    <row r="195">
      <c r="A195" s="0">
        <f>Sheet2!F195</f>
      </c>
      <c r="B195" s="0">
        <f>Sheet2!G195</f>
      </c>
      <c r="C195" s="0" t="s">
        <v>209</v>
      </c>
      <c r="D195" s="0" t="s">
        <v>15</v>
      </c>
      <c r="E195" s="0">
        <f>IF(Sheet2!B195 = "Supervición de alertas", "si", "no")</f>
      </c>
      <c r="F195" s="0">
        <f>IF(Sheet2!C195 = "Líder de Grupo", "si", "no")</f>
      </c>
      <c r="G195" s="0">
        <f>IF(Sheet2!B195 = "Participación", "si", "no")</f>
      </c>
      <c r="H195" s="0">
        <f>IF(Sheet2!B195 = "Movilización", "si", "no")</f>
      </c>
      <c r="I195" s="0" t="s">
        <v>16</v>
      </c>
      <c r="J195" s="0">
        <f>IF(Sheet2!B195 = "Participación", "si", "no")</f>
      </c>
      <c r="K195" s="0">
        <f>IF(Sheet2!B195 = "Participación", "si", "no")</f>
      </c>
      <c r="L195" s="0">
        <f>IF(OR(Sheet2!B195 = "Administrador", Sheet2!B195 = "Supervición de alertas"), "si", "no")</f>
      </c>
      <c r="M195" s="0">
        <f>IF(Sheet2!B195 = "Supervición de alertas", "si", "no")</f>
      </c>
      <c r="N195" s="0">
        <f>IF(Sheet2!B195 = "Participación", "participacion", "movilizacion")</f>
      </c>
    </row>
    <row r="196">
      <c r="A196" s="0">
        <f>Sheet2!F196</f>
      </c>
      <c r="B196" s="0">
        <f>Sheet2!G196</f>
      </c>
      <c r="C196" s="0" t="s">
        <v>210</v>
      </c>
      <c r="D196" s="0" t="s">
        <v>15</v>
      </c>
      <c r="E196" s="0">
        <f>IF(Sheet2!B196 = "Supervición de alertas", "si", "no")</f>
      </c>
      <c r="F196" s="0">
        <f>IF(Sheet2!C196 = "Líder de Grupo", "si", "no")</f>
      </c>
      <c r="G196" s="0">
        <f>IF(Sheet2!B196 = "Participación", "si", "no")</f>
      </c>
      <c r="H196" s="0">
        <f>IF(Sheet2!B196 = "Movilización", "si", "no")</f>
      </c>
      <c r="I196" s="0" t="s">
        <v>16</v>
      </c>
      <c r="J196" s="0">
        <f>IF(Sheet2!B196 = "Participación", "si", "no")</f>
      </c>
      <c r="K196" s="0">
        <f>IF(Sheet2!B196 = "Participación", "si", "no")</f>
      </c>
      <c r="L196" s="0">
        <f>IF(OR(Sheet2!B196 = "Administrador", Sheet2!B196 = "Supervición de alertas"), "si", "no")</f>
      </c>
      <c r="M196" s="0">
        <f>IF(Sheet2!B196 = "Supervición de alertas", "si", "no")</f>
      </c>
      <c r="N196" s="0">
        <f>IF(Sheet2!B196 = "Participación", "participacion", "movilizacion")</f>
      </c>
    </row>
    <row r="197">
      <c r="A197" s="0">
        <f>Sheet2!F197</f>
      </c>
      <c r="B197" s="0">
        <f>Sheet2!G197</f>
      </c>
      <c r="C197" s="0" t="s">
        <v>211</v>
      </c>
      <c r="D197" s="0" t="s">
        <v>15</v>
      </c>
      <c r="E197" s="0">
        <f>IF(Sheet2!B197 = "Supervición de alertas", "si", "no")</f>
      </c>
      <c r="F197" s="0">
        <f>IF(Sheet2!C197 = "Líder de Grupo", "si", "no")</f>
      </c>
      <c r="G197" s="0">
        <f>IF(Sheet2!B197 = "Participación", "si", "no")</f>
      </c>
      <c r="H197" s="0">
        <f>IF(Sheet2!B197 = "Movilización", "si", "no")</f>
      </c>
      <c r="I197" s="0" t="s">
        <v>16</v>
      </c>
      <c r="J197" s="0">
        <f>IF(Sheet2!B197 = "Participación", "si", "no")</f>
      </c>
      <c r="K197" s="0">
        <f>IF(Sheet2!B197 = "Participación", "si", "no")</f>
      </c>
      <c r="L197" s="0">
        <f>IF(OR(Sheet2!B197 = "Administrador", Sheet2!B197 = "Supervición de alertas"), "si", "no")</f>
      </c>
      <c r="M197" s="0">
        <f>IF(Sheet2!B197 = "Supervición de alertas", "si", "no")</f>
      </c>
      <c r="N197" s="0">
        <f>IF(Sheet2!B197 = "Participación", "participacion", "movilizacion")</f>
      </c>
    </row>
    <row r="198">
      <c r="A198" s="0">
        <f>Sheet2!F198</f>
      </c>
      <c r="B198" s="0">
        <f>Sheet2!G198</f>
      </c>
      <c r="C198" s="0" t="s">
        <v>212</v>
      </c>
      <c r="D198" s="0" t="s">
        <v>15</v>
      </c>
      <c r="E198" s="0">
        <f>IF(Sheet2!B198 = "Supervición de alertas", "si", "no")</f>
      </c>
      <c r="F198" s="0">
        <f>IF(Sheet2!C198 = "Líder de Grupo", "si", "no")</f>
      </c>
      <c r="G198" s="0">
        <f>IF(Sheet2!B198 = "Participación", "si", "no")</f>
      </c>
      <c r="H198" s="0">
        <f>IF(Sheet2!B198 = "Movilización", "si", "no")</f>
      </c>
      <c r="I198" s="0" t="s">
        <v>16</v>
      </c>
      <c r="J198" s="0">
        <f>IF(Sheet2!B198 = "Participación", "si", "no")</f>
      </c>
      <c r="K198" s="0">
        <f>IF(Sheet2!B198 = "Participación", "si", "no")</f>
      </c>
      <c r="L198" s="0">
        <f>IF(OR(Sheet2!B198 = "Administrador", Sheet2!B198 = "Supervición de alertas"), "si", "no")</f>
      </c>
      <c r="M198" s="0">
        <f>IF(Sheet2!B198 = "Supervición de alertas", "si", "no")</f>
      </c>
      <c r="N198" s="0">
        <f>IF(Sheet2!B198 = "Participación", "participacion", "movilizacion")</f>
      </c>
    </row>
    <row r="199">
      <c r="A199" s="0">
        <f>Sheet2!F199</f>
      </c>
      <c r="B199" s="0">
        <f>Sheet2!G199</f>
      </c>
      <c r="C199" s="0" t="s">
        <v>213</v>
      </c>
      <c r="D199" s="0" t="s">
        <v>214</v>
      </c>
      <c r="E199" s="0">
        <f>IF(Sheet2!B199 = "Supervición de alertas", "si", "no")</f>
      </c>
      <c r="F199" s="0">
        <f>IF(Sheet2!C199 = "Líder de Grupo", "si", "no")</f>
      </c>
      <c r="G199" s="0">
        <f>IF(Sheet2!B199 = "Participación", "si", "no")</f>
      </c>
      <c r="H199" s="0">
        <f>IF(Sheet2!B199 = "Movilización", "si", "no")</f>
      </c>
      <c r="I199" s="0" t="s">
        <v>16</v>
      </c>
      <c r="J199" s="0">
        <f>IF(Sheet2!B199 = "Participación", "si", "no")</f>
      </c>
      <c r="K199" s="0">
        <f>IF(Sheet2!B199 = "Participación", "si", "no")</f>
      </c>
      <c r="L199" s="0">
        <f>IF(OR(Sheet2!B199 = "Administrador", Sheet2!B199 = "Supervición de alertas"), "si", "no")</f>
      </c>
      <c r="M199" s="0">
        <f>IF(Sheet2!B199 = "Supervición de alertas", "si", "no")</f>
      </c>
      <c r="N199" s="0">
        <f>IF(Sheet2!B199 = "Participación", "participacion", "movilizacion")</f>
      </c>
    </row>
    <row r="200">
      <c r="A200" s="0">
        <f>Sheet2!F200</f>
      </c>
      <c r="B200" s="0">
        <f>Sheet2!G200</f>
      </c>
      <c r="C200" s="0" t="s">
        <v>215</v>
      </c>
      <c r="D200" s="0" t="s">
        <v>214</v>
      </c>
      <c r="E200" s="0">
        <f>IF(Sheet2!B200 = "Supervición de alertas", "si", "no")</f>
      </c>
      <c r="F200" s="0">
        <f>IF(Sheet2!C200 = "Líder de Grupo", "si", "no")</f>
      </c>
      <c r="G200" s="0">
        <f>IF(Sheet2!B200 = "Participación", "si", "no")</f>
      </c>
      <c r="H200" s="0">
        <f>IF(Sheet2!B200 = "Movilización", "si", "no")</f>
      </c>
      <c r="I200" s="0" t="s">
        <v>16</v>
      </c>
      <c r="J200" s="0">
        <f>IF(Sheet2!B200 = "Participación", "si", "no")</f>
      </c>
      <c r="K200" s="0">
        <f>IF(Sheet2!B200 = "Participación", "si", "no")</f>
      </c>
      <c r="L200" s="0">
        <f>IF(OR(Sheet2!B200 = "Administrador", Sheet2!B200 = "Supervición de alertas"), "si", "no")</f>
      </c>
      <c r="M200" s="0">
        <f>IF(Sheet2!B200 = "Supervición de alertas", "si", "no")</f>
      </c>
      <c r="N200" s="0">
        <f>IF(Sheet2!B200 = "Participación", "participacion", "movilizacion")</f>
      </c>
    </row>
    <row r="201">
      <c r="A201" s="0">
        <f>Sheet2!F201</f>
      </c>
      <c r="B201" s="0">
        <f>Sheet2!G201</f>
      </c>
      <c r="C201" s="0" t="s">
        <v>216</v>
      </c>
      <c r="D201" s="0" t="s">
        <v>214</v>
      </c>
      <c r="E201" s="0">
        <f>IF(Sheet2!B201 = "Supervición de alertas", "si", "no")</f>
      </c>
      <c r="F201" s="0">
        <f>IF(Sheet2!C201 = "Líder de Grupo", "si", "no")</f>
      </c>
      <c r="G201" s="0">
        <f>IF(Sheet2!B201 = "Participación", "si", "no")</f>
      </c>
      <c r="H201" s="0">
        <f>IF(Sheet2!B201 = "Movilización", "si", "no")</f>
      </c>
      <c r="I201" s="0" t="s">
        <v>16</v>
      </c>
      <c r="J201" s="0">
        <f>IF(Sheet2!B201 = "Participación", "si", "no")</f>
      </c>
      <c r="K201" s="0">
        <f>IF(Sheet2!B201 = "Participación", "si", "no")</f>
      </c>
      <c r="L201" s="0">
        <f>IF(OR(Sheet2!B201 = "Administrador", Sheet2!B201 = "Supervición de alertas"), "si", "no")</f>
      </c>
      <c r="M201" s="0">
        <f>IF(Sheet2!B201 = "Supervición de alertas", "si", "no")</f>
      </c>
      <c r="N201" s="0">
        <f>IF(Sheet2!B201 = "Participación", "participacion", "movilizacion")</f>
      </c>
    </row>
    <row r="202">
      <c r="A202" s="0">
        <f>Sheet2!F202</f>
      </c>
      <c r="B202" s="0">
        <f>Sheet2!G202</f>
      </c>
      <c r="C202" s="0" t="s">
        <v>217</v>
      </c>
      <c r="D202" s="0" t="s">
        <v>214</v>
      </c>
      <c r="E202" s="0">
        <f>IF(Sheet2!B202 = "Supervición de alertas", "si", "no")</f>
      </c>
      <c r="F202" s="0">
        <f>IF(Sheet2!C202 = "Líder de Grupo", "si", "no")</f>
      </c>
      <c r="G202" s="0">
        <f>IF(Sheet2!B202 = "Participación", "si", "no")</f>
      </c>
      <c r="H202" s="0">
        <f>IF(Sheet2!B202 = "Movilización", "si", "no")</f>
      </c>
      <c r="I202" s="0" t="s">
        <v>16</v>
      </c>
      <c r="J202" s="0">
        <f>IF(Sheet2!B202 = "Participación", "si", "no")</f>
      </c>
      <c r="K202" s="0">
        <f>IF(Sheet2!B202 = "Participación", "si", "no")</f>
      </c>
      <c r="L202" s="0">
        <f>IF(OR(Sheet2!B202 = "Administrador", Sheet2!B202 = "Supervición de alertas"), "si", "no")</f>
      </c>
      <c r="M202" s="0">
        <f>IF(Sheet2!B202 = "Supervición de alertas", "si", "no")</f>
      </c>
      <c r="N202" s="0">
        <f>IF(Sheet2!B202 = "Participación", "participacion", "movilizacion")</f>
      </c>
    </row>
    <row r="203">
      <c r="A203" s="0">
        <f>Sheet2!F203</f>
      </c>
      <c r="B203" s="0">
        <f>Sheet2!G203</f>
      </c>
      <c r="C203" s="0" t="s">
        <v>218</v>
      </c>
      <c r="D203" s="0" t="s">
        <v>214</v>
      </c>
      <c r="E203" s="0">
        <f>IF(Sheet2!B203 = "Supervición de alertas", "si", "no")</f>
      </c>
      <c r="F203" s="0">
        <f>IF(Sheet2!C203 = "Líder de Grupo", "si", "no")</f>
      </c>
      <c r="G203" s="0">
        <f>IF(Sheet2!B203 = "Participación", "si", "no")</f>
      </c>
      <c r="H203" s="0">
        <f>IF(Sheet2!B203 = "Movilización", "si", "no")</f>
      </c>
      <c r="I203" s="0" t="s">
        <v>16</v>
      </c>
      <c r="J203" s="0">
        <f>IF(Sheet2!B203 = "Participación", "si", "no")</f>
      </c>
      <c r="K203" s="0">
        <f>IF(Sheet2!B203 = "Participación", "si", "no")</f>
      </c>
      <c r="L203" s="0">
        <f>IF(OR(Sheet2!B203 = "Administrador", Sheet2!B203 = "Supervición de alertas"), "si", "no")</f>
      </c>
      <c r="M203" s="0">
        <f>IF(Sheet2!B203 = "Supervición de alertas", "si", "no")</f>
      </c>
      <c r="N203" s="0">
        <f>IF(Sheet2!B203 = "Participación", "participacion", "movilizacion")</f>
      </c>
    </row>
    <row r="204">
      <c r="A204" s="0">
        <f>Sheet2!F204</f>
      </c>
      <c r="B204" s="0">
        <f>Sheet2!G204</f>
      </c>
      <c r="C204" s="0" t="s">
        <v>219</v>
      </c>
      <c r="D204" s="0" t="s">
        <v>214</v>
      </c>
      <c r="E204" s="0">
        <f>IF(Sheet2!B204 = "Supervición de alertas", "si", "no")</f>
      </c>
      <c r="F204" s="0">
        <f>IF(Sheet2!C204 = "Líder de Grupo", "si", "no")</f>
      </c>
      <c r="G204" s="0">
        <f>IF(Sheet2!B204 = "Participación", "si", "no")</f>
      </c>
      <c r="H204" s="0">
        <f>IF(Sheet2!B204 = "Movilización", "si", "no")</f>
      </c>
      <c r="I204" s="0" t="s">
        <v>16</v>
      </c>
      <c r="J204" s="0">
        <f>IF(Sheet2!B204 = "Participación", "si", "no")</f>
      </c>
      <c r="K204" s="0">
        <f>IF(Sheet2!B204 = "Participación", "si", "no")</f>
      </c>
      <c r="L204" s="0">
        <f>IF(OR(Sheet2!B204 = "Administrador", Sheet2!B204 = "Supervición de alertas"), "si", "no")</f>
      </c>
      <c r="M204" s="0">
        <f>IF(Sheet2!B204 = "Supervición de alertas", "si", "no")</f>
      </c>
      <c r="N204" s="0">
        <f>IF(Sheet2!B204 = "Participación", "participacion", "movilizacion")</f>
      </c>
    </row>
    <row r="205">
      <c r="A205" s="0">
        <f>Sheet2!F205</f>
      </c>
      <c r="B205" s="0">
        <f>Sheet2!G205</f>
      </c>
      <c r="C205" s="0" t="s">
        <v>220</v>
      </c>
      <c r="D205" s="0" t="s">
        <v>214</v>
      </c>
      <c r="E205" s="0">
        <f>IF(Sheet2!B205 = "Supervición de alertas", "si", "no")</f>
      </c>
      <c r="F205" s="0">
        <f>IF(Sheet2!C205 = "Líder de Grupo", "si", "no")</f>
      </c>
      <c r="G205" s="0">
        <f>IF(Sheet2!B205 = "Participación", "si", "no")</f>
      </c>
      <c r="H205" s="0">
        <f>IF(Sheet2!B205 = "Movilización", "si", "no")</f>
      </c>
      <c r="I205" s="0" t="s">
        <v>16</v>
      </c>
      <c r="J205" s="0">
        <f>IF(Sheet2!B205 = "Participación", "si", "no")</f>
      </c>
      <c r="K205" s="0">
        <f>IF(Sheet2!B205 = "Participación", "si", "no")</f>
      </c>
      <c r="L205" s="0">
        <f>IF(OR(Sheet2!B205 = "Administrador", Sheet2!B205 = "Supervición de alertas"), "si", "no")</f>
      </c>
      <c r="M205" s="0">
        <f>IF(Sheet2!B205 = "Supervición de alertas", "si", "no")</f>
      </c>
      <c r="N205" s="0">
        <f>IF(Sheet2!B205 = "Participación", "participacion", "movilizacion")</f>
      </c>
    </row>
    <row r="206">
      <c r="A206" s="0">
        <f>Sheet2!F206</f>
      </c>
      <c r="B206" s="0">
        <f>Sheet2!G206</f>
      </c>
      <c r="C206" s="0" t="s">
        <v>221</v>
      </c>
      <c r="D206" s="0" t="s">
        <v>214</v>
      </c>
      <c r="E206" s="0">
        <f>IF(Sheet2!B206 = "Supervición de alertas", "si", "no")</f>
      </c>
      <c r="F206" s="0">
        <f>IF(Sheet2!C206 = "Líder de Grupo", "si", "no")</f>
      </c>
      <c r="G206" s="0">
        <f>IF(Sheet2!B206 = "Participación", "si", "no")</f>
      </c>
      <c r="H206" s="0">
        <f>IF(Sheet2!B206 = "Movilización", "si", "no")</f>
      </c>
      <c r="I206" s="0" t="s">
        <v>16</v>
      </c>
      <c r="J206" s="0">
        <f>IF(Sheet2!B206 = "Participación", "si", "no")</f>
      </c>
      <c r="K206" s="0">
        <f>IF(Sheet2!B206 = "Participación", "si", "no")</f>
      </c>
      <c r="L206" s="0">
        <f>IF(OR(Sheet2!B206 = "Administrador", Sheet2!B206 = "Supervición de alertas"), "si", "no")</f>
      </c>
      <c r="M206" s="0">
        <f>IF(Sheet2!B206 = "Supervición de alertas", "si", "no")</f>
      </c>
      <c r="N206" s="0">
        <f>IF(Sheet2!B206 = "Participación", "participacion", "movilizacion")</f>
      </c>
    </row>
    <row r="207">
      <c r="A207" s="0">
        <f>Sheet2!F207</f>
      </c>
      <c r="B207" s="0">
        <f>Sheet2!G207</f>
      </c>
      <c r="C207" s="0" t="s">
        <v>222</v>
      </c>
      <c r="D207" s="0" t="s">
        <v>214</v>
      </c>
      <c r="E207" s="0">
        <f>IF(Sheet2!B207 = "Supervición de alertas", "si", "no")</f>
      </c>
      <c r="F207" s="0">
        <f>IF(Sheet2!C207 = "Líder de Grupo", "si", "no")</f>
      </c>
      <c r="G207" s="0">
        <f>IF(Sheet2!B207 = "Participación", "si", "no")</f>
      </c>
      <c r="H207" s="0">
        <f>IF(Sheet2!B207 = "Movilización", "si", "no")</f>
      </c>
      <c r="I207" s="0" t="s">
        <v>16</v>
      </c>
      <c r="J207" s="0">
        <f>IF(Sheet2!B207 = "Participación", "si", "no")</f>
      </c>
      <c r="K207" s="0">
        <f>IF(Sheet2!B207 = "Participación", "si", "no")</f>
      </c>
      <c r="L207" s="0">
        <f>IF(OR(Sheet2!B207 = "Administrador", Sheet2!B207 = "Supervición de alertas"), "si", "no")</f>
      </c>
      <c r="M207" s="0">
        <f>IF(Sheet2!B207 = "Supervición de alertas", "si", "no")</f>
      </c>
      <c r="N207" s="0">
        <f>IF(Sheet2!B207 = "Participación", "participacion", "movilizacion")</f>
      </c>
    </row>
    <row r="208">
      <c r="A208" s="0">
        <f>Sheet2!F208</f>
      </c>
      <c r="B208" s="0">
        <f>Sheet2!G208</f>
      </c>
      <c r="C208" s="0" t="s">
        <v>223</v>
      </c>
      <c r="D208" s="0" t="s">
        <v>15</v>
      </c>
      <c r="E208" s="0">
        <f>IF(Sheet2!B208 = "Supervición de alertas", "si", "no")</f>
      </c>
      <c r="F208" s="0">
        <f>IF(Sheet2!C208 = "Líder de Grupo", "si", "no")</f>
      </c>
      <c r="G208" s="0">
        <f>IF(Sheet2!B208 = "Participación", "si", "no")</f>
      </c>
      <c r="H208" s="0">
        <f>IF(Sheet2!B208 = "Movilización", "si", "no")</f>
      </c>
      <c r="I208" s="0" t="s">
        <v>16</v>
      </c>
      <c r="J208" s="0">
        <f>IF(Sheet2!B208 = "Participación", "si", "no")</f>
      </c>
      <c r="K208" s="0">
        <f>IF(Sheet2!B208 = "Participación", "si", "no")</f>
      </c>
      <c r="L208" s="0">
        <f>IF(OR(Sheet2!B208 = "Administrador", Sheet2!B208 = "Supervición de alertas"), "si", "no")</f>
      </c>
      <c r="M208" s="0">
        <f>IF(Sheet2!B208 = "Supervición de alertas", "si", "no")</f>
      </c>
      <c r="N208" s="0">
        <f>IF(Sheet2!B208 = "Participación", "participacion", "movilizacion")</f>
      </c>
    </row>
    <row r="209">
      <c r="A209" s="0">
        <f>Sheet2!F209</f>
      </c>
      <c r="B209" s="0">
        <f>Sheet2!G209</f>
      </c>
      <c r="C209" s="0" t="s">
        <v>224</v>
      </c>
      <c r="D209" s="0" t="s">
        <v>15</v>
      </c>
      <c r="E209" s="0">
        <f>IF(Sheet2!B209 = "Supervición de alertas", "si", "no")</f>
      </c>
      <c r="F209" s="0">
        <f>IF(Sheet2!C209 = "Líder de Grupo", "si", "no")</f>
      </c>
      <c r="G209" s="0">
        <f>IF(Sheet2!B209 = "Participación", "si", "no")</f>
      </c>
      <c r="H209" s="0">
        <f>IF(Sheet2!B209 = "Movilización", "si", "no")</f>
      </c>
      <c r="I209" s="0" t="s">
        <v>16</v>
      </c>
      <c r="J209" s="0">
        <f>IF(Sheet2!B209 = "Participación", "si", "no")</f>
      </c>
      <c r="K209" s="0">
        <f>IF(Sheet2!B209 = "Participación", "si", "no")</f>
      </c>
      <c r="L209" s="0">
        <f>IF(OR(Sheet2!B209 = "Administrador", Sheet2!B209 = "Supervición de alertas"), "si", "no")</f>
      </c>
      <c r="M209" s="0">
        <f>IF(Sheet2!B209 = "Supervición de alertas", "si", "no")</f>
      </c>
      <c r="N209" s="0">
        <f>IF(Sheet2!B209 = "Participación", "participacion", "movilizacion")</f>
      </c>
    </row>
    <row r="210">
      <c r="A210" s="0">
        <f>Sheet2!F210</f>
      </c>
      <c r="B210" s="0">
        <f>Sheet2!G210</f>
      </c>
      <c r="C210" s="0" t="s">
        <v>225</v>
      </c>
      <c r="D210" s="0" t="s">
        <v>15</v>
      </c>
      <c r="E210" s="0">
        <f>IF(Sheet2!B210 = "Supervición de alertas", "si", "no")</f>
      </c>
      <c r="F210" s="0">
        <f>IF(Sheet2!C210 = "Líder de Grupo", "si", "no")</f>
      </c>
      <c r="G210" s="0">
        <f>IF(Sheet2!B210 = "Participación", "si", "no")</f>
      </c>
      <c r="H210" s="0">
        <f>IF(Sheet2!B210 = "Movilización", "si", "no")</f>
      </c>
      <c r="I210" s="0" t="s">
        <v>16</v>
      </c>
      <c r="J210" s="0">
        <f>IF(Sheet2!B210 = "Participación", "si", "no")</f>
      </c>
      <c r="K210" s="0">
        <f>IF(Sheet2!B210 = "Participación", "si", "no")</f>
      </c>
      <c r="L210" s="0">
        <f>IF(OR(Sheet2!B210 = "Administrador", Sheet2!B210 = "Supervición de alertas"), "si", "no")</f>
      </c>
      <c r="M210" s="0">
        <f>IF(Sheet2!B210 = "Supervición de alertas", "si", "no")</f>
      </c>
      <c r="N210" s="0">
        <f>IF(Sheet2!B210 = "Participación", "participacion", "movilizacion")</f>
      </c>
    </row>
    <row r="211">
      <c r="A211" s="0">
        <f>Sheet2!F211</f>
      </c>
      <c r="B211" s="0">
        <f>Sheet2!G211</f>
      </c>
      <c r="C211" s="0" t="s">
        <v>226</v>
      </c>
      <c r="D211" s="0" t="s">
        <v>15</v>
      </c>
      <c r="E211" s="0">
        <f>IF(Sheet2!B211 = "Supervición de alertas", "si", "no")</f>
      </c>
      <c r="F211" s="0">
        <f>IF(Sheet2!C211 = "Líder de Grupo", "si", "no")</f>
      </c>
      <c r="G211" s="0">
        <f>IF(Sheet2!B211 = "Participación", "si", "no")</f>
      </c>
      <c r="H211" s="0">
        <f>IF(Sheet2!B211 = "Movilización", "si", "no")</f>
      </c>
      <c r="I211" s="0" t="s">
        <v>16</v>
      </c>
      <c r="J211" s="0">
        <f>IF(Sheet2!B211 = "Participación", "si", "no")</f>
      </c>
      <c r="K211" s="0">
        <f>IF(Sheet2!B211 = "Participación", "si", "no")</f>
      </c>
      <c r="L211" s="0">
        <f>IF(OR(Sheet2!B211 = "Administrador", Sheet2!B211 = "Supervición de alertas"), "si", "no")</f>
      </c>
      <c r="M211" s="0">
        <f>IF(Sheet2!B211 = "Supervición de alertas", "si", "no")</f>
      </c>
      <c r="N211" s="0">
        <f>IF(Sheet2!B211 = "Participación", "participacion", "movilizacion")</f>
      </c>
    </row>
    <row r="212">
      <c r="A212" s="0">
        <f>Sheet2!F212</f>
      </c>
      <c r="B212" s="0">
        <f>Sheet2!G212</f>
      </c>
      <c r="C212" s="0" t="s">
        <v>227</v>
      </c>
      <c r="D212" s="0" t="s">
        <v>15</v>
      </c>
      <c r="E212" s="0">
        <f>IF(Sheet2!B212 = "Supervición de alertas", "si", "no")</f>
      </c>
      <c r="F212" s="0">
        <f>IF(Sheet2!C212 = "Líder de Grupo", "si", "no")</f>
      </c>
      <c r="G212" s="0">
        <f>IF(Sheet2!B212 = "Participación", "si", "no")</f>
      </c>
      <c r="H212" s="0">
        <f>IF(Sheet2!B212 = "Movilización", "si", "no")</f>
      </c>
      <c r="I212" s="0" t="s">
        <v>16</v>
      </c>
      <c r="J212" s="0">
        <f>IF(Sheet2!B212 = "Participación", "si", "no")</f>
      </c>
      <c r="K212" s="0">
        <f>IF(Sheet2!B212 = "Participación", "si", "no")</f>
      </c>
      <c r="L212" s="0">
        <f>IF(OR(Sheet2!B212 = "Administrador", Sheet2!B212 = "Supervición de alertas"), "si", "no")</f>
      </c>
      <c r="M212" s="0">
        <f>IF(Sheet2!B212 = "Supervición de alertas", "si", "no")</f>
      </c>
      <c r="N212" s="0">
        <f>IF(Sheet2!B212 = "Participación", "participacion", "movilizacion")</f>
      </c>
    </row>
    <row r="213">
      <c r="A213" s="0">
        <f>Sheet2!F213</f>
      </c>
      <c r="B213" s="0">
        <f>Sheet2!G213</f>
      </c>
      <c r="C213" s="0" t="s">
        <v>228</v>
      </c>
      <c r="D213" s="0" t="s">
        <v>15</v>
      </c>
      <c r="E213" s="0">
        <f>IF(Sheet2!B213 = "Supervición de alertas", "si", "no")</f>
      </c>
      <c r="F213" s="0">
        <f>IF(Sheet2!C213 = "Líder de Grupo", "si", "no")</f>
      </c>
      <c r="G213" s="0">
        <f>IF(Sheet2!B213 = "Participación", "si", "no")</f>
      </c>
      <c r="H213" s="0">
        <f>IF(Sheet2!B213 = "Movilización", "si", "no")</f>
      </c>
      <c r="I213" s="0" t="s">
        <v>16</v>
      </c>
      <c r="J213" s="0">
        <f>IF(Sheet2!B213 = "Participación", "si", "no")</f>
      </c>
      <c r="K213" s="0">
        <f>IF(Sheet2!B213 = "Participación", "si", "no")</f>
      </c>
      <c r="L213" s="0">
        <f>IF(OR(Sheet2!B213 = "Administrador", Sheet2!B213 = "Supervición de alertas"), "si", "no")</f>
      </c>
      <c r="M213" s="0">
        <f>IF(Sheet2!B213 = "Supervición de alertas", "si", "no")</f>
      </c>
      <c r="N213" s="0">
        <f>IF(Sheet2!B213 = "Participación", "participacion", "movilizacion")</f>
      </c>
    </row>
    <row r="214">
      <c r="A214" s="0">
        <f>Sheet2!F214</f>
      </c>
      <c r="B214" s="0">
        <f>Sheet2!G214</f>
      </c>
      <c r="C214" s="0" t="s">
        <v>229</v>
      </c>
      <c r="D214" s="0" t="s">
        <v>15</v>
      </c>
      <c r="E214" s="0">
        <f>IF(Sheet2!B214 = "Supervición de alertas", "si", "no")</f>
      </c>
      <c r="F214" s="0">
        <f>IF(Sheet2!C214 = "Líder de Grupo", "si", "no")</f>
      </c>
      <c r="G214" s="0">
        <f>IF(Sheet2!B214 = "Participación", "si", "no")</f>
      </c>
      <c r="H214" s="0">
        <f>IF(Sheet2!B214 = "Movilización", "si", "no")</f>
      </c>
      <c r="I214" s="0" t="s">
        <v>16</v>
      </c>
      <c r="J214" s="0">
        <f>IF(Sheet2!B214 = "Participación", "si", "no")</f>
      </c>
      <c r="K214" s="0">
        <f>IF(Sheet2!B214 = "Participación", "si", "no")</f>
      </c>
      <c r="L214" s="0">
        <f>IF(OR(Sheet2!B214 = "Administrador", Sheet2!B214 = "Supervición de alertas"), "si", "no")</f>
      </c>
      <c r="M214" s="0">
        <f>IF(Sheet2!B214 = "Supervición de alertas", "si", "no")</f>
      </c>
      <c r="N214" s="0">
        <f>IF(Sheet2!B214 = "Participación", "participacion", "movilizacion")</f>
      </c>
    </row>
    <row r="215">
      <c r="A215" s="0">
        <f>Sheet2!F215</f>
      </c>
      <c r="B215" s="0">
        <f>Sheet2!G215</f>
      </c>
      <c r="C215" s="0" t="s">
        <v>230</v>
      </c>
      <c r="D215" s="0" t="s">
        <v>15</v>
      </c>
      <c r="E215" s="0">
        <f>IF(Sheet2!B215 = "Supervición de alertas", "si", "no")</f>
      </c>
      <c r="F215" s="0">
        <f>IF(Sheet2!C215 = "Líder de Grupo", "si", "no")</f>
      </c>
      <c r="G215" s="0">
        <f>IF(Sheet2!B215 = "Participación", "si", "no")</f>
      </c>
      <c r="H215" s="0">
        <f>IF(Sheet2!B215 = "Movilización", "si", "no")</f>
      </c>
      <c r="I215" s="0" t="s">
        <v>16</v>
      </c>
      <c r="J215" s="0">
        <f>IF(Sheet2!B215 = "Participación", "si", "no")</f>
      </c>
      <c r="K215" s="0">
        <f>IF(Sheet2!B215 = "Participación", "si", "no")</f>
      </c>
      <c r="L215" s="0">
        <f>IF(OR(Sheet2!B215 = "Administrador", Sheet2!B215 = "Supervición de alertas"), "si", "no")</f>
      </c>
      <c r="M215" s="0">
        <f>IF(Sheet2!B215 = "Supervición de alertas", "si", "no")</f>
      </c>
      <c r="N215" s="0">
        <f>IF(Sheet2!B215 = "Participación", "participacion", "movilizacion")</f>
      </c>
    </row>
    <row r="216">
      <c r="A216" s="0">
        <f>Sheet2!F216</f>
      </c>
      <c r="B216" s="0">
        <f>Sheet2!G216</f>
      </c>
      <c r="C216" s="0" t="s">
        <v>231</v>
      </c>
      <c r="D216" s="0" t="s">
        <v>15</v>
      </c>
      <c r="E216" s="0">
        <f>IF(Sheet2!B216 = "Supervición de alertas", "si", "no")</f>
      </c>
      <c r="F216" s="0">
        <f>IF(Sheet2!C216 = "Líder de Grupo", "si", "no")</f>
      </c>
      <c r="G216" s="0">
        <f>IF(Sheet2!B216 = "Participación", "si", "no")</f>
      </c>
      <c r="H216" s="0">
        <f>IF(Sheet2!B216 = "Movilización", "si", "no")</f>
      </c>
      <c r="I216" s="0" t="s">
        <v>16</v>
      </c>
      <c r="J216" s="0">
        <f>IF(Sheet2!B216 = "Participación", "si", "no")</f>
      </c>
      <c r="K216" s="0">
        <f>IF(Sheet2!B216 = "Participación", "si", "no")</f>
      </c>
      <c r="L216" s="0">
        <f>IF(OR(Sheet2!B216 = "Administrador", Sheet2!B216 = "Supervición de alertas"), "si", "no")</f>
      </c>
      <c r="M216" s="0">
        <f>IF(Sheet2!B216 = "Supervición de alertas", "si", "no")</f>
      </c>
      <c r="N216" s="0">
        <f>IF(Sheet2!B216 = "Participación", "participacion", "movilizacion")</f>
      </c>
    </row>
    <row r="217">
      <c r="A217" s="0">
        <f>Sheet2!F217</f>
      </c>
      <c r="B217" s="0">
        <f>Sheet2!G217</f>
      </c>
      <c r="C217" s="0" t="s">
        <v>232</v>
      </c>
      <c r="D217" s="0" t="s">
        <v>15</v>
      </c>
      <c r="E217" s="0">
        <f>IF(Sheet2!B217 = "Supervición de alertas", "si", "no")</f>
      </c>
      <c r="F217" s="0">
        <f>IF(Sheet2!C217 = "Líder de Grupo", "si", "no")</f>
      </c>
      <c r="G217" s="0">
        <f>IF(Sheet2!B217 = "Participación", "si", "no")</f>
      </c>
      <c r="H217" s="0">
        <f>IF(Sheet2!B217 = "Movilización", "si", "no")</f>
      </c>
      <c r="I217" s="0" t="s">
        <v>16</v>
      </c>
      <c r="J217" s="0">
        <f>IF(Sheet2!B217 = "Participación", "si", "no")</f>
      </c>
      <c r="K217" s="0">
        <f>IF(Sheet2!B217 = "Participación", "si", "no")</f>
      </c>
      <c r="L217" s="0">
        <f>IF(OR(Sheet2!B217 = "Administrador", Sheet2!B217 = "Supervición de alertas"), "si", "no")</f>
      </c>
      <c r="M217" s="0">
        <f>IF(Sheet2!B217 = "Supervición de alertas", "si", "no")</f>
      </c>
      <c r="N217" s="0">
        <f>IF(Sheet2!B217 = "Participación", "participacion", "movilizacion")</f>
      </c>
    </row>
    <row r="218">
      <c r="A218" s="0">
        <f>Sheet2!F218</f>
      </c>
      <c r="B218" s="0">
        <f>Sheet2!G218</f>
      </c>
      <c r="C218" s="0" t="s">
        <v>233</v>
      </c>
      <c r="D218" s="0" t="s">
        <v>15</v>
      </c>
      <c r="E218" s="0">
        <f>IF(Sheet2!B218 = "Supervición de alertas", "si", "no")</f>
      </c>
      <c r="F218" s="0">
        <f>IF(Sheet2!C218 = "Líder de Grupo", "si", "no")</f>
      </c>
      <c r="G218" s="0">
        <f>IF(Sheet2!B218 = "Participación", "si", "no")</f>
      </c>
      <c r="H218" s="0">
        <f>IF(Sheet2!B218 = "Movilización", "si", "no")</f>
      </c>
      <c r="I218" s="0" t="s">
        <v>16</v>
      </c>
      <c r="J218" s="0">
        <f>IF(Sheet2!B218 = "Participación", "si", "no")</f>
      </c>
      <c r="K218" s="0">
        <f>IF(Sheet2!B218 = "Participación", "si", "no")</f>
      </c>
      <c r="L218" s="0">
        <f>IF(OR(Sheet2!B218 = "Administrador", Sheet2!B218 = "Supervición de alertas"), "si", "no")</f>
      </c>
      <c r="M218" s="0">
        <f>IF(Sheet2!B218 = "Supervición de alertas", "si", "no")</f>
      </c>
      <c r="N218" s="0">
        <f>IF(Sheet2!B218 = "Participación", "participacion", "movilizacion")</f>
      </c>
    </row>
    <row r="219">
      <c r="A219" s="0">
        <f>Sheet2!F219</f>
      </c>
      <c r="B219" s="0">
        <f>Sheet2!G219</f>
      </c>
      <c r="C219" s="0" t="s">
        <v>234</v>
      </c>
      <c r="D219" s="0" t="s">
        <v>15</v>
      </c>
      <c r="E219" s="0">
        <f>IF(Sheet2!B219 = "Supervición de alertas", "si", "no")</f>
      </c>
      <c r="F219" s="0">
        <f>IF(Sheet2!C219 = "Líder de Grupo", "si", "no")</f>
      </c>
      <c r="G219" s="0">
        <f>IF(Sheet2!B219 = "Participación", "si", "no")</f>
      </c>
      <c r="H219" s="0">
        <f>IF(Sheet2!B219 = "Movilización", "si", "no")</f>
      </c>
      <c r="I219" s="0" t="s">
        <v>16</v>
      </c>
      <c r="J219" s="0">
        <f>IF(Sheet2!B219 = "Participación", "si", "no")</f>
      </c>
      <c r="K219" s="0">
        <f>IF(Sheet2!B219 = "Participación", "si", "no")</f>
      </c>
      <c r="L219" s="0">
        <f>IF(OR(Sheet2!B219 = "Administrador", Sheet2!B219 = "Supervición de alertas"), "si", "no")</f>
      </c>
      <c r="M219" s="0">
        <f>IF(Sheet2!B219 = "Supervición de alertas", "si", "no")</f>
      </c>
      <c r="N219" s="0">
        <f>IF(Sheet2!B219 = "Participación", "participacion", "movilizacion")</f>
      </c>
    </row>
    <row r="220">
      <c r="A220" s="0">
        <f>Sheet2!F220</f>
      </c>
      <c r="B220" s="0">
        <f>Sheet2!G220</f>
      </c>
      <c r="C220" s="0" t="s">
        <v>235</v>
      </c>
      <c r="D220" s="0" t="s">
        <v>15</v>
      </c>
      <c r="E220" s="0">
        <f>IF(Sheet2!B220 = "Supervición de alertas", "si", "no")</f>
      </c>
      <c r="F220" s="0">
        <f>IF(Sheet2!C220 = "Líder de Grupo", "si", "no")</f>
      </c>
      <c r="G220" s="0">
        <f>IF(Sheet2!B220 = "Participación", "si", "no")</f>
      </c>
      <c r="H220" s="0">
        <f>IF(Sheet2!B220 = "Movilización", "si", "no")</f>
      </c>
      <c r="I220" s="0" t="s">
        <v>16</v>
      </c>
      <c r="J220" s="0">
        <f>IF(Sheet2!B220 = "Participación", "si", "no")</f>
      </c>
      <c r="K220" s="0">
        <f>IF(Sheet2!B220 = "Participación", "si", "no")</f>
      </c>
      <c r="L220" s="0">
        <f>IF(OR(Sheet2!B220 = "Administrador", Sheet2!B220 = "Supervición de alertas"), "si", "no")</f>
      </c>
      <c r="M220" s="0">
        <f>IF(Sheet2!B220 = "Supervición de alertas", "si", "no")</f>
      </c>
      <c r="N220" s="0">
        <f>IF(Sheet2!B220 = "Participación", "participacion", "movilizacion")</f>
      </c>
    </row>
    <row r="221">
      <c r="A221" s="0">
        <f>Sheet2!F221</f>
      </c>
      <c r="B221" s="0">
        <f>Sheet2!G221</f>
      </c>
      <c r="C221" s="0" t="s">
        <v>236</v>
      </c>
      <c r="D221" s="0" t="s">
        <v>15</v>
      </c>
      <c r="E221" s="0">
        <f>IF(Sheet2!B221 = "Supervición de alertas", "si", "no")</f>
      </c>
      <c r="F221" s="0">
        <f>IF(Sheet2!C221 = "Líder de Grupo", "si", "no")</f>
      </c>
      <c r="G221" s="0">
        <f>IF(Sheet2!B221 = "Participación", "si", "no")</f>
      </c>
      <c r="H221" s="0">
        <f>IF(Sheet2!B221 = "Movilización", "si", "no")</f>
      </c>
      <c r="I221" s="0" t="s">
        <v>16</v>
      </c>
      <c r="J221" s="0">
        <f>IF(Sheet2!B221 = "Participación", "si", "no")</f>
      </c>
      <c r="K221" s="0">
        <f>IF(Sheet2!B221 = "Participación", "si", "no")</f>
      </c>
      <c r="L221" s="0">
        <f>IF(OR(Sheet2!B221 = "Administrador", Sheet2!B221 = "Supervición de alertas"), "si", "no")</f>
      </c>
      <c r="M221" s="0">
        <f>IF(Sheet2!B221 = "Supervición de alertas", "si", "no")</f>
      </c>
      <c r="N221" s="0">
        <f>IF(Sheet2!B221 = "Participación", "participacion", "movilizacion")</f>
      </c>
    </row>
    <row r="222">
      <c r="A222" s="0">
        <f>Sheet2!F222</f>
      </c>
      <c r="B222" s="0">
        <f>Sheet2!G222</f>
      </c>
      <c r="C222" s="0" t="s">
        <v>237</v>
      </c>
      <c r="D222" s="0" t="s">
        <v>15</v>
      </c>
      <c r="E222" s="0">
        <f>IF(Sheet2!B222 = "Supervición de alertas", "si", "no")</f>
      </c>
      <c r="F222" s="0">
        <f>IF(Sheet2!C222 = "Líder de Grupo", "si", "no")</f>
      </c>
      <c r="G222" s="0">
        <f>IF(Sheet2!B222 = "Participación", "si", "no")</f>
      </c>
      <c r="H222" s="0">
        <f>IF(Sheet2!B222 = "Movilización", "si", "no")</f>
      </c>
      <c r="I222" s="0" t="s">
        <v>16</v>
      </c>
      <c r="J222" s="0">
        <f>IF(Sheet2!B222 = "Participación", "si", "no")</f>
      </c>
      <c r="K222" s="0">
        <f>IF(Sheet2!B222 = "Participación", "si", "no")</f>
      </c>
      <c r="L222" s="0">
        <f>IF(OR(Sheet2!B222 = "Administrador", Sheet2!B222 = "Supervición de alertas"), "si", "no")</f>
      </c>
      <c r="M222" s="0">
        <f>IF(Sheet2!B222 = "Supervición de alertas", "si", "no")</f>
      </c>
      <c r="N222" s="0">
        <f>IF(Sheet2!B222 = "Participación", "participacion", "movilizacion")</f>
      </c>
    </row>
    <row r="223">
      <c r="A223" s="0">
        <f>Sheet2!F223</f>
      </c>
      <c r="B223" s="0">
        <f>Sheet2!G223</f>
      </c>
      <c r="C223" s="0" t="s">
        <v>238</v>
      </c>
      <c r="D223" s="0" t="s">
        <v>15</v>
      </c>
      <c r="E223" s="0">
        <f>IF(Sheet2!B223 = "Supervición de alertas", "si", "no")</f>
      </c>
      <c r="F223" s="0">
        <f>IF(Sheet2!C223 = "Líder de Grupo", "si", "no")</f>
      </c>
      <c r="G223" s="0">
        <f>IF(Sheet2!B223 = "Participación", "si", "no")</f>
      </c>
      <c r="H223" s="0">
        <f>IF(Sheet2!B223 = "Movilización", "si", "no")</f>
      </c>
      <c r="I223" s="0" t="s">
        <v>16</v>
      </c>
      <c r="J223" s="0">
        <f>IF(Sheet2!B223 = "Participación", "si", "no")</f>
      </c>
      <c r="K223" s="0">
        <f>IF(Sheet2!B223 = "Participación", "si", "no")</f>
      </c>
      <c r="L223" s="0">
        <f>IF(OR(Sheet2!B223 = "Administrador", Sheet2!B223 = "Supervición de alertas"), "si", "no")</f>
      </c>
      <c r="M223" s="0">
        <f>IF(Sheet2!B223 = "Supervición de alertas", "si", "no")</f>
      </c>
      <c r="N223" s="0">
        <f>IF(Sheet2!B223 = "Participación", "participacion", "movilizacion")</f>
      </c>
    </row>
    <row r="224">
      <c r="A224" s="0">
        <f>Sheet2!F224</f>
      </c>
      <c r="B224" s="0">
        <f>Sheet2!G224</f>
      </c>
      <c r="C224" s="0" t="s">
        <v>239</v>
      </c>
      <c r="D224" s="0" t="s">
        <v>15</v>
      </c>
      <c r="E224" s="0">
        <f>IF(Sheet2!B224 = "Supervición de alertas", "si", "no")</f>
      </c>
      <c r="F224" s="0">
        <f>IF(Sheet2!C224 = "Líder de Grupo", "si", "no")</f>
      </c>
      <c r="G224" s="0">
        <f>IF(Sheet2!B224 = "Participación", "si", "no")</f>
      </c>
      <c r="H224" s="0">
        <f>IF(Sheet2!B224 = "Movilización", "si", "no")</f>
      </c>
      <c r="I224" s="0" t="s">
        <v>16</v>
      </c>
      <c r="J224" s="0">
        <f>IF(Sheet2!B224 = "Participación", "si", "no")</f>
      </c>
      <c r="K224" s="0">
        <f>IF(Sheet2!B224 = "Participación", "si", "no")</f>
      </c>
      <c r="L224" s="0">
        <f>IF(OR(Sheet2!B224 = "Administrador", Sheet2!B224 = "Supervición de alertas"), "si", "no")</f>
      </c>
      <c r="M224" s="0">
        <f>IF(Sheet2!B224 = "Supervición de alertas", "si", "no")</f>
      </c>
      <c r="N224" s="0">
        <f>IF(Sheet2!B224 = "Participación", "participacion", "movilizacion")</f>
      </c>
    </row>
    <row r="225">
      <c r="A225" s="0">
        <f>Sheet2!F225</f>
      </c>
      <c r="B225" s="0">
        <f>Sheet2!G225</f>
      </c>
      <c r="C225" s="0" t="s">
        <v>240</v>
      </c>
      <c r="D225" s="0" t="s">
        <v>15</v>
      </c>
      <c r="E225" s="0">
        <f>IF(Sheet2!B225 = "Supervición de alertas", "si", "no")</f>
      </c>
      <c r="F225" s="0">
        <f>IF(Sheet2!C225 = "Líder de Grupo", "si", "no")</f>
      </c>
      <c r="G225" s="0">
        <f>IF(Sheet2!B225 = "Participación", "si", "no")</f>
      </c>
      <c r="H225" s="0">
        <f>IF(Sheet2!B225 = "Movilización", "si", "no")</f>
      </c>
      <c r="I225" s="0" t="s">
        <v>16</v>
      </c>
      <c r="J225" s="0">
        <f>IF(Sheet2!B225 = "Participación", "si", "no")</f>
      </c>
      <c r="K225" s="0">
        <f>IF(Sheet2!B225 = "Participación", "si", "no")</f>
      </c>
      <c r="L225" s="0">
        <f>IF(OR(Sheet2!B225 = "Administrador", Sheet2!B225 = "Supervición de alertas"), "si", "no")</f>
      </c>
      <c r="M225" s="0">
        <f>IF(Sheet2!B225 = "Supervición de alertas", "si", "no")</f>
      </c>
      <c r="N225" s="0">
        <f>IF(Sheet2!B225 = "Participación", "participacion", "movilizacion")</f>
      </c>
    </row>
    <row r="226">
      <c r="A226" s="0">
        <f>Sheet2!F226</f>
      </c>
      <c r="B226" s="0">
        <f>Sheet2!G226</f>
      </c>
      <c r="C226" s="0" t="s">
        <v>241</v>
      </c>
      <c r="D226" s="0" t="s">
        <v>15</v>
      </c>
      <c r="E226" s="0">
        <f>IF(Sheet2!B226 = "Supervición de alertas", "si", "no")</f>
      </c>
      <c r="F226" s="0">
        <f>IF(Sheet2!C226 = "Líder de Grupo", "si", "no")</f>
      </c>
      <c r="G226" s="0">
        <f>IF(Sheet2!B226 = "Participación", "si", "no")</f>
      </c>
      <c r="H226" s="0">
        <f>IF(Sheet2!B226 = "Movilización", "si", "no")</f>
      </c>
      <c r="I226" s="0" t="s">
        <v>16</v>
      </c>
      <c r="J226" s="0">
        <f>IF(Sheet2!B226 = "Participación", "si", "no")</f>
      </c>
      <c r="K226" s="0">
        <f>IF(Sheet2!B226 = "Participación", "si", "no")</f>
      </c>
      <c r="L226" s="0">
        <f>IF(OR(Sheet2!B226 = "Administrador", Sheet2!B226 = "Supervición de alertas"), "si", "no")</f>
      </c>
      <c r="M226" s="0">
        <f>IF(Sheet2!B226 = "Supervición de alertas", "si", "no")</f>
      </c>
      <c r="N226" s="0">
        <f>IF(Sheet2!B226 = "Participación", "participacion", "movilizacion")</f>
      </c>
    </row>
    <row r="227">
      <c r="A227" s="0">
        <f>Sheet2!F227</f>
      </c>
      <c r="B227" s="0">
        <f>Sheet2!G227</f>
      </c>
      <c r="C227" s="0" t="s">
        <v>242</v>
      </c>
      <c r="D227" s="0" t="s">
        <v>15</v>
      </c>
      <c r="E227" s="0">
        <f>IF(Sheet2!B227 = "Supervición de alertas", "si", "no")</f>
      </c>
      <c r="F227" s="0">
        <f>IF(Sheet2!C227 = "Líder de Grupo", "si", "no")</f>
      </c>
      <c r="G227" s="0">
        <f>IF(Sheet2!B227 = "Participación", "si", "no")</f>
      </c>
      <c r="H227" s="0">
        <f>IF(Sheet2!B227 = "Movilización", "si", "no")</f>
      </c>
      <c r="I227" s="0" t="s">
        <v>16</v>
      </c>
      <c r="J227" s="0">
        <f>IF(Sheet2!B227 = "Participación", "si", "no")</f>
      </c>
      <c r="K227" s="0">
        <f>IF(Sheet2!B227 = "Participación", "si", "no")</f>
      </c>
      <c r="L227" s="0">
        <f>IF(OR(Sheet2!B227 = "Administrador", Sheet2!B227 = "Supervición de alertas"), "si", "no")</f>
      </c>
      <c r="M227" s="0">
        <f>IF(Sheet2!B227 = "Supervición de alertas", "si", "no")</f>
      </c>
      <c r="N227" s="0">
        <f>IF(Sheet2!B227 = "Participación", "participacion", "movilizacion")</f>
      </c>
    </row>
    <row r="228">
      <c r="A228" s="0">
        <f>Sheet2!F228</f>
      </c>
      <c r="B228" s="0">
        <f>Sheet2!G228</f>
      </c>
      <c r="C228" s="0" t="s">
        <v>243</v>
      </c>
      <c r="D228" s="0" t="s">
        <v>15</v>
      </c>
      <c r="E228" s="0">
        <f>IF(Sheet2!B228 = "Supervición de alertas", "si", "no")</f>
      </c>
      <c r="F228" s="0">
        <f>IF(Sheet2!C228 = "Líder de Grupo", "si", "no")</f>
      </c>
      <c r="G228" s="0">
        <f>IF(Sheet2!B228 = "Participación", "si", "no")</f>
      </c>
      <c r="H228" s="0">
        <f>IF(Sheet2!B228 = "Movilización", "si", "no")</f>
      </c>
      <c r="I228" s="0" t="s">
        <v>16</v>
      </c>
      <c r="J228" s="0">
        <f>IF(Sheet2!B228 = "Participación", "si", "no")</f>
      </c>
      <c r="K228" s="0">
        <f>IF(Sheet2!B228 = "Participación", "si", "no")</f>
      </c>
      <c r="L228" s="0">
        <f>IF(OR(Sheet2!B228 = "Administrador", Sheet2!B228 = "Supervición de alertas"), "si", "no")</f>
      </c>
      <c r="M228" s="0">
        <f>IF(Sheet2!B228 = "Supervición de alertas", "si", "no")</f>
      </c>
      <c r="N228" s="0">
        <f>IF(Sheet2!B228 = "Participación", "participacion", "movilizacion")</f>
      </c>
    </row>
    <row r="229">
      <c r="A229" s="0">
        <f>Sheet2!F229</f>
      </c>
      <c r="B229" s="0">
        <f>Sheet2!G229</f>
      </c>
      <c r="C229" s="0" t="s">
        <v>244</v>
      </c>
      <c r="D229" s="0" t="s">
        <v>15</v>
      </c>
      <c r="E229" s="0">
        <f>IF(Sheet2!B229 = "Supervición de alertas", "si", "no")</f>
      </c>
      <c r="F229" s="0">
        <f>IF(Sheet2!C229 = "Líder de Grupo", "si", "no")</f>
      </c>
      <c r="G229" s="0">
        <f>IF(Sheet2!B229 = "Participación", "si", "no")</f>
      </c>
      <c r="H229" s="0">
        <f>IF(Sheet2!B229 = "Movilización", "si", "no")</f>
      </c>
      <c r="I229" s="0" t="s">
        <v>16</v>
      </c>
      <c r="J229" s="0">
        <f>IF(Sheet2!B229 = "Participación", "si", "no")</f>
      </c>
      <c r="K229" s="0">
        <f>IF(Sheet2!B229 = "Participación", "si", "no")</f>
      </c>
      <c r="L229" s="0">
        <f>IF(OR(Sheet2!B229 = "Administrador", Sheet2!B229 = "Supervición de alertas"), "si", "no")</f>
      </c>
      <c r="M229" s="0">
        <f>IF(Sheet2!B229 = "Supervición de alertas", "si", "no")</f>
      </c>
      <c r="N229" s="0">
        <f>IF(Sheet2!B229 = "Participación", "participacion", "movilizacion")</f>
      </c>
    </row>
    <row r="230">
      <c r="A230" s="0">
        <f>Sheet2!F230</f>
      </c>
      <c r="B230" s="0">
        <f>Sheet2!G230</f>
      </c>
      <c r="C230" s="0" t="s">
        <v>245</v>
      </c>
      <c r="D230" s="0" t="s">
        <v>15</v>
      </c>
      <c r="E230" s="0">
        <f>IF(Sheet2!B230 = "Supervición de alertas", "si", "no")</f>
      </c>
      <c r="F230" s="0">
        <f>IF(Sheet2!C230 = "Líder de Grupo", "si", "no")</f>
      </c>
      <c r="G230" s="0">
        <f>IF(Sheet2!B230 = "Participación", "si", "no")</f>
      </c>
      <c r="H230" s="0">
        <f>IF(Sheet2!B230 = "Movilización", "si", "no")</f>
      </c>
      <c r="I230" s="0" t="s">
        <v>16</v>
      </c>
      <c r="J230" s="0">
        <f>IF(Sheet2!B230 = "Participación", "si", "no")</f>
      </c>
      <c r="K230" s="0">
        <f>IF(Sheet2!B230 = "Participación", "si", "no")</f>
      </c>
      <c r="L230" s="0">
        <f>IF(OR(Sheet2!B230 = "Administrador", Sheet2!B230 = "Supervición de alertas"), "si", "no")</f>
      </c>
      <c r="M230" s="0">
        <f>IF(Sheet2!B230 = "Supervición de alertas", "si", "no")</f>
      </c>
      <c r="N230" s="0">
        <f>IF(Sheet2!B230 = "Participación", "participacion", "movilizacion")</f>
      </c>
    </row>
    <row r="231">
      <c r="A231" s="0">
        <f>Sheet2!F231</f>
      </c>
      <c r="B231" s="0">
        <f>Sheet2!G231</f>
      </c>
      <c r="C231" s="0" t="s">
        <v>246</v>
      </c>
      <c r="D231" s="0" t="s">
        <v>15</v>
      </c>
      <c r="E231" s="0">
        <f>IF(Sheet2!B231 = "Supervición de alertas", "si", "no")</f>
      </c>
      <c r="F231" s="0">
        <f>IF(Sheet2!C231 = "Líder de Grupo", "si", "no")</f>
      </c>
      <c r="G231" s="0">
        <f>IF(Sheet2!B231 = "Participación", "si", "no")</f>
      </c>
      <c r="H231" s="0">
        <f>IF(Sheet2!B231 = "Movilización", "si", "no")</f>
      </c>
      <c r="I231" s="0" t="s">
        <v>16</v>
      </c>
      <c r="J231" s="0">
        <f>IF(Sheet2!B231 = "Participación", "si", "no")</f>
      </c>
      <c r="K231" s="0">
        <f>IF(Sheet2!B231 = "Participación", "si", "no")</f>
      </c>
      <c r="L231" s="0">
        <f>IF(OR(Sheet2!B231 = "Administrador", Sheet2!B231 = "Supervición de alertas"), "si", "no")</f>
      </c>
      <c r="M231" s="0">
        <f>IF(Sheet2!B231 = "Supervición de alertas", "si", "no")</f>
      </c>
      <c r="N231" s="0">
        <f>IF(Sheet2!B231 = "Participación", "participacion", "movilizacion")</f>
      </c>
    </row>
    <row r="232">
      <c r="A232" s="0">
        <f>Sheet2!F232</f>
      </c>
      <c r="B232" s="0">
        <f>Sheet2!G232</f>
      </c>
      <c r="C232" s="0" t="s">
        <v>247</v>
      </c>
      <c r="D232" s="0" t="s">
        <v>15</v>
      </c>
      <c r="E232" s="0">
        <f>IF(Sheet2!B232 = "Supervición de alertas", "si", "no")</f>
      </c>
      <c r="F232" s="0">
        <f>IF(Sheet2!C232 = "Líder de Grupo", "si", "no")</f>
      </c>
      <c r="G232" s="0">
        <f>IF(Sheet2!B232 = "Participación", "si", "no")</f>
      </c>
      <c r="H232" s="0">
        <f>IF(Sheet2!B232 = "Movilización", "si", "no")</f>
      </c>
      <c r="I232" s="0" t="s">
        <v>16</v>
      </c>
      <c r="J232" s="0">
        <f>IF(Sheet2!B232 = "Participación", "si", "no")</f>
      </c>
      <c r="K232" s="0">
        <f>IF(Sheet2!B232 = "Participación", "si", "no")</f>
      </c>
      <c r="L232" s="0">
        <f>IF(OR(Sheet2!B232 = "Administrador", Sheet2!B232 = "Supervición de alertas"), "si", "no")</f>
      </c>
      <c r="M232" s="0">
        <f>IF(Sheet2!B232 = "Supervición de alertas", "si", "no")</f>
      </c>
      <c r="N232" s="0">
        <f>IF(Sheet2!B232 = "Participación", "participacion", "movilizacion")</f>
      </c>
    </row>
    <row r="233">
      <c r="A233" s="0">
        <f>Sheet2!F233</f>
      </c>
      <c r="B233" s="0">
        <f>Sheet2!G233</f>
      </c>
      <c r="C233" s="0" t="s">
        <v>248</v>
      </c>
      <c r="D233" s="0" t="s">
        <v>15</v>
      </c>
      <c r="E233" s="0">
        <f>IF(Sheet2!B233 = "Supervición de alertas", "si", "no")</f>
      </c>
      <c r="F233" s="0">
        <f>IF(Sheet2!C233 = "Líder de Grupo", "si", "no")</f>
      </c>
      <c r="G233" s="0">
        <f>IF(Sheet2!B233 = "Participación", "si", "no")</f>
      </c>
      <c r="H233" s="0">
        <f>IF(Sheet2!B233 = "Movilización", "si", "no")</f>
      </c>
      <c r="I233" s="0" t="s">
        <v>16</v>
      </c>
      <c r="J233" s="0">
        <f>IF(Sheet2!B233 = "Participación", "si", "no")</f>
      </c>
      <c r="K233" s="0">
        <f>IF(Sheet2!B233 = "Participación", "si", "no")</f>
      </c>
      <c r="L233" s="0">
        <f>IF(OR(Sheet2!B233 = "Administrador", Sheet2!B233 = "Supervición de alertas"), "si", "no")</f>
      </c>
      <c r="M233" s="0">
        <f>IF(Sheet2!B233 = "Supervición de alertas", "si", "no")</f>
      </c>
      <c r="N233" s="0">
        <f>IF(Sheet2!B233 = "Participación", "participacion", "movilizacion")</f>
      </c>
    </row>
    <row r="234">
      <c r="A234" s="0">
        <f>Sheet2!F234</f>
      </c>
      <c r="B234" s="0">
        <f>Sheet2!G234</f>
      </c>
      <c r="C234" s="0" t="s">
        <v>249</v>
      </c>
      <c r="D234" s="0" t="s">
        <v>15</v>
      </c>
      <c r="E234" s="0">
        <f>IF(Sheet2!B234 = "Supervición de alertas", "si", "no")</f>
      </c>
      <c r="F234" s="0">
        <f>IF(Sheet2!C234 = "Líder de Grupo", "si", "no")</f>
      </c>
      <c r="G234" s="0">
        <f>IF(Sheet2!B234 = "Participación", "si", "no")</f>
      </c>
      <c r="H234" s="0">
        <f>IF(Sheet2!B234 = "Movilización", "si", "no")</f>
      </c>
      <c r="I234" s="0" t="s">
        <v>16</v>
      </c>
      <c r="J234" s="0">
        <f>IF(Sheet2!B234 = "Participación", "si", "no")</f>
      </c>
      <c r="K234" s="0">
        <f>IF(Sheet2!B234 = "Participación", "si", "no")</f>
      </c>
      <c r="L234" s="0">
        <f>IF(OR(Sheet2!B234 = "Administrador", Sheet2!B234 = "Supervición de alertas"), "si", "no")</f>
      </c>
      <c r="M234" s="0">
        <f>IF(Sheet2!B234 = "Supervición de alertas", "si", "no")</f>
      </c>
      <c r="N234" s="0">
        <f>IF(Sheet2!B234 = "Participación", "participacion", "movilizacion")</f>
      </c>
    </row>
    <row r="235">
      <c r="A235" s="0">
        <f>Sheet2!F235</f>
      </c>
      <c r="B235" s="0">
        <f>Sheet2!G235</f>
      </c>
      <c r="C235" s="0" t="s">
        <v>250</v>
      </c>
      <c r="D235" s="0" t="s">
        <v>15</v>
      </c>
      <c r="E235" s="0">
        <f>IF(Sheet2!B235 = "Supervición de alertas", "si", "no")</f>
      </c>
      <c r="F235" s="0">
        <f>IF(Sheet2!C235 = "Líder de Grupo", "si", "no")</f>
      </c>
      <c r="G235" s="0">
        <f>IF(Sheet2!B235 = "Participación", "si", "no")</f>
      </c>
      <c r="H235" s="0">
        <f>IF(Sheet2!B235 = "Movilización", "si", "no")</f>
      </c>
      <c r="I235" s="0" t="s">
        <v>16</v>
      </c>
      <c r="J235" s="0">
        <f>IF(Sheet2!B235 = "Participación", "si", "no")</f>
      </c>
      <c r="K235" s="0">
        <f>IF(Sheet2!B235 = "Participación", "si", "no")</f>
      </c>
      <c r="L235" s="0">
        <f>IF(OR(Sheet2!B235 = "Administrador", Sheet2!B235 = "Supervición de alertas"), "si", "no")</f>
      </c>
      <c r="M235" s="0">
        <f>IF(Sheet2!B235 = "Supervición de alertas", "si", "no")</f>
      </c>
      <c r="N235" s="0">
        <f>IF(Sheet2!B235 = "Participación", "participacion", "movilizacion")</f>
      </c>
    </row>
    <row r="236">
      <c r="A236" s="0">
        <f>Sheet2!F236</f>
      </c>
      <c r="B236" s="0">
        <f>Sheet2!G236</f>
      </c>
      <c r="C236" s="0" t="s">
        <v>251</v>
      </c>
      <c r="D236" s="0" t="s">
        <v>15</v>
      </c>
      <c r="E236" s="0">
        <f>IF(Sheet2!B236 = "Supervición de alertas", "si", "no")</f>
      </c>
      <c r="F236" s="0">
        <f>IF(Sheet2!C236 = "Líder de Grupo", "si", "no")</f>
      </c>
      <c r="G236" s="0">
        <f>IF(Sheet2!B236 = "Participación", "si", "no")</f>
      </c>
      <c r="H236" s="0">
        <f>IF(Sheet2!B236 = "Movilización", "si", "no")</f>
      </c>
      <c r="I236" s="0" t="s">
        <v>16</v>
      </c>
      <c r="J236" s="0">
        <f>IF(Sheet2!B236 = "Participación", "si", "no")</f>
      </c>
      <c r="K236" s="0">
        <f>IF(Sheet2!B236 = "Participación", "si", "no")</f>
      </c>
      <c r="L236" s="0">
        <f>IF(OR(Sheet2!B236 = "Administrador", Sheet2!B236 = "Supervición de alertas"), "si", "no")</f>
      </c>
      <c r="M236" s="0">
        <f>IF(Sheet2!B236 = "Supervición de alertas", "si", "no")</f>
      </c>
      <c r="N236" s="0">
        <f>IF(Sheet2!B236 = "Participación", "participacion", "movilizacion")</f>
      </c>
    </row>
    <row r="237">
      <c r="A237" s="0">
        <f>Sheet2!F237</f>
      </c>
      <c r="B237" s="0">
        <f>Sheet2!G237</f>
      </c>
      <c r="C237" s="0" t="s">
        <v>252</v>
      </c>
      <c r="D237" s="0" t="s">
        <v>15</v>
      </c>
      <c r="E237" s="0">
        <f>IF(Sheet2!B237 = "Supervición de alertas", "si", "no")</f>
      </c>
      <c r="F237" s="0">
        <f>IF(Sheet2!C237 = "Líder de Grupo", "si", "no")</f>
      </c>
      <c r="G237" s="0">
        <f>IF(Sheet2!B237 = "Participación", "si", "no")</f>
      </c>
      <c r="H237" s="0">
        <f>IF(Sheet2!B237 = "Movilización", "si", "no")</f>
      </c>
      <c r="I237" s="0" t="s">
        <v>16</v>
      </c>
      <c r="J237" s="0">
        <f>IF(Sheet2!B237 = "Participación", "si", "no")</f>
      </c>
      <c r="K237" s="0">
        <f>IF(Sheet2!B237 = "Participación", "si", "no")</f>
      </c>
      <c r="L237" s="0">
        <f>IF(OR(Sheet2!B237 = "Administrador", Sheet2!B237 = "Supervición de alertas"), "si", "no")</f>
      </c>
      <c r="M237" s="0">
        <f>IF(Sheet2!B237 = "Supervición de alertas", "si", "no")</f>
      </c>
      <c r="N237" s="0">
        <f>IF(Sheet2!B237 = "Participación", "participacion", "movilizacion")</f>
      </c>
    </row>
    <row r="238">
      <c r="A238" s="0">
        <f>Sheet2!F238</f>
      </c>
      <c r="B238" s="0">
        <f>Sheet2!G238</f>
      </c>
      <c r="C238" s="0" t="s">
        <v>253</v>
      </c>
      <c r="D238" s="0" t="s">
        <v>15</v>
      </c>
      <c r="E238" s="0">
        <f>IF(Sheet2!B238 = "Supervición de alertas", "si", "no")</f>
      </c>
      <c r="F238" s="0">
        <f>IF(Sheet2!C238 = "Líder de Grupo", "si", "no")</f>
      </c>
      <c r="G238" s="0">
        <f>IF(Sheet2!B238 = "Participación", "si", "no")</f>
      </c>
      <c r="H238" s="0">
        <f>IF(Sheet2!B238 = "Movilización", "si", "no")</f>
      </c>
      <c r="I238" s="0" t="s">
        <v>16</v>
      </c>
      <c r="J238" s="0">
        <f>IF(Sheet2!B238 = "Participación", "si", "no")</f>
      </c>
      <c r="K238" s="0">
        <f>IF(Sheet2!B238 = "Participación", "si", "no")</f>
      </c>
      <c r="L238" s="0">
        <f>IF(OR(Sheet2!B238 = "Administrador", Sheet2!B238 = "Supervición de alertas"), "si", "no")</f>
      </c>
      <c r="M238" s="0">
        <f>IF(Sheet2!B238 = "Supervición de alertas", "si", "no")</f>
      </c>
      <c r="N238" s="0">
        <f>IF(Sheet2!B238 = "Participación", "participacion", "movilizacion")</f>
      </c>
    </row>
    <row r="239">
      <c r="A239" s="0">
        <f>Sheet2!F239</f>
      </c>
      <c r="B239" s="0">
        <f>Sheet2!G239</f>
      </c>
      <c r="C239" s="0" t="s">
        <v>254</v>
      </c>
      <c r="D239" s="0" t="s">
        <v>15</v>
      </c>
      <c r="E239" s="0">
        <f>IF(Sheet2!B239 = "Supervición de alertas", "si", "no")</f>
      </c>
      <c r="F239" s="0">
        <f>IF(Sheet2!C239 = "Líder de Grupo", "si", "no")</f>
      </c>
      <c r="G239" s="0">
        <f>IF(Sheet2!B239 = "Participación", "si", "no")</f>
      </c>
      <c r="H239" s="0">
        <f>IF(Sheet2!B239 = "Movilización", "si", "no")</f>
      </c>
      <c r="I239" s="0" t="s">
        <v>16</v>
      </c>
      <c r="J239" s="0">
        <f>IF(Sheet2!B239 = "Participación", "si", "no")</f>
      </c>
      <c r="K239" s="0">
        <f>IF(Sheet2!B239 = "Participación", "si", "no")</f>
      </c>
      <c r="L239" s="0">
        <f>IF(OR(Sheet2!B239 = "Administrador", Sheet2!B239 = "Supervición de alertas"), "si", "no")</f>
      </c>
      <c r="M239" s="0">
        <f>IF(Sheet2!B239 = "Supervición de alertas", "si", "no")</f>
      </c>
      <c r="N239" s="0">
        <f>IF(Sheet2!B239 = "Participación", "participacion", "movilizacion")</f>
      </c>
    </row>
    <row r="240">
      <c r="A240" s="0">
        <f>Sheet2!F240</f>
      </c>
      <c r="B240" s="0">
        <f>Sheet2!G240</f>
      </c>
      <c r="C240" s="0" t="s">
        <v>255</v>
      </c>
      <c r="D240" s="0" t="s">
        <v>15</v>
      </c>
      <c r="E240" s="0">
        <f>IF(Sheet2!B240 = "Supervición de alertas", "si", "no")</f>
      </c>
      <c r="F240" s="0">
        <f>IF(Sheet2!C240 = "Líder de Grupo", "si", "no")</f>
      </c>
      <c r="G240" s="0">
        <f>IF(Sheet2!B240 = "Participación", "si", "no")</f>
      </c>
      <c r="H240" s="0">
        <f>IF(Sheet2!B240 = "Movilización", "si", "no")</f>
      </c>
      <c r="I240" s="0" t="s">
        <v>16</v>
      </c>
      <c r="J240" s="0">
        <f>IF(Sheet2!B240 = "Participación", "si", "no")</f>
      </c>
      <c r="K240" s="0">
        <f>IF(Sheet2!B240 = "Participación", "si", "no")</f>
      </c>
      <c r="L240" s="0">
        <f>IF(OR(Sheet2!B240 = "Administrador", Sheet2!B240 = "Supervición de alertas"), "si", "no")</f>
      </c>
      <c r="M240" s="0">
        <f>IF(Sheet2!B240 = "Supervición de alertas", "si", "no")</f>
      </c>
      <c r="N240" s="0">
        <f>IF(Sheet2!B240 = "Participación", "participacion", "movilizacion")</f>
      </c>
    </row>
    <row r="241">
      <c r="A241" s="0">
        <f>Sheet2!F241</f>
      </c>
      <c r="B241" s="0">
        <f>Sheet2!G241</f>
      </c>
      <c r="C241" s="0" t="s">
        <v>256</v>
      </c>
      <c r="D241" s="0" t="s">
        <v>15</v>
      </c>
      <c r="E241" s="0">
        <f>IF(Sheet2!B241 = "Supervición de alertas", "si", "no")</f>
      </c>
      <c r="F241" s="0">
        <f>IF(Sheet2!C241 = "Líder de Grupo", "si", "no")</f>
      </c>
      <c r="G241" s="0">
        <f>IF(Sheet2!B241 = "Participación", "si", "no")</f>
      </c>
      <c r="H241" s="0">
        <f>IF(Sheet2!B241 = "Movilización", "si", "no")</f>
      </c>
      <c r="I241" s="0" t="s">
        <v>16</v>
      </c>
      <c r="J241" s="0">
        <f>IF(Sheet2!B241 = "Participación", "si", "no")</f>
      </c>
      <c r="K241" s="0">
        <f>IF(Sheet2!B241 = "Participación", "si", "no")</f>
      </c>
      <c r="L241" s="0">
        <f>IF(OR(Sheet2!B241 = "Administrador", Sheet2!B241 = "Supervición de alertas"), "si", "no")</f>
      </c>
      <c r="M241" s="0">
        <f>IF(Sheet2!B241 = "Supervición de alertas", "si", "no")</f>
      </c>
      <c r="N241" s="0">
        <f>IF(Sheet2!B241 = "Participación", "participacion", "movilizacion")</f>
      </c>
    </row>
    <row r="242">
      <c r="A242" s="0">
        <f>Sheet2!F242</f>
      </c>
      <c r="B242" s="0">
        <f>Sheet2!G242</f>
      </c>
      <c r="C242" s="0" t="s">
        <v>257</v>
      </c>
      <c r="D242" s="0" t="s">
        <v>15</v>
      </c>
      <c r="E242" s="0">
        <f>IF(Sheet2!B242 = "Supervición de alertas", "si", "no")</f>
      </c>
      <c r="F242" s="0">
        <f>IF(Sheet2!C242 = "Líder de Grupo", "si", "no")</f>
      </c>
      <c r="G242" s="0">
        <f>IF(Sheet2!B242 = "Participación", "si", "no")</f>
      </c>
      <c r="H242" s="0">
        <f>IF(Sheet2!B242 = "Movilización", "si", "no")</f>
      </c>
      <c r="I242" s="0" t="s">
        <v>16</v>
      </c>
      <c r="J242" s="0">
        <f>IF(Sheet2!B242 = "Participación", "si", "no")</f>
      </c>
      <c r="K242" s="0">
        <f>IF(Sheet2!B242 = "Participación", "si", "no")</f>
      </c>
      <c r="L242" s="0">
        <f>IF(OR(Sheet2!B242 = "Administrador", Sheet2!B242 = "Supervición de alertas"), "si", "no")</f>
      </c>
      <c r="M242" s="0">
        <f>IF(Sheet2!B242 = "Supervición de alertas", "si", "no")</f>
      </c>
      <c r="N242" s="0">
        <f>IF(Sheet2!B242 = "Participación", "participacion", "movilizacion")</f>
      </c>
    </row>
    <row r="243">
      <c r="A243" s="0">
        <f>Sheet2!F243</f>
      </c>
      <c r="B243" s="0">
        <f>Sheet2!G243</f>
      </c>
      <c r="C243" s="0" t="s">
        <v>258</v>
      </c>
      <c r="D243" s="0" t="s">
        <v>15</v>
      </c>
      <c r="E243" s="0">
        <f>IF(Sheet2!B243 = "Supervición de alertas", "si", "no")</f>
      </c>
      <c r="F243" s="0">
        <f>IF(Sheet2!C243 = "Líder de Grupo", "si", "no")</f>
      </c>
      <c r="G243" s="0">
        <f>IF(Sheet2!B243 = "Participación", "si", "no")</f>
      </c>
      <c r="H243" s="0">
        <f>IF(Sheet2!B243 = "Movilización", "si", "no")</f>
      </c>
      <c r="I243" s="0" t="s">
        <v>16</v>
      </c>
      <c r="J243" s="0">
        <f>IF(Sheet2!B243 = "Participación", "si", "no")</f>
      </c>
      <c r="K243" s="0">
        <f>IF(Sheet2!B243 = "Participación", "si", "no")</f>
      </c>
      <c r="L243" s="0">
        <f>IF(OR(Sheet2!B243 = "Administrador", Sheet2!B243 = "Supervición de alertas"), "si", "no")</f>
      </c>
      <c r="M243" s="0">
        <f>IF(Sheet2!B243 = "Supervición de alertas", "si", "no")</f>
      </c>
      <c r="N243" s="0">
        <f>IF(Sheet2!B243 = "Participación", "participacion", "movilizacion")</f>
      </c>
    </row>
    <row r="244">
      <c r="A244" s="0">
        <f>Sheet2!F244</f>
      </c>
      <c r="B244" s="0">
        <f>Sheet2!G244</f>
      </c>
      <c r="C244" s="0" t="s">
        <v>259</v>
      </c>
      <c r="D244" s="0" t="s">
        <v>214</v>
      </c>
      <c r="E244" s="0">
        <f>IF(Sheet2!B244 = "Supervición de alertas", "si", "no")</f>
      </c>
      <c r="F244" s="0">
        <f>IF(Sheet2!C244 = "Líder de Grupo", "si", "no")</f>
      </c>
      <c r="G244" s="0">
        <f>IF(Sheet2!B244 = "Participación", "si", "no")</f>
      </c>
      <c r="H244" s="0">
        <f>IF(Sheet2!B244 = "Movilización", "si", "no")</f>
      </c>
      <c r="I244" s="0" t="s">
        <v>16</v>
      </c>
      <c r="J244" s="0">
        <f>IF(Sheet2!B244 = "Participación", "si", "no")</f>
      </c>
      <c r="K244" s="0">
        <f>IF(Sheet2!B244 = "Participación", "si", "no")</f>
      </c>
      <c r="L244" s="0">
        <f>IF(OR(Sheet2!B244 = "Administrador", Sheet2!B244 = "Supervición de alertas"), "si", "no")</f>
      </c>
      <c r="M244" s="0">
        <f>IF(Sheet2!B244 = "Supervición de alertas", "si", "no")</f>
      </c>
      <c r="N244" s="0">
        <f>IF(Sheet2!B244 = "Participación", "participacion", "movilizacion")</f>
      </c>
    </row>
    <row r="245">
      <c r="A245" s="0">
        <f>Sheet2!F245</f>
      </c>
      <c r="B245" s="0">
        <f>Sheet2!G245</f>
      </c>
      <c r="C245" s="0" t="s">
        <v>260</v>
      </c>
      <c r="D245" s="0" t="s">
        <v>214</v>
      </c>
      <c r="E245" s="0">
        <f>IF(Sheet2!B245 = "Supervición de alertas", "si", "no")</f>
      </c>
      <c r="F245" s="0">
        <f>IF(Sheet2!C245 = "Líder de Grupo", "si", "no")</f>
      </c>
      <c r="G245" s="0">
        <f>IF(Sheet2!B245 = "Participación", "si", "no")</f>
      </c>
      <c r="H245" s="0">
        <f>IF(Sheet2!B245 = "Movilización", "si", "no")</f>
      </c>
      <c r="I245" s="0" t="s">
        <v>16</v>
      </c>
      <c r="J245" s="0">
        <f>IF(Sheet2!B245 = "Participación", "si", "no")</f>
      </c>
      <c r="K245" s="0">
        <f>IF(Sheet2!B245 = "Participación", "si", "no")</f>
      </c>
      <c r="L245" s="0">
        <f>IF(OR(Sheet2!B245 = "Administrador", Sheet2!B245 = "Supervición de alertas"), "si", "no")</f>
      </c>
      <c r="M245" s="0">
        <f>IF(Sheet2!B245 = "Supervición de alertas", "si", "no")</f>
      </c>
      <c r="N245" s="0">
        <f>IF(Sheet2!B245 = "Participación", "participacion", "movilizacion")</f>
      </c>
    </row>
    <row r="246">
      <c r="A246" s="0">
        <f>Sheet2!F246</f>
      </c>
      <c r="B246" s="0">
        <f>Sheet2!G246</f>
      </c>
      <c r="C246" s="0" t="s">
        <v>261</v>
      </c>
      <c r="D246" s="0" t="s">
        <v>214</v>
      </c>
      <c r="E246" s="0">
        <f>IF(Sheet2!B246 = "Supervición de alertas", "si", "no")</f>
      </c>
      <c r="F246" s="0">
        <f>IF(Sheet2!C246 = "Líder de Grupo", "si", "no")</f>
      </c>
      <c r="G246" s="0">
        <f>IF(Sheet2!B246 = "Participación", "si", "no")</f>
      </c>
      <c r="H246" s="0">
        <f>IF(Sheet2!B246 = "Movilización", "si", "no")</f>
      </c>
      <c r="I246" s="0" t="s">
        <v>16</v>
      </c>
      <c r="J246" s="0">
        <f>IF(Sheet2!B246 = "Participación", "si", "no")</f>
      </c>
      <c r="K246" s="0">
        <f>IF(Sheet2!B246 = "Participación", "si", "no")</f>
      </c>
      <c r="L246" s="0">
        <f>IF(OR(Sheet2!B246 = "Administrador", Sheet2!B246 = "Supervición de alertas"), "si", "no")</f>
      </c>
      <c r="M246" s="0">
        <f>IF(Sheet2!B246 = "Supervición de alertas", "si", "no")</f>
      </c>
      <c r="N246" s="0">
        <f>IF(Sheet2!B246 = "Participación", "participacion", "movilizacion")</f>
      </c>
    </row>
    <row r="247">
      <c r="A247" s="0">
        <f>Sheet2!F247</f>
      </c>
      <c r="B247" s="0">
        <f>Sheet2!G247</f>
      </c>
      <c r="C247" s="0" t="s">
        <v>262</v>
      </c>
      <c r="D247" s="0" t="s">
        <v>214</v>
      </c>
      <c r="E247" s="0">
        <f>IF(Sheet2!B247 = "Supervición de alertas", "si", "no")</f>
      </c>
      <c r="F247" s="0">
        <f>IF(Sheet2!C247 = "Líder de Grupo", "si", "no")</f>
      </c>
      <c r="G247" s="0">
        <f>IF(Sheet2!B247 = "Participación", "si", "no")</f>
      </c>
      <c r="H247" s="0">
        <f>IF(Sheet2!B247 = "Movilización", "si", "no")</f>
      </c>
      <c r="I247" s="0" t="s">
        <v>16</v>
      </c>
      <c r="J247" s="0">
        <f>IF(Sheet2!B247 = "Participación", "si", "no")</f>
      </c>
      <c r="K247" s="0">
        <f>IF(Sheet2!B247 = "Participación", "si", "no")</f>
      </c>
      <c r="L247" s="0">
        <f>IF(OR(Sheet2!B247 = "Administrador", Sheet2!B247 = "Supervición de alertas"), "si", "no")</f>
      </c>
      <c r="M247" s="0">
        <f>IF(Sheet2!B247 = "Supervición de alertas", "si", "no")</f>
      </c>
      <c r="N247" s="0">
        <f>IF(Sheet2!B247 = "Participación", "participacion", "movilizacion")</f>
      </c>
    </row>
    <row r="248">
      <c r="A248" s="0">
        <f>Sheet2!F248</f>
      </c>
      <c r="B248" s="0">
        <f>Sheet2!G248</f>
      </c>
      <c r="C248" s="0" t="s">
        <v>263</v>
      </c>
      <c r="D248" s="0" t="s">
        <v>214</v>
      </c>
      <c r="E248" s="0">
        <f>IF(Sheet2!B248 = "Supervición de alertas", "si", "no")</f>
      </c>
      <c r="F248" s="0">
        <f>IF(Sheet2!C248 = "Líder de Grupo", "si", "no")</f>
      </c>
      <c r="G248" s="0">
        <f>IF(Sheet2!B248 = "Participación", "si", "no")</f>
      </c>
      <c r="H248" s="0">
        <f>IF(Sheet2!B248 = "Movilización", "si", "no")</f>
      </c>
      <c r="I248" s="0" t="s">
        <v>16</v>
      </c>
      <c r="J248" s="0">
        <f>IF(Sheet2!B248 = "Participación", "si", "no")</f>
      </c>
      <c r="K248" s="0">
        <f>IF(Sheet2!B248 = "Participación", "si", "no")</f>
      </c>
      <c r="L248" s="0">
        <f>IF(OR(Sheet2!B248 = "Administrador", Sheet2!B248 = "Supervición de alertas"), "si", "no")</f>
      </c>
      <c r="M248" s="0">
        <f>IF(Sheet2!B248 = "Supervición de alertas", "si", "no")</f>
      </c>
      <c r="N248" s="0">
        <f>IF(Sheet2!B248 = "Participación", "participacion", "movilizacion")</f>
      </c>
    </row>
    <row r="249">
      <c r="A249" s="0">
        <f>Sheet2!F249</f>
      </c>
      <c r="B249" s="0">
        <f>Sheet2!G249</f>
      </c>
      <c r="C249" s="0" t="s">
        <v>264</v>
      </c>
      <c r="D249" s="0" t="s">
        <v>214</v>
      </c>
      <c r="E249" s="0">
        <f>IF(Sheet2!B249 = "Supervición de alertas", "si", "no")</f>
      </c>
      <c r="F249" s="0">
        <f>IF(Sheet2!C249 = "Líder de Grupo", "si", "no")</f>
      </c>
      <c r="G249" s="0">
        <f>IF(Sheet2!B249 = "Participación", "si", "no")</f>
      </c>
      <c r="H249" s="0">
        <f>IF(Sheet2!B249 = "Movilización", "si", "no")</f>
      </c>
      <c r="I249" s="0" t="s">
        <v>16</v>
      </c>
      <c r="J249" s="0">
        <f>IF(Sheet2!B249 = "Participación", "si", "no")</f>
      </c>
      <c r="K249" s="0">
        <f>IF(Sheet2!B249 = "Participación", "si", "no")</f>
      </c>
      <c r="L249" s="0">
        <f>IF(OR(Sheet2!B249 = "Administrador", Sheet2!B249 = "Supervición de alertas"), "si", "no")</f>
      </c>
      <c r="M249" s="0">
        <f>IF(Sheet2!B249 = "Supervición de alertas", "si", "no")</f>
      </c>
      <c r="N249" s="0">
        <f>IF(Sheet2!B249 = "Participación", "participacion", "movilizacion")</f>
      </c>
    </row>
    <row r="250">
      <c r="A250" s="0">
        <f>Sheet2!F250</f>
      </c>
      <c r="B250" s="0">
        <f>Sheet2!G250</f>
      </c>
      <c r="C250" s="0" t="s">
        <v>265</v>
      </c>
      <c r="D250" s="0" t="s">
        <v>214</v>
      </c>
      <c r="E250" s="0">
        <f>IF(Sheet2!B250 = "Supervición de alertas", "si", "no")</f>
      </c>
      <c r="F250" s="0">
        <f>IF(Sheet2!C250 = "Líder de Grupo", "si", "no")</f>
      </c>
      <c r="G250" s="0">
        <f>IF(Sheet2!B250 = "Participación", "si", "no")</f>
      </c>
      <c r="H250" s="0">
        <f>IF(Sheet2!B250 = "Movilización", "si", "no")</f>
      </c>
      <c r="I250" s="0" t="s">
        <v>16</v>
      </c>
      <c r="J250" s="0">
        <f>IF(Sheet2!B250 = "Participación", "si", "no")</f>
      </c>
      <c r="K250" s="0">
        <f>IF(Sheet2!B250 = "Participación", "si", "no")</f>
      </c>
      <c r="L250" s="0">
        <f>IF(OR(Sheet2!B250 = "Administrador", Sheet2!B250 = "Supervición de alertas"), "si", "no")</f>
      </c>
      <c r="M250" s="0">
        <f>IF(Sheet2!B250 = "Supervición de alertas", "si", "no")</f>
      </c>
      <c r="N250" s="0">
        <f>IF(Sheet2!B250 = "Participación", "participacion", "movilizacion")</f>
      </c>
    </row>
    <row r="251">
      <c r="A251" s="0">
        <f>Sheet2!F251</f>
      </c>
      <c r="B251" s="0">
        <f>Sheet2!G251</f>
      </c>
      <c r="C251" s="0" t="s">
        <v>266</v>
      </c>
      <c r="D251" s="0" t="s">
        <v>214</v>
      </c>
      <c r="E251" s="0">
        <f>IF(Sheet2!B251 = "Supervición de alertas", "si", "no")</f>
      </c>
      <c r="F251" s="0">
        <f>IF(Sheet2!C251 = "Líder de Grupo", "si", "no")</f>
      </c>
      <c r="G251" s="0">
        <f>IF(Sheet2!B251 = "Participación", "si", "no")</f>
      </c>
      <c r="H251" s="0">
        <f>IF(Sheet2!B251 = "Movilización", "si", "no")</f>
      </c>
      <c r="I251" s="0" t="s">
        <v>16</v>
      </c>
      <c r="J251" s="0">
        <f>IF(Sheet2!B251 = "Participación", "si", "no")</f>
      </c>
      <c r="K251" s="0">
        <f>IF(Sheet2!B251 = "Participación", "si", "no")</f>
      </c>
      <c r="L251" s="0">
        <f>IF(OR(Sheet2!B251 = "Administrador", Sheet2!B251 = "Supervición de alertas"), "si", "no")</f>
      </c>
      <c r="M251" s="0">
        <f>IF(Sheet2!B251 = "Supervición de alertas", "si", "no")</f>
      </c>
      <c r="N251" s="0">
        <f>IF(Sheet2!B251 = "Participación", "participacion", "movilizacion")</f>
      </c>
    </row>
    <row r="252">
      <c r="A252" s="0">
        <f>Sheet2!F252</f>
      </c>
      <c r="B252" s="0">
        <f>Sheet2!G252</f>
      </c>
      <c r="C252" s="0" t="s">
        <v>267</v>
      </c>
      <c r="D252" s="0" t="s">
        <v>214</v>
      </c>
      <c r="E252" s="0">
        <f>IF(Sheet2!B252 = "Supervición de alertas", "si", "no")</f>
      </c>
      <c r="F252" s="0">
        <f>IF(Sheet2!C252 = "Líder de Grupo", "si", "no")</f>
      </c>
      <c r="G252" s="0">
        <f>IF(Sheet2!B252 = "Participación", "si", "no")</f>
      </c>
      <c r="H252" s="0">
        <f>IF(Sheet2!B252 = "Movilización", "si", "no")</f>
      </c>
      <c r="I252" s="0" t="s">
        <v>16</v>
      </c>
      <c r="J252" s="0">
        <f>IF(Sheet2!B252 = "Participación", "si", "no")</f>
      </c>
      <c r="K252" s="0">
        <f>IF(Sheet2!B252 = "Participación", "si", "no")</f>
      </c>
      <c r="L252" s="0">
        <f>IF(OR(Sheet2!B252 = "Administrador", Sheet2!B252 = "Supervición de alertas"), "si", "no")</f>
      </c>
      <c r="M252" s="0">
        <f>IF(Sheet2!B252 = "Supervición de alertas", "si", "no")</f>
      </c>
      <c r="N252" s="0">
        <f>IF(Sheet2!B252 = "Participación", "participacion", "movilizacion")</f>
      </c>
    </row>
    <row r="253">
      <c r="A253" s="0">
        <f>Sheet2!F253</f>
      </c>
      <c r="B253" s="0">
        <f>Sheet2!G253</f>
      </c>
      <c r="C253" s="0" t="s">
        <v>268</v>
      </c>
      <c r="D253" s="0" t="s">
        <v>15</v>
      </c>
      <c r="E253" s="0">
        <f>IF(Sheet2!B253 = "Supervición de alertas", "si", "no")</f>
      </c>
      <c r="F253" s="0">
        <f>IF(Sheet2!C253 = "Líder de Grupo", "si", "no")</f>
      </c>
      <c r="G253" s="0">
        <f>IF(Sheet2!B253 = "Participación", "si", "no")</f>
      </c>
      <c r="H253" s="0">
        <f>IF(Sheet2!B253 = "Movilización", "si", "no")</f>
      </c>
      <c r="I253" s="0" t="s">
        <v>16</v>
      </c>
      <c r="J253" s="0">
        <f>IF(Sheet2!B253 = "Participación", "si", "no")</f>
      </c>
      <c r="K253" s="0">
        <f>IF(Sheet2!B253 = "Participación", "si", "no")</f>
      </c>
      <c r="L253" s="0">
        <f>IF(OR(Sheet2!B253 = "Administrador", Sheet2!B253 = "Supervición de alertas"), "si", "no")</f>
      </c>
      <c r="M253" s="0">
        <f>IF(Sheet2!B253 = "Supervición de alertas", "si", "no")</f>
      </c>
      <c r="N253" s="0">
        <f>IF(Sheet2!B253 = "Participación", "participacion", "movilizacion")</f>
      </c>
    </row>
    <row r="254">
      <c r="A254" s="0">
        <f>Sheet2!F254</f>
      </c>
      <c r="B254" s="0">
        <f>Sheet2!G254</f>
      </c>
      <c r="C254" s="0" t="s">
        <v>269</v>
      </c>
      <c r="D254" s="0" t="s">
        <v>15</v>
      </c>
      <c r="E254" s="0">
        <f>IF(Sheet2!B254 = "Supervición de alertas", "si", "no")</f>
      </c>
      <c r="F254" s="0">
        <f>IF(Sheet2!C254 = "Líder de Grupo", "si", "no")</f>
      </c>
      <c r="G254" s="0">
        <f>IF(Sheet2!B254 = "Participación", "si", "no")</f>
      </c>
      <c r="H254" s="0">
        <f>IF(Sheet2!B254 = "Movilización", "si", "no")</f>
      </c>
      <c r="I254" s="0" t="s">
        <v>16</v>
      </c>
      <c r="J254" s="0">
        <f>IF(Sheet2!B254 = "Participación", "si", "no")</f>
      </c>
      <c r="K254" s="0">
        <f>IF(Sheet2!B254 = "Participación", "si", "no")</f>
      </c>
      <c r="L254" s="0">
        <f>IF(OR(Sheet2!B254 = "Administrador", Sheet2!B254 = "Supervición de alertas"), "si", "no")</f>
      </c>
      <c r="M254" s="0">
        <f>IF(Sheet2!B254 = "Supervición de alertas", "si", "no")</f>
      </c>
      <c r="N254" s="0">
        <f>IF(Sheet2!B254 = "Participación", "participacion", "movilizacion")</f>
      </c>
    </row>
    <row r="255">
      <c r="A255" s="0">
        <f>Sheet2!F255</f>
      </c>
      <c r="B255" s="0">
        <f>Sheet2!G255</f>
      </c>
      <c r="C255" s="0" t="s">
        <v>270</v>
      </c>
      <c r="D255" s="0" t="s">
        <v>15</v>
      </c>
      <c r="E255" s="0">
        <f>IF(Sheet2!B255 = "Supervición de alertas", "si", "no")</f>
      </c>
      <c r="F255" s="0">
        <f>IF(Sheet2!C255 = "Líder de Grupo", "si", "no")</f>
      </c>
      <c r="G255" s="0">
        <f>IF(Sheet2!B255 = "Participación", "si", "no")</f>
      </c>
      <c r="H255" s="0">
        <f>IF(Sheet2!B255 = "Movilización", "si", "no")</f>
      </c>
      <c r="I255" s="0" t="s">
        <v>16</v>
      </c>
      <c r="J255" s="0">
        <f>IF(Sheet2!B255 = "Participación", "si", "no")</f>
      </c>
      <c r="K255" s="0">
        <f>IF(Sheet2!B255 = "Participación", "si", "no")</f>
      </c>
      <c r="L255" s="0">
        <f>IF(OR(Sheet2!B255 = "Administrador", Sheet2!B255 = "Supervición de alertas"), "si", "no")</f>
      </c>
      <c r="M255" s="0">
        <f>IF(Sheet2!B255 = "Supervición de alertas", "si", "no")</f>
      </c>
      <c r="N255" s="0">
        <f>IF(Sheet2!B255 = "Participación", "participacion", "movilizacion")</f>
      </c>
    </row>
    <row r="256">
      <c r="A256" s="0">
        <f>Sheet2!F256</f>
      </c>
      <c r="B256" s="0">
        <f>Sheet2!G256</f>
      </c>
      <c r="C256" s="0" t="s">
        <v>271</v>
      </c>
      <c r="D256" s="0" t="s">
        <v>15</v>
      </c>
      <c r="E256" s="0">
        <f>IF(Sheet2!B256 = "Supervición de alertas", "si", "no")</f>
      </c>
      <c r="F256" s="0">
        <f>IF(Sheet2!C256 = "Líder de Grupo", "si", "no")</f>
      </c>
      <c r="G256" s="0">
        <f>IF(Sheet2!B256 = "Participación", "si", "no")</f>
      </c>
      <c r="H256" s="0">
        <f>IF(Sheet2!B256 = "Movilización", "si", "no")</f>
      </c>
      <c r="I256" s="0" t="s">
        <v>16</v>
      </c>
      <c r="J256" s="0">
        <f>IF(Sheet2!B256 = "Participación", "si", "no")</f>
      </c>
      <c r="K256" s="0">
        <f>IF(Sheet2!B256 = "Participación", "si", "no")</f>
      </c>
      <c r="L256" s="0">
        <f>IF(OR(Sheet2!B256 = "Administrador", Sheet2!B256 = "Supervición de alertas"), "si", "no")</f>
      </c>
      <c r="M256" s="0">
        <f>IF(Sheet2!B256 = "Supervición de alertas", "si", "no")</f>
      </c>
      <c r="N256" s="0">
        <f>IF(Sheet2!B256 = "Participación", "participacion", "movilizacion")</f>
      </c>
    </row>
    <row r="257">
      <c r="A257" s="0">
        <f>Sheet2!F257</f>
      </c>
      <c r="B257" s="0">
        <f>Sheet2!G257</f>
      </c>
      <c r="C257" s="0" t="s">
        <v>272</v>
      </c>
      <c r="D257" s="0" t="s">
        <v>15</v>
      </c>
      <c r="E257" s="0">
        <f>IF(Sheet2!B257 = "Supervición de alertas", "si", "no")</f>
      </c>
      <c r="F257" s="0">
        <f>IF(Sheet2!C257 = "Líder de Grupo", "si", "no")</f>
      </c>
      <c r="G257" s="0">
        <f>IF(Sheet2!B257 = "Participación", "si", "no")</f>
      </c>
      <c r="H257" s="0">
        <f>IF(Sheet2!B257 = "Movilización", "si", "no")</f>
      </c>
      <c r="I257" s="0" t="s">
        <v>16</v>
      </c>
      <c r="J257" s="0">
        <f>IF(Sheet2!B257 = "Participación", "si", "no")</f>
      </c>
      <c r="K257" s="0">
        <f>IF(Sheet2!B257 = "Participación", "si", "no")</f>
      </c>
      <c r="L257" s="0">
        <f>IF(OR(Sheet2!B257 = "Administrador", Sheet2!B257 = "Supervición de alertas"), "si", "no")</f>
      </c>
      <c r="M257" s="0">
        <f>IF(Sheet2!B257 = "Supervición de alertas", "si", "no")</f>
      </c>
      <c r="N257" s="0">
        <f>IF(Sheet2!B257 = "Participación", "participacion", "movilizacion")</f>
      </c>
    </row>
    <row r="258">
      <c r="A258" s="0">
        <f>Sheet2!F258</f>
      </c>
      <c r="B258" s="0">
        <f>Sheet2!G258</f>
      </c>
      <c r="C258" s="0" t="s">
        <v>273</v>
      </c>
      <c r="D258" s="0" t="s">
        <v>15</v>
      </c>
      <c r="E258" s="0">
        <f>IF(Sheet2!B258 = "Supervición de alertas", "si", "no")</f>
      </c>
      <c r="F258" s="0">
        <f>IF(Sheet2!C258 = "Líder de Grupo", "si", "no")</f>
      </c>
      <c r="G258" s="0">
        <f>IF(Sheet2!B258 = "Participación", "si", "no")</f>
      </c>
      <c r="H258" s="0">
        <f>IF(Sheet2!B258 = "Movilización", "si", "no")</f>
      </c>
      <c r="I258" s="0" t="s">
        <v>16</v>
      </c>
      <c r="J258" s="0">
        <f>IF(Sheet2!B258 = "Participación", "si", "no")</f>
      </c>
      <c r="K258" s="0">
        <f>IF(Sheet2!B258 = "Participación", "si", "no")</f>
      </c>
      <c r="L258" s="0">
        <f>IF(OR(Sheet2!B258 = "Administrador", Sheet2!B258 = "Supervición de alertas"), "si", "no")</f>
      </c>
      <c r="M258" s="0">
        <f>IF(Sheet2!B258 = "Supervición de alertas", "si", "no")</f>
      </c>
      <c r="N258" s="0">
        <f>IF(Sheet2!B258 = "Participación", "participacion", "movilizacion")</f>
      </c>
    </row>
    <row r="259">
      <c r="A259" s="0">
        <f>Sheet2!F259</f>
      </c>
      <c r="B259" s="0">
        <f>Sheet2!G259</f>
      </c>
      <c r="C259" s="0" t="s">
        <v>274</v>
      </c>
      <c r="D259" s="0" t="s">
        <v>15</v>
      </c>
      <c r="E259" s="0">
        <f>IF(Sheet2!B259 = "Supervición de alertas", "si", "no")</f>
      </c>
      <c r="F259" s="0">
        <f>IF(Sheet2!C259 = "Líder de Grupo", "si", "no")</f>
      </c>
      <c r="G259" s="0">
        <f>IF(Sheet2!B259 = "Participación", "si", "no")</f>
      </c>
      <c r="H259" s="0">
        <f>IF(Sheet2!B259 = "Movilización", "si", "no")</f>
      </c>
      <c r="I259" s="0" t="s">
        <v>16</v>
      </c>
      <c r="J259" s="0">
        <f>IF(Sheet2!B259 = "Participación", "si", "no")</f>
      </c>
      <c r="K259" s="0">
        <f>IF(Sheet2!B259 = "Participación", "si", "no")</f>
      </c>
      <c r="L259" s="0">
        <f>IF(OR(Sheet2!B259 = "Administrador", Sheet2!B259 = "Supervición de alertas"), "si", "no")</f>
      </c>
      <c r="M259" s="0">
        <f>IF(Sheet2!B259 = "Supervición de alertas", "si", "no")</f>
      </c>
      <c r="N259" s="0">
        <f>IF(Sheet2!B259 = "Participación", "participacion", "movilizacion")</f>
      </c>
    </row>
    <row r="260">
      <c r="A260" s="0">
        <f>Sheet2!F260</f>
      </c>
      <c r="B260" s="0">
        <f>Sheet2!G260</f>
      </c>
      <c r="C260" s="0" t="s">
        <v>275</v>
      </c>
      <c r="D260" s="0" t="s">
        <v>15</v>
      </c>
      <c r="E260" s="0">
        <f>IF(Sheet2!B260 = "Supervición de alertas", "si", "no")</f>
      </c>
      <c r="F260" s="0">
        <f>IF(Sheet2!C260 = "Líder de Grupo", "si", "no")</f>
      </c>
      <c r="G260" s="0">
        <f>IF(Sheet2!B260 = "Participación", "si", "no")</f>
      </c>
      <c r="H260" s="0">
        <f>IF(Sheet2!B260 = "Movilización", "si", "no")</f>
      </c>
      <c r="I260" s="0" t="s">
        <v>16</v>
      </c>
      <c r="J260" s="0">
        <f>IF(Sheet2!B260 = "Participación", "si", "no")</f>
      </c>
      <c r="K260" s="0">
        <f>IF(Sheet2!B260 = "Participación", "si", "no")</f>
      </c>
      <c r="L260" s="0">
        <f>IF(OR(Sheet2!B260 = "Administrador", Sheet2!B260 = "Supervición de alertas"), "si", "no")</f>
      </c>
      <c r="M260" s="0">
        <f>IF(Sheet2!B260 = "Supervición de alertas", "si", "no")</f>
      </c>
      <c r="N260" s="0">
        <f>IF(Sheet2!B260 = "Participación", "participacion", "movilizacion")</f>
      </c>
    </row>
    <row r="261">
      <c r="A261" s="0">
        <f>Sheet2!F261</f>
      </c>
      <c r="B261" s="0">
        <f>Sheet2!G261</f>
      </c>
      <c r="C261" s="0" t="s">
        <v>276</v>
      </c>
      <c r="D261" s="0" t="s">
        <v>15</v>
      </c>
      <c r="E261" s="0">
        <f>IF(Sheet2!B261 = "Supervición de alertas", "si", "no")</f>
      </c>
      <c r="F261" s="0">
        <f>IF(Sheet2!C261 = "Líder de Grupo", "si", "no")</f>
      </c>
      <c r="G261" s="0">
        <f>IF(Sheet2!B261 = "Participación", "si", "no")</f>
      </c>
      <c r="H261" s="0">
        <f>IF(Sheet2!B261 = "Movilización", "si", "no")</f>
      </c>
      <c r="I261" s="0" t="s">
        <v>16</v>
      </c>
      <c r="J261" s="0">
        <f>IF(Sheet2!B261 = "Participación", "si", "no")</f>
      </c>
      <c r="K261" s="0">
        <f>IF(Sheet2!B261 = "Participación", "si", "no")</f>
      </c>
      <c r="L261" s="0">
        <f>IF(OR(Sheet2!B261 = "Administrador", Sheet2!B261 = "Supervición de alertas"), "si", "no")</f>
      </c>
      <c r="M261" s="0">
        <f>IF(Sheet2!B261 = "Supervición de alertas", "si", "no")</f>
      </c>
      <c r="N261" s="0">
        <f>IF(Sheet2!B261 = "Participación", "participacion", "movilizacion")</f>
      </c>
    </row>
    <row r="262">
      <c r="A262" s="0">
        <f>Sheet2!F262</f>
      </c>
      <c r="B262" s="0">
        <f>Sheet2!G262</f>
      </c>
      <c r="C262" s="0" t="s">
        <v>277</v>
      </c>
      <c r="D262" s="0" t="s">
        <v>15</v>
      </c>
      <c r="E262" s="0">
        <f>IF(Sheet2!B262 = "Supervición de alertas", "si", "no")</f>
      </c>
      <c r="F262" s="0">
        <f>IF(Sheet2!C262 = "Líder de Grupo", "si", "no")</f>
      </c>
      <c r="G262" s="0">
        <f>IF(Sheet2!B262 = "Participación", "si", "no")</f>
      </c>
      <c r="H262" s="0">
        <f>IF(Sheet2!B262 = "Movilización", "si", "no")</f>
      </c>
      <c r="I262" s="0" t="s">
        <v>16</v>
      </c>
      <c r="J262" s="0">
        <f>IF(Sheet2!B262 = "Participación", "si", "no")</f>
      </c>
      <c r="K262" s="0">
        <f>IF(Sheet2!B262 = "Participación", "si", "no")</f>
      </c>
      <c r="L262" s="0">
        <f>IF(OR(Sheet2!B262 = "Administrador", Sheet2!B262 = "Supervición de alertas"), "si", "no")</f>
      </c>
      <c r="M262" s="0">
        <f>IF(Sheet2!B262 = "Supervición de alertas", "si", "no")</f>
      </c>
      <c r="N262" s="0">
        <f>IF(Sheet2!B262 = "Participación", "participacion", "movilizacion")</f>
      </c>
    </row>
    <row r="263">
      <c r="A263" s="0">
        <f>Sheet2!F263</f>
      </c>
      <c r="B263" s="0">
        <f>Sheet2!G263</f>
      </c>
      <c r="C263" s="0" t="s">
        <v>278</v>
      </c>
      <c r="D263" s="0" t="s">
        <v>15</v>
      </c>
      <c r="E263" s="0">
        <f>IF(Sheet2!B263 = "Supervición de alertas", "si", "no")</f>
      </c>
      <c r="F263" s="0">
        <f>IF(Sheet2!C263 = "Líder de Grupo", "si", "no")</f>
      </c>
      <c r="G263" s="0">
        <f>IF(Sheet2!B263 = "Participación", "si", "no")</f>
      </c>
      <c r="H263" s="0">
        <f>IF(Sheet2!B263 = "Movilización", "si", "no")</f>
      </c>
      <c r="I263" s="0" t="s">
        <v>16</v>
      </c>
      <c r="J263" s="0">
        <f>IF(Sheet2!B263 = "Participación", "si", "no")</f>
      </c>
      <c r="K263" s="0">
        <f>IF(Sheet2!B263 = "Participación", "si", "no")</f>
      </c>
      <c r="L263" s="0">
        <f>IF(OR(Sheet2!B263 = "Administrador", Sheet2!B263 = "Supervición de alertas"), "si", "no")</f>
      </c>
      <c r="M263" s="0">
        <f>IF(Sheet2!B263 = "Supervición de alertas", "si", "no")</f>
      </c>
      <c r="N263" s="0">
        <f>IF(Sheet2!B263 = "Participación", "participacion", "movilizacion")</f>
      </c>
    </row>
    <row r="264">
      <c r="A264" s="0">
        <f>Sheet2!F264</f>
      </c>
      <c r="B264" s="0">
        <f>Sheet2!G264</f>
      </c>
      <c r="C264" s="0" t="s">
        <v>279</v>
      </c>
      <c r="D264" s="0" t="s">
        <v>15</v>
      </c>
      <c r="E264" s="0">
        <f>IF(Sheet2!B264 = "Supervición de alertas", "si", "no")</f>
      </c>
      <c r="F264" s="0">
        <f>IF(Sheet2!C264 = "Líder de Grupo", "si", "no")</f>
      </c>
      <c r="G264" s="0">
        <f>IF(Sheet2!B264 = "Participación", "si", "no")</f>
      </c>
      <c r="H264" s="0">
        <f>IF(Sheet2!B264 = "Movilización", "si", "no")</f>
      </c>
      <c r="I264" s="0" t="s">
        <v>16</v>
      </c>
      <c r="J264" s="0">
        <f>IF(Sheet2!B264 = "Participación", "si", "no")</f>
      </c>
      <c r="K264" s="0">
        <f>IF(Sheet2!B264 = "Participación", "si", "no")</f>
      </c>
      <c r="L264" s="0">
        <f>IF(OR(Sheet2!B264 = "Administrador", Sheet2!B264 = "Supervición de alertas"), "si", "no")</f>
      </c>
      <c r="M264" s="0">
        <f>IF(Sheet2!B264 = "Supervición de alertas", "si", "no")</f>
      </c>
      <c r="N264" s="0">
        <f>IF(Sheet2!B264 = "Participación", "participacion", "movilizacion")</f>
      </c>
    </row>
    <row r="265">
      <c r="A265" s="0">
        <f>Sheet2!F265</f>
      </c>
      <c r="B265" s="0">
        <f>Sheet2!G265</f>
      </c>
      <c r="C265" s="0" t="s">
        <v>280</v>
      </c>
      <c r="D265" s="0" t="s">
        <v>15</v>
      </c>
      <c r="E265" s="0">
        <f>IF(Sheet2!B265 = "Supervición de alertas", "si", "no")</f>
      </c>
      <c r="F265" s="0">
        <f>IF(Sheet2!C265 = "Líder de Grupo", "si", "no")</f>
      </c>
      <c r="G265" s="0">
        <f>IF(Sheet2!B265 = "Participación", "si", "no")</f>
      </c>
      <c r="H265" s="0">
        <f>IF(Sheet2!B265 = "Movilización", "si", "no")</f>
      </c>
      <c r="I265" s="0" t="s">
        <v>16</v>
      </c>
      <c r="J265" s="0">
        <f>IF(Sheet2!B265 = "Participación", "si", "no")</f>
      </c>
      <c r="K265" s="0">
        <f>IF(Sheet2!B265 = "Participación", "si", "no")</f>
      </c>
      <c r="L265" s="0">
        <f>IF(OR(Sheet2!B265 = "Administrador", Sheet2!B265 = "Supervición de alertas"), "si", "no")</f>
      </c>
      <c r="M265" s="0">
        <f>IF(Sheet2!B265 = "Supervición de alertas", "si", "no")</f>
      </c>
      <c r="N265" s="0">
        <f>IF(Sheet2!B265 = "Participación", "participacion", "movilizacion")</f>
      </c>
    </row>
    <row r="266">
      <c r="A266" s="0">
        <f>Sheet2!F266</f>
      </c>
      <c r="B266" s="0">
        <f>Sheet2!G266</f>
      </c>
      <c r="C266" s="0" t="s">
        <v>281</v>
      </c>
      <c r="D266" s="0" t="s">
        <v>15</v>
      </c>
      <c r="E266" s="0">
        <f>IF(Sheet2!B266 = "Supervición de alertas", "si", "no")</f>
      </c>
      <c r="F266" s="0">
        <f>IF(Sheet2!C266 = "Líder de Grupo", "si", "no")</f>
      </c>
      <c r="G266" s="0">
        <f>IF(Sheet2!B266 = "Participación", "si", "no")</f>
      </c>
      <c r="H266" s="0">
        <f>IF(Sheet2!B266 = "Movilización", "si", "no")</f>
      </c>
      <c r="I266" s="0" t="s">
        <v>16</v>
      </c>
      <c r="J266" s="0">
        <f>IF(Sheet2!B266 = "Participación", "si", "no")</f>
      </c>
      <c r="K266" s="0">
        <f>IF(Sheet2!B266 = "Participación", "si", "no")</f>
      </c>
      <c r="L266" s="0">
        <f>IF(OR(Sheet2!B266 = "Administrador", Sheet2!B266 = "Supervición de alertas"), "si", "no")</f>
      </c>
      <c r="M266" s="0">
        <f>IF(Sheet2!B266 = "Supervición de alertas", "si", "no")</f>
      </c>
      <c r="N266" s="0">
        <f>IF(Sheet2!B266 = "Participación", "participacion", "movilizacion")</f>
      </c>
    </row>
    <row r="267">
      <c r="A267" s="0">
        <f>Sheet2!F267</f>
      </c>
      <c r="B267" s="0">
        <f>Sheet2!G267</f>
      </c>
      <c r="C267" s="0" t="s">
        <v>282</v>
      </c>
      <c r="D267" s="0" t="s">
        <v>15</v>
      </c>
      <c r="E267" s="0">
        <f>IF(Sheet2!B267 = "Supervición de alertas", "si", "no")</f>
      </c>
      <c r="F267" s="0">
        <f>IF(Sheet2!C267 = "Líder de Grupo", "si", "no")</f>
      </c>
      <c r="G267" s="0">
        <f>IF(Sheet2!B267 = "Participación", "si", "no")</f>
      </c>
      <c r="H267" s="0">
        <f>IF(Sheet2!B267 = "Movilización", "si", "no")</f>
      </c>
      <c r="I267" s="0" t="s">
        <v>16</v>
      </c>
      <c r="J267" s="0">
        <f>IF(Sheet2!B267 = "Participación", "si", "no")</f>
      </c>
      <c r="K267" s="0">
        <f>IF(Sheet2!B267 = "Participación", "si", "no")</f>
      </c>
      <c r="L267" s="0">
        <f>IF(OR(Sheet2!B267 = "Administrador", Sheet2!B267 = "Supervición de alertas"), "si", "no")</f>
      </c>
      <c r="M267" s="0">
        <f>IF(Sheet2!B267 = "Supervición de alertas", "si", "no")</f>
      </c>
      <c r="N267" s="0">
        <f>IF(Sheet2!B267 = "Participación", "participacion", "movilizacion")</f>
      </c>
    </row>
    <row r="268">
      <c r="A268" s="0">
        <f>Sheet2!F268</f>
      </c>
      <c r="B268" s="0">
        <f>Sheet2!G268</f>
      </c>
      <c r="C268" s="0" t="s">
        <v>283</v>
      </c>
      <c r="D268" s="0" t="s">
        <v>15</v>
      </c>
      <c r="E268" s="0">
        <f>IF(Sheet2!B268 = "Supervición de alertas", "si", "no")</f>
      </c>
      <c r="F268" s="0">
        <f>IF(Sheet2!C268 = "Líder de Grupo", "si", "no")</f>
      </c>
      <c r="G268" s="0">
        <f>IF(Sheet2!B268 = "Participación", "si", "no")</f>
      </c>
      <c r="H268" s="0">
        <f>IF(Sheet2!B268 = "Movilización", "si", "no")</f>
      </c>
      <c r="I268" s="0" t="s">
        <v>16</v>
      </c>
      <c r="J268" s="0">
        <f>IF(Sheet2!B268 = "Participación", "si", "no")</f>
      </c>
      <c r="K268" s="0">
        <f>IF(Sheet2!B268 = "Participación", "si", "no")</f>
      </c>
      <c r="L268" s="0">
        <f>IF(OR(Sheet2!B268 = "Administrador", Sheet2!B268 = "Supervición de alertas"), "si", "no")</f>
      </c>
      <c r="M268" s="0">
        <f>IF(Sheet2!B268 = "Supervición de alertas", "si", "no")</f>
      </c>
      <c r="N268" s="0">
        <f>IF(Sheet2!B268 = "Participación", "participacion", "movilizacion")</f>
      </c>
    </row>
    <row r="269">
      <c r="A269" s="0">
        <f>Sheet2!F269</f>
      </c>
      <c r="B269" s="0">
        <f>Sheet2!G269</f>
      </c>
      <c r="C269" s="0" t="s">
        <v>284</v>
      </c>
      <c r="D269" s="0" t="s">
        <v>15</v>
      </c>
      <c r="E269" s="0">
        <f>IF(Sheet2!B269 = "Supervición de alertas", "si", "no")</f>
      </c>
      <c r="F269" s="0">
        <f>IF(Sheet2!C269 = "Líder de Grupo", "si", "no")</f>
      </c>
      <c r="G269" s="0">
        <f>IF(Sheet2!B269 = "Participación", "si", "no")</f>
      </c>
      <c r="H269" s="0">
        <f>IF(Sheet2!B269 = "Movilización", "si", "no")</f>
      </c>
      <c r="I269" s="0" t="s">
        <v>16</v>
      </c>
      <c r="J269" s="0">
        <f>IF(Sheet2!B269 = "Participación", "si", "no")</f>
      </c>
      <c r="K269" s="0">
        <f>IF(Sheet2!B269 = "Participación", "si", "no")</f>
      </c>
      <c r="L269" s="0">
        <f>IF(OR(Sheet2!B269 = "Administrador", Sheet2!B269 = "Supervición de alertas"), "si", "no")</f>
      </c>
      <c r="M269" s="0">
        <f>IF(Sheet2!B269 = "Supervición de alertas", "si", "no")</f>
      </c>
      <c r="N269" s="0">
        <f>IF(Sheet2!B269 = "Participación", "participacion", "movilizacion")</f>
      </c>
    </row>
    <row r="270">
      <c r="A270" s="0">
        <f>Sheet2!F270</f>
      </c>
      <c r="B270" s="0">
        <f>Sheet2!G270</f>
      </c>
      <c r="C270" s="0" t="s">
        <v>285</v>
      </c>
      <c r="D270" s="0" t="s">
        <v>15</v>
      </c>
      <c r="E270" s="0">
        <f>IF(Sheet2!B270 = "Supervición de alertas", "si", "no")</f>
      </c>
      <c r="F270" s="0">
        <f>IF(Sheet2!C270 = "Líder de Grupo", "si", "no")</f>
      </c>
      <c r="G270" s="0">
        <f>IF(Sheet2!B270 = "Participación", "si", "no")</f>
      </c>
      <c r="H270" s="0">
        <f>IF(Sheet2!B270 = "Movilización", "si", "no")</f>
      </c>
      <c r="I270" s="0" t="s">
        <v>16</v>
      </c>
      <c r="J270" s="0">
        <f>IF(Sheet2!B270 = "Participación", "si", "no")</f>
      </c>
      <c r="K270" s="0">
        <f>IF(Sheet2!B270 = "Participación", "si", "no")</f>
      </c>
      <c r="L270" s="0">
        <f>IF(OR(Sheet2!B270 = "Administrador", Sheet2!B270 = "Supervición de alertas"), "si", "no")</f>
      </c>
      <c r="M270" s="0">
        <f>IF(Sheet2!B270 = "Supervición de alertas", "si", "no")</f>
      </c>
      <c r="N270" s="0">
        <f>IF(Sheet2!B270 = "Participación", "participacion", "movilizacion")</f>
      </c>
    </row>
    <row r="271">
      <c r="A271" s="0">
        <f>Sheet2!F271</f>
      </c>
      <c r="B271" s="0">
        <f>Sheet2!G271</f>
      </c>
      <c r="C271" s="0" t="s">
        <v>286</v>
      </c>
      <c r="D271" s="0" t="s">
        <v>214</v>
      </c>
      <c r="E271" s="0">
        <f>IF(Sheet2!B271 = "Supervición de alertas", "si", "no")</f>
      </c>
      <c r="F271" s="0">
        <f>IF(Sheet2!C271 = "Líder de Grupo", "si", "no")</f>
      </c>
      <c r="G271" s="0">
        <f>IF(Sheet2!B271 = "Participación", "si", "no")</f>
      </c>
      <c r="H271" s="0">
        <f>IF(Sheet2!B271 = "Movilización", "si", "no")</f>
      </c>
      <c r="I271" s="0" t="s">
        <v>16</v>
      </c>
      <c r="J271" s="0">
        <f>IF(Sheet2!B271 = "Participación", "si", "no")</f>
      </c>
      <c r="K271" s="0">
        <f>IF(Sheet2!B271 = "Participación", "si", "no")</f>
      </c>
      <c r="L271" s="0">
        <f>IF(OR(Sheet2!B271 = "Administrador", Sheet2!B271 = "Supervición de alertas"), "si", "no")</f>
      </c>
      <c r="M271" s="0">
        <f>IF(Sheet2!B271 = "Supervición de alertas", "si", "no")</f>
      </c>
      <c r="N271" s="0">
        <f>IF(Sheet2!B271 = "Participación", "participacion", "movilizacion")</f>
      </c>
    </row>
    <row r="272">
      <c r="A272" s="0">
        <f>Sheet2!F272</f>
      </c>
      <c r="B272" s="0">
        <f>Sheet2!G272</f>
      </c>
      <c r="C272" s="0" t="s">
        <v>287</v>
      </c>
      <c r="D272" s="0" t="s">
        <v>214</v>
      </c>
      <c r="E272" s="0">
        <f>IF(Sheet2!B272 = "Supervición de alertas", "si", "no")</f>
      </c>
      <c r="F272" s="0">
        <f>IF(Sheet2!C272 = "Líder de Grupo", "si", "no")</f>
      </c>
      <c r="G272" s="0">
        <f>IF(Sheet2!B272 = "Participación", "si", "no")</f>
      </c>
      <c r="H272" s="0">
        <f>IF(Sheet2!B272 = "Movilización", "si", "no")</f>
      </c>
      <c r="I272" s="0" t="s">
        <v>16</v>
      </c>
      <c r="J272" s="0">
        <f>IF(Sheet2!B272 = "Participación", "si", "no")</f>
      </c>
      <c r="K272" s="0">
        <f>IF(Sheet2!B272 = "Participación", "si", "no")</f>
      </c>
      <c r="L272" s="0">
        <f>IF(OR(Sheet2!B272 = "Administrador", Sheet2!B272 = "Supervición de alertas"), "si", "no")</f>
      </c>
      <c r="M272" s="0">
        <f>IF(Sheet2!B272 = "Supervición de alertas", "si", "no")</f>
      </c>
      <c r="N272" s="0">
        <f>IF(Sheet2!B272 = "Participación", "participacion", "movilizacion")</f>
      </c>
    </row>
    <row r="273">
      <c r="A273" s="0">
        <f>Sheet2!F273</f>
      </c>
      <c r="B273" s="0">
        <f>Sheet2!G273</f>
      </c>
      <c r="C273" s="0" t="s">
        <v>288</v>
      </c>
      <c r="D273" s="0" t="s">
        <v>214</v>
      </c>
      <c r="E273" s="0">
        <f>IF(Sheet2!B273 = "Supervición de alertas", "si", "no")</f>
      </c>
      <c r="F273" s="0">
        <f>IF(Sheet2!C273 = "Líder de Grupo", "si", "no")</f>
      </c>
      <c r="G273" s="0">
        <f>IF(Sheet2!B273 = "Participación", "si", "no")</f>
      </c>
      <c r="H273" s="0">
        <f>IF(Sheet2!B273 = "Movilización", "si", "no")</f>
      </c>
      <c r="I273" s="0" t="s">
        <v>16</v>
      </c>
      <c r="J273" s="0">
        <f>IF(Sheet2!B273 = "Participación", "si", "no")</f>
      </c>
      <c r="K273" s="0">
        <f>IF(Sheet2!B273 = "Participación", "si", "no")</f>
      </c>
      <c r="L273" s="0">
        <f>IF(OR(Sheet2!B273 = "Administrador", Sheet2!B273 = "Supervición de alertas"), "si", "no")</f>
      </c>
      <c r="M273" s="0">
        <f>IF(Sheet2!B273 = "Supervición de alertas", "si", "no")</f>
      </c>
      <c r="N273" s="0">
        <f>IF(Sheet2!B273 = "Participación", "participacion", "movilizacion")</f>
      </c>
    </row>
    <row r="274">
      <c r="A274" s="0">
        <f>Sheet2!F274</f>
      </c>
      <c r="B274" s="0">
        <f>Sheet2!G274</f>
      </c>
      <c r="C274" s="0" t="s">
        <v>289</v>
      </c>
      <c r="D274" s="0" t="s">
        <v>214</v>
      </c>
      <c r="E274" s="0">
        <f>IF(Sheet2!B274 = "Supervición de alertas", "si", "no")</f>
      </c>
      <c r="F274" s="0">
        <f>IF(Sheet2!C274 = "Líder de Grupo", "si", "no")</f>
      </c>
      <c r="G274" s="0">
        <f>IF(Sheet2!B274 = "Participación", "si", "no")</f>
      </c>
      <c r="H274" s="0">
        <f>IF(Sheet2!B274 = "Movilización", "si", "no")</f>
      </c>
      <c r="I274" s="0" t="s">
        <v>16</v>
      </c>
      <c r="J274" s="0">
        <f>IF(Sheet2!B274 = "Participación", "si", "no")</f>
      </c>
      <c r="K274" s="0">
        <f>IF(Sheet2!B274 = "Participación", "si", "no")</f>
      </c>
      <c r="L274" s="0">
        <f>IF(OR(Sheet2!B274 = "Administrador", Sheet2!B274 = "Supervición de alertas"), "si", "no")</f>
      </c>
      <c r="M274" s="0">
        <f>IF(Sheet2!B274 = "Supervición de alertas", "si", "no")</f>
      </c>
      <c r="N274" s="0">
        <f>IF(Sheet2!B274 = "Participación", "participacion", "movilizacion")</f>
      </c>
    </row>
    <row r="275">
      <c r="A275" s="0">
        <f>Sheet2!F275</f>
      </c>
      <c r="B275" s="0">
        <f>Sheet2!G275</f>
      </c>
      <c r="C275" s="0" t="s">
        <v>290</v>
      </c>
      <c r="D275" s="0" t="s">
        <v>214</v>
      </c>
      <c r="E275" s="0">
        <f>IF(Sheet2!B275 = "Supervición de alertas", "si", "no")</f>
      </c>
      <c r="F275" s="0">
        <f>IF(Sheet2!C275 = "Líder de Grupo", "si", "no")</f>
      </c>
      <c r="G275" s="0">
        <f>IF(Sheet2!B275 = "Participación", "si", "no")</f>
      </c>
      <c r="H275" s="0">
        <f>IF(Sheet2!B275 = "Movilización", "si", "no")</f>
      </c>
      <c r="I275" s="0" t="s">
        <v>16</v>
      </c>
      <c r="J275" s="0">
        <f>IF(Sheet2!B275 = "Participación", "si", "no")</f>
      </c>
      <c r="K275" s="0">
        <f>IF(Sheet2!B275 = "Participación", "si", "no")</f>
      </c>
      <c r="L275" s="0">
        <f>IF(OR(Sheet2!B275 = "Administrador", Sheet2!B275 = "Supervición de alertas"), "si", "no")</f>
      </c>
      <c r="M275" s="0">
        <f>IF(Sheet2!B275 = "Supervición de alertas", "si", "no")</f>
      </c>
      <c r="N275" s="0">
        <f>IF(Sheet2!B275 = "Participación", "participacion", "movilizacion")</f>
      </c>
    </row>
    <row r="276">
      <c r="A276" s="0">
        <f>Sheet2!F276</f>
      </c>
      <c r="B276" s="0">
        <f>Sheet2!G276</f>
      </c>
      <c r="C276" s="0" t="s">
        <v>291</v>
      </c>
      <c r="D276" s="0" t="s">
        <v>214</v>
      </c>
      <c r="E276" s="0">
        <f>IF(Sheet2!B276 = "Supervición de alertas", "si", "no")</f>
      </c>
      <c r="F276" s="0">
        <f>IF(Sheet2!C276 = "Líder de Grupo", "si", "no")</f>
      </c>
      <c r="G276" s="0">
        <f>IF(Sheet2!B276 = "Participación", "si", "no")</f>
      </c>
      <c r="H276" s="0">
        <f>IF(Sheet2!B276 = "Movilización", "si", "no")</f>
      </c>
      <c r="I276" s="0" t="s">
        <v>16</v>
      </c>
      <c r="J276" s="0">
        <f>IF(Sheet2!B276 = "Participación", "si", "no")</f>
      </c>
      <c r="K276" s="0">
        <f>IF(Sheet2!B276 = "Participación", "si", "no")</f>
      </c>
      <c r="L276" s="0">
        <f>IF(OR(Sheet2!B276 = "Administrador", Sheet2!B276 = "Supervición de alertas"), "si", "no")</f>
      </c>
      <c r="M276" s="0">
        <f>IF(Sheet2!B276 = "Supervición de alertas", "si", "no")</f>
      </c>
      <c r="N276" s="0">
        <f>IF(Sheet2!B276 = "Participación", "participacion", "movilizacion")</f>
      </c>
    </row>
    <row r="277">
      <c r="A277" s="0">
        <f>Sheet2!F277</f>
      </c>
      <c r="B277" s="0">
        <f>Sheet2!G277</f>
      </c>
      <c r="C277" s="0" t="s">
        <v>292</v>
      </c>
      <c r="D277" s="0" t="s">
        <v>214</v>
      </c>
      <c r="E277" s="0">
        <f>IF(Sheet2!B277 = "Supervición de alertas", "si", "no")</f>
      </c>
      <c r="F277" s="0">
        <f>IF(Sheet2!C277 = "Líder de Grupo", "si", "no")</f>
      </c>
      <c r="G277" s="0">
        <f>IF(Sheet2!B277 = "Participación", "si", "no")</f>
      </c>
      <c r="H277" s="0">
        <f>IF(Sheet2!B277 = "Movilización", "si", "no")</f>
      </c>
      <c r="I277" s="0" t="s">
        <v>16</v>
      </c>
      <c r="J277" s="0">
        <f>IF(Sheet2!B277 = "Participación", "si", "no")</f>
      </c>
      <c r="K277" s="0">
        <f>IF(Sheet2!B277 = "Participación", "si", "no")</f>
      </c>
      <c r="L277" s="0">
        <f>IF(OR(Sheet2!B277 = "Administrador", Sheet2!B277 = "Supervición de alertas"), "si", "no")</f>
      </c>
      <c r="M277" s="0">
        <f>IF(Sheet2!B277 = "Supervición de alertas", "si", "no")</f>
      </c>
      <c r="N277" s="0">
        <f>IF(Sheet2!B277 = "Participación", "participacion", "movilizacion")</f>
      </c>
    </row>
    <row r="278">
      <c r="A278" s="0">
        <f>Sheet2!F278</f>
      </c>
      <c r="B278" s="0">
        <f>Sheet2!G278</f>
      </c>
      <c r="C278" s="0" t="s">
        <v>293</v>
      </c>
      <c r="D278" s="0" t="s">
        <v>214</v>
      </c>
      <c r="E278" s="0">
        <f>IF(Sheet2!B278 = "Supervición de alertas", "si", "no")</f>
      </c>
      <c r="F278" s="0">
        <f>IF(Sheet2!C278 = "Líder de Grupo", "si", "no")</f>
      </c>
      <c r="G278" s="0">
        <f>IF(Sheet2!B278 = "Participación", "si", "no")</f>
      </c>
      <c r="H278" s="0">
        <f>IF(Sheet2!B278 = "Movilización", "si", "no")</f>
      </c>
      <c r="I278" s="0" t="s">
        <v>16</v>
      </c>
      <c r="J278" s="0">
        <f>IF(Sheet2!B278 = "Participación", "si", "no")</f>
      </c>
      <c r="K278" s="0">
        <f>IF(Sheet2!B278 = "Participación", "si", "no")</f>
      </c>
      <c r="L278" s="0">
        <f>IF(OR(Sheet2!B278 = "Administrador", Sheet2!B278 = "Supervición de alertas"), "si", "no")</f>
      </c>
      <c r="M278" s="0">
        <f>IF(Sheet2!B278 = "Supervición de alertas", "si", "no")</f>
      </c>
      <c r="N278" s="0">
        <f>IF(Sheet2!B278 = "Participación", "participacion", "movilizacion")</f>
      </c>
    </row>
    <row r="279">
      <c r="A279" s="0">
        <f>Sheet2!F279</f>
      </c>
      <c r="B279" s="0">
        <f>Sheet2!G279</f>
      </c>
      <c r="C279" s="0" t="s">
        <v>294</v>
      </c>
      <c r="D279" s="0" t="s">
        <v>214</v>
      </c>
      <c r="E279" s="0">
        <f>IF(Sheet2!B279 = "Supervición de alertas", "si", "no")</f>
      </c>
      <c r="F279" s="0">
        <f>IF(Sheet2!C279 = "Líder de Grupo", "si", "no")</f>
      </c>
      <c r="G279" s="0">
        <f>IF(Sheet2!B279 = "Participación", "si", "no")</f>
      </c>
      <c r="H279" s="0">
        <f>IF(Sheet2!B279 = "Movilización", "si", "no")</f>
      </c>
      <c r="I279" s="0" t="s">
        <v>16</v>
      </c>
      <c r="J279" s="0">
        <f>IF(Sheet2!B279 = "Participación", "si", "no")</f>
      </c>
      <c r="K279" s="0">
        <f>IF(Sheet2!B279 = "Participación", "si", "no")</f>
      </c>
      <c r="L279" s="0">
        <f>IF(OR(Sheet2!B279 = "Administrador", Sheet2!B279 = "Supervición de alertas"), "si", "no")</f>
      </c>
      <c r="M279" s="0">
        <f>IF(Sheet2!B279 = "Supervición de alertas", "si", "no")</f>
      </c>
      <c r="N279" s="0">
        <f>IF(Sheet2!B279 = "Participación", "participacion", "movilizacion")</f>
      </c>
    </row>
    <row r="280">
      <c r="A280" s="0">
        <f>Sheet2!F280</f>
      </c>
      <c r="B280" s="0">
        <f>Sheet2!G280</f>
      </c>
      <c r="C280" s="0" t="s">
        <v>295</v>
      </c>
      <c r="D280" s="0" t="s">
        <v>15</v>
      </c>
      <c r="E280" s="0">
        <f>IF(Sheet2!B280 = "Supervición de alertas", "si", "no")</f>
      </c>
      <c r="F280" s="0">
        <f>IF(Sheet2!C280 = "Líder de Grupo", "si", "no")</f>
      </c>
      <c r="G280" s="0">
        <f>IF(Sheet2!B280 = "Participación", "si", "no")</f>
      </c>
      <c r="H280" s="0">
        <f>IF(Sheet2!B280 = "Movilización", "si", "no")</f>
      </c>
      <c r="I280" s="0" t="s">
        <v>16</v>
      </c>
      <c r="J280" s="0">
        <f>IF(Sheet2!B280 = "Participación", "si", "no")</f>
      </c>
      <c r="K280" s="0">
        <f>IF(Sheet2!B280 = "Participación", "si", "no")</f>
      </c>
      <c r="L280" s="0">
        <f>IF(OR(Sheet2!B280 = "Administrador", Sheet2!B280 = "Supervición de alertas"), "si", "no")</f>
      </c>
      <c r="M280" s="0">
        <f>IF(Sheet2!B280 = "Supervición de alertas", "si", "no")</f>
      </c>
      <c r="N280" s="0">
        <f>IF(Sheet2!B280 = "Participación", "participacion", "movilizacion")</f>
      </c>
    </row>
    <row r="281">
      <c r="A281" s="0">
        <f>Sheet2!F281</f>
      </c>
      <c r="B281" s="0">
        <f>Sheet2!G281</f>
      </c>
      <c r="C281" s="0" t="s">
        <v>296</v>
      </c>
      <c r="D281" s="0" t="s">
        <v>15</v>
      </c>
      <c r="E281" s="0">
        <f>IF(Sheet2!B281 = "Supervición de alertas", "si", "no")</f>
      </c>
      <c r="F281" s="0">
        <f>IF(Sheet2!C281 = "Líder de Grupo", "si", "no")</f>
      </c>
      <c r="G281" s="0">
        <f>IF(Sheet2!B281 = "Participación", "si", "no")</f>
      </c>
      <c r="H281" s="0">
        <f>IF(Sheet2!B281 = "Movilización", "si", "no")</f>
      </c>
      <c r="I281" s="0" t="s">
        <v>16</v>
      </c>
      <c r="J281" s="0">
        <f>IF(Sheet2!B281 = "Participación", "si", "no")</f>
      </c>
      <c r="K281" s="0">
        <f>IF(Sheet2!B281 = "Participación", "si", "no")</f>
      </c>
      <c r="L281" s="0">
        <f>IF(OR(Sheet2!B281 = "Administrador", Sheet2!B281 = "Supervición de alertas"), "si", "no")</f>
      </c>
      <c r="M281" s="0">
        <f>IF(Sheet2!B281 = "Supervición de alertas", "si", "no")</f>
      </c>
      <c r="N281" s="0">
        <f>IF(Sheet2!B281 = "Participación", "participacion", "movilizacion")</f>
      </c>
    </row>
    <row r="282">
      <c r="A282" s="0">
        <f>Sheet2!F282</f>
      </c>
      <c r="B282" s="0">
        <f>Sheet2!G282</f>
      </c>
      <c r="C282" s="0" t="s">
        <v>297</v>
      </c>
      <c r="D282" s="0" t="s">
        <v>15</v>
      </c>
      <c r="E282" s="0">
        <f>IF(Sheet2!B282 = "Supervición de alertas", "si", "no")</f>
      </c>
      <c r="F282" s="0">
        <f>IF(Sheet2!C282 = "Líder de Grupo", "si", "no")</f>
      </c>
      <c r="G282" s="0">
        <f>IF(Sheet2!B282 = "Participación", "si", "no")</f>
      </c>
      <c r="H282" s="0">
        <f>IF(Sheet2!B282 = "Movilización", "si", "no")</f>
      </c>
      <c r="I282" s="0" t="s">
        <v>16</v>
      </c>
      <c r="J282" s="0">
        <f>IF(Sheet2!B282 = "Participación", "si", "no")</f>
      </c>
      <c r="K282" s="0">
        <f>IF(Sheet2!B282 = "Participación", "si", "no")</f>
      </c>
      <c r="L282" s="0">
        <f>IF(OR(Sheet2!B282 = "Administrador", Sheet2!B282 = "Supervición de alertas"), "si", "no")</f>
      </c>
      <c r="M282" s="0">
        <f>IF(Sheet2!B282 = "Supervición de alertas", "si", "no")</f>
      </c>
      <c r="N282" s="0">
        <f>IF(Sheet2!B282 = "Participación", "participacion", "movilizacion")</f>
      </c>
    </row>
    <row r="283">
      <c r="A283" s="0">
        <f>Sheet2!F283</f>
      </c>
      <c r="B283" s="0">
        <f>Sheet2!G283</f>
      </c>
      <c r="C283" s="0" t="s">
        <v>298</v>
      </c>
      <c r="D283" s="0" t="s">
        <v>15</v>
      </c>
      <c r="E283" s="0">
        <f>IF(Sheet2!B283 = "Supervición de alertas", "si", "no")</f>
      </c>
      <c r="F283" s="0">
        <f>IF(Sheet2!C283 = "Líder de Grupo", "si", "no")</f>
      </c>
      <c r="G283" s="0">
        <f>IF(Sheet2!B283 = "Participación", "si", "no")</f>
      </c>
      <c r="H283" s="0">
        <f>IF(Sheet2!B283 = "Movilización", "si", "no")</f>
      </c>
      <c r="I283" s="0" t="s">
        <v>16</v>
      </c>
      <c r="J283" s="0">
        <f>IF(Sheet2!B283 = "Participación", "si", "no")</f>
      </c>
      <c r="K283" s="0">
        <f>IF(Sheet2!B283 = "Participación", "si", "no")</f>
      </c>
      <c r="L283" s="0">
        <f>IF(OR(Sheet2!B283 = "Administrador", Sheet2!B283 = "Supervición de alertas"), "si", "no")</f>
      </c>
      <c r="M283" s="0">
        <f>IF(Sheet2!B283 = "Supervición de alertas", "si", "no")</f>
      </c>
      <c r="N283" s="0">
        <f>IF(Sheet2!B283 = "Participación", "participacion", "movilizacion")</f>
      </c>
    </row>
    <row r="284">
      <c r="A284" s="0">
        <f>Sheet2!F284</f>
      </c>
      <c r="B284" s="0">
        <f>Sheet2!G284</f>
      </c>
      <c r="C284" s="0" t="s">
        <v>299</v>
      </c>
      <c r="D284" s="0" t="s">
        <v>15</v>
      </c>
      <c r="E284" s="0">
        <f>IF(Sheet2!B284 = "Supervición de alertas", "si", "no")</f>
      </c>
      <c r="F284" s="0">
        <f>IF(Sheet2!C284 = "Líder de Grupo", "si", "no")</f>
      </c>
      <c r="G284" s="0">
        <f>IF(Sheet2!B284 = "Participación", "si", "no")</f>
      </c>
      <c r="H284" s="0">
        <f>IF(Sheet2!B284 = "Movilización", "si", "no")</f>
      </c>
      <c r="I284" s="0" t="s">
        <v>16</v>
      </c>
      <c r="J284" s="0">
        <f>IF(Sheet2!B284 = "Participación", "si", "no")</f>
      </c>
      <c r="K284" s="0">
        <f>IF(Sheet2!B284 = "Participación", "si", "no")</f>
      </c>
      <c r="L284" s="0">
        <f>IF(OR(Sheet2!B284 = "Administrador", Sheet2!B284 = "Supervición de alertas"), "si", "no")</f>
      </c>
      <c r="M284" s="0">
        <f>IF(Sheet2!B284 = "Supervición de alertas", "si", "no")</f>
      </c>
      <c r="N284" s="0">
        <f>IF(Sheet2!B284 = "Participación", "participacion", "movilizacion")</f>
      </c>
    </row>
    <row r="285">
      <c r="A285" s="0">
        <f>Sheet2!F285</f>
      </c>
      <c r="B285" s="0">
        <f>Sheet2!G285</f>
      </c>
      <c r="C285" s="0" t="s">
        <v>300</v>
      </c>
      <c r="D285" s="0" t="s">
        <v>15</v>
      </c>
      <c r="E285" s="0">
        <f>IF(Sheet2!B285 = "Supervición de alertas", "si", "no")</f>
      </c>
      <c r="F285" s="0">
        <f>IF(Sheet2!C285 = "Líder de Grupo", "si", "no")</f>
      </c>
      <c r="G285" s="0">
        <f>IF(Sheet2!B285 = "Participación", "si", "no")</f>
      </c>
      <c r="H285" s="0">
        <f>IF(Sheet2!B285 = "Movilización", "si", "no")</f>
      </c>
      <c r="I285" s="0" t="s">
        <v>16</v>
      </c>
      <c r="J285" s="0">
        <f>IF(Sheet2!B285 = "Participación", "si", "no")</f>
      </c>
      <c r="K285" s="0">
        <f>IF(Sheet2!B285 = "Participación", "si", "no")</f>
      </c>
      <c r="L285" s="0">
        <f>IF(OR(Sheet2!B285 = "Administrador", Sheet2!B285 = "Supervición de alertas"), "si", "no")</f>
      </c>
      <c r="M285" s="0">
        <f>IF(Sheet2!B285 = "Supervición de alertas", "si", "no")</f>
      </c>
      <c r="N285" s="0">
        <f>IF(Sheet2!B285 = "Participación", "participacion", "movilizacion")</f>
      </c>
    </row>
    <row r="286">
      <c r="A286" s="0">
        <f>Sheet2!F286</f>
      </c>
      <c r="B286" s="0">
        <f>Sheet2!G286</f>
      </c>
      <c r="C286" s="0" t="s">
        <v>301</v>
      </c>
      <c r="D286" s="0" t="s">
        <v>15</v>
      </c>
      <c r="E286" s="0">
        <f>IF(Sheet2!B286 = "Supervición de alertas", "si", "no")</f>
      </c>
      <c r="F286" s="0">
        <f>IF(Sheet2!C286 = "Líder de Grupo", "si", "no")</f>
      </c>
      <c r="G286" s="0">
        <f>IF(Sheet2!B286 = "Participación", "si", "no")</f>
      </c>
      <c r="H286" s="0">
        <f>IF(Sheet2!B286 = "Movilización", "si", "no")</f>
      </c>
      <c r="I286" s="0" t="s">
        <v>16</v>
      </c>
      <c r="J286" s="0">
        <f>IF(Sheet2!B286 = "Participación", "si", "no")</f>
      </c>
      <c r="K286" s="0">
        <f>IF(Sheet2!B286 = "Participación", "si", "no")</f>
      </c>
      <c r="L286" s="0">
        <f>IF(OR(Sheet2!B286 = "Administrador", Sheet2!B286 = "Supervición de alertas"), "si", "no")</f>
      </c>
      <c r="M286" s="0">
        <f>IF(Sheet2!B286 = "Supervición de alertas", "si", "no")</f>
      </c>
      <c r="N286" s="0">
        <f>IF(Sheet2!B286 = "Participación", "participacion", "movilizacion")</f>
      </c>
    </row>
    <row r="287">
      <c r="A287" s="0">
        <f>Sheet2!F287</f>
      </c>
      <c r="B287" s="0">
        <f>Sheet2!G287</f>
      </c>
      <c r="C287" s="0" t="s">
        <v>302</v>
      </c>
      <c r="D287" s="0" t="s">
        <v>15</v>
      </c>
      <c r="E287" s="0">
        <f>IF(Sheet2!B287 = "Supervición de alertas", "si", "no")</f>
      </c>
      <c r="F287" s="0">
        <f>IF(Sheet2!C287 = "Líder de Grupo", "si", "no")</f>
      </c>
      <c r="G287" s="0">
        <f>IF(Sheet2!B287 = "Participación", "si", "no")</f>
      </c>
      <c r="H287" s="0">
        <f>IF(Sheet2!B287 = "Movilización", "si", "no")</f>
      </c>
      <c r="I287" s="0" t="s">
        <v>16</v>
      </c>
      <c r="J287" s="0">
        <f>IF(Sheet2!B287 = "Participación", "si", "no")</f>
      </c>
      <c r="K287" s="0">
        <f>IF(Sheet2!B287 = "Participación", "si", "no")</f>
      </c>
      <c r="L287" s="0">
        <f>IF(OR(Sheet2!B287 = "Administrador", Sheet2!B287 = "Supervición de alertas"), "si", "no")</f>
      </c>
      <c r="M287" s="0">
        <f>IF(Sheet2!B287 = "Supervición de alertas", "si", "no")</f>
      </c>
      <c r="N287" s="0">
        <f>IF(Sheet2!B287 = "Participación", "participacion", "movilizacion")</f>
      </c>
    </row>
    <row r="288">
      <c r="A288" s="0">
        <f>Sheet2!F288</f>
      </c>
      <c r="B288" s="0">
        <f>Sheet2!G288</f>
      </c>
      <c r="C288" s="0" t="s">
        <v>303</v>
      </c>
      <c r="D288" s="0" t="s">
        <v>15</v>
      </c>
      <c r="E288" s="0">
        <f>IF(Sheet2!B288 = "Supervición de alertas", "si", "no")</f>
      </c>
      <c r="F288" s="0">
        <f>IF(Sheet2!C288 = "Líder de Grupo", "si", "no")</f>
      </c>
      <c r="G288" s="0">
        <f>IF(Sheet2!B288 = "Participación", "si", "no")</f>
      </c>
      <c r="H288" s="0">
        <f>IF(Sheet2!B288 = "Movilización", "si", "no")</f>
      </c>
      <c r="I288" s="0" t="s">
        <v>16</v>
      </c>
      <c r="J288" s="0">
        <f>IF(Sheet2!B288 = "Participación", "si", "no")</f>
      </c>
      <c r="K288" s="0">
        <f>IF(Sheet2!B288 = "Participación", "si", "no")</f>
      </c>
      <c r="L288" s="0">
        <f>IF(OR(Sheet2!B288 = "Administrador", Sheet2!B288 = "Supervición de alertas"), "si", "no")</f>
      </c>
      <c r="M288" s="0">
        <f>IF(Sheet2!B288 = "Supervición de alertas", "si", "no")</f>
      </c>
      <c r="N288" s="0">
        <f>IF(Sheet2!B288 = "Participación", "participacion", "movilizacion")</f>
      </c>
    </row>
    <row r="289">
      <c r="A289" s="0">
        <f>Sheet2!F289</f>
      </c>
      <c r="B289" s="0">
        <f>Sheet2!G289</f>
      </c>
      <c r="C289" s="0" t="s">
        <v>304</v>
      </c>
      <c r="D289" s="0" t="s">
        <v>15</v>
      </c>
      <c r="E289" s="0">
        <f>IF(Sheet2!B289 = "Supervición de alertas", "si", "no")</f>
      </c>
      <c r="F289" s="0">
        <f>IF(Sheet2!C289 = "Líder de Grupo", "si", "no")</f>
      </c>
      <c r="G289" s="0">
        <f>IF(Sheet2!B289 = "Participación", "si", "no")</f>
      </c>
      <c r="H289" s="0">
        <f>IF(Sheet2!B289 = "Movilización", "si", "no")</f>
      </c>
      <c r="I289" s="0" t="s">
        <v>16</v>
      </c>
      <c r="J289" s="0">
        <f>IF(Sheet2!B289 = "Participación", "si", "no")</f>
      </c>
      <c r="K289" s="0">
        <f>IF(Sheet2!B289 = "Participación", "si", "no")</f>
      </c>
      <c r="L289" s="0">
        <f>IF(OR(Sheet2!B289 = "Administrador", Sheet2!B289 = "Supervición de alertas"), "si", "no")</f>
      </c>
      <c r="M289" s="0">
        <f>IF(Sheet2!B289 = "Supervición de alertas", "si", "no")</f>
      </c>
      <c r="N289" s="0">
        <f>IF(Sheet2!B289 = "Participación", "participacion", "movilizacion")</f>
      </c>
    </row>
    <row r="290">
      <c r="A290" s="0">
        <f>Sheet2!F290</f>
      </c>
      <c r="B290" s="0">
        <f>Sheet2!G290</f>
      </c>
      <c r="C290" s="0" t="s">
        <v>305</v>
      </c>
      <c r="D290" s="0" t="s">
        <v>15</v>
      </c>
      <c r="E290" s="0">
        <f>IF(Sheet2!B290 = "Supervición de alertas", "si", "no")</f>
      </c>
      <c r="F290" s="0">
        <f>IF(Sheet2!C290 = "Líder de Grupo", "si", "no")</f>
      </c>
      <c r="G290" s="0">
        <f>IF(Sheet2!B290 = "Participación", "si", "no")</f>
      </c>
      <c r="H290" s="0">
        <f>IF(Sheet2!B290 = "Movilización", "si", "no")</f>
      </c>
      <c r="I290" s="0" t="s">
        <v>16</v>
      </c>
      <c r="J290" s="0">
        <f>IF(Sheet2!B290 = "Participación", "si", "no")</f>
      </c>
      <c r="K290" s="0">
        <f>IF(Sheet2!B290 = "Participación", "si", "no")</f>
      </c>
      <c r="L290" s="0">
        <f>IF(OR(Sheet2!B290 = "Administrador", Sheet2!B290 = "Supervición de alertas"), "si", "no")</f>
      </c>
      <c r="M290" s="0">
        <f>IF(Sheet2!B290 = "Supervición de alertas", "si", "no")</f>
      </c>
      <c r="N290" s="0">
        <f>IF(Sheet2!B290 = "Participación", "participacion", "movilizacion")</f>
      </c>
    </row>
    <row r="291">
      <c r="A291" s="0">
        <f>Sheet2!F291</f>
      </c>
      <c r="B291" s="0">
        <f>Sheet2!G291</f>
      </c>
      <c r="C291" s="0" t="s">
        <v>306</v>
      </c>
      <c r="D291" s="0" t="s">
        <v>15</v>
      </c>
      <c r="E291" s="0">
        <f>IF(Sheet2!B291 = "Supervición de alertas", "si", "no")</f>
      </c>
      <c r="F291" s="0">
        <f>IF(Sheet2!C291 = "Líder de Grupo", "si", "no")</f>
      </c>
      <c r="G291" s="0">
        <f>IF(Sheet2!B291 = "Participación", "si", "no")</f>
      </c>
      <c r="H291" s="0">
        <f>IF(Sheet2!B291 = "Movilización", "si", "no")</f>
      </c>
      <c r="I291" s="0" t="s">
        <v>16</v>
      </c>
      <c r="J291" s="0">
        <f>IF(Sheet2!B291 = "Participación", "si", "no")</f>
      </c>
      <c r="K291" s="0">
        <f>IF(Sheet2!B291 = "Participación", "si", "no")</f>
      </c>
      <c r="L291" s="0">
        <f>IF(OR(Sheet2!B291 = "Administrador", Sheet2!B291 = "Supervición de alertas"), "si", "no")</f>
      </c>
      <c r="M291" s="0">
        <f>IF(Sheet2!B291 = "Supervición de alertas", "si", "no")</f>
      </c>
      <c r="N291" s="0">
        <f>IF(Sheet2!B291 = "Participación", "participacion", "movilizacion")</f>
      </c>
    </row>
    <row r="292">
      <c r="A292" s="0">
        <f>Sheet2!F292</f>
      </c>
      <c r="B292" s="0">
        <f>Sheet2!G292</f>
      </c>
      <c r="C292" s="0" t="s">
        <v>307</v>
      </c>
      <c r="D292" s="0" t="s">
        <v>15</v>
      </c>
      <c r="E292" s="0">
        <f>IF(Sheet2!B292 = "Supervición de alertas", "si", "no")</f>
      </c>
      <c r="F292" s="0">
        <f>IF(Sheet2!C292 = "Líder de Grupo", "si", "no")</f>
      </c>
      <c r="G292" s="0">
        <f>IF(Sheet2!B292 = "Participación", "si", "no")</f>
      </c>
      <c r="H292" s="0">
        <f>IF(Sheet2!B292 = "Movilización", "si", "no")</f>
      </c>
      <c r="I292" s="0" t="s">
        <v>16</v>
      </c>
      <c r="J292" s="0">
        <f>IF(Sheet2!B292 = "Participación", "si", "no")</f>
      </c>
      <c r="K292" s="0">
        <f>IF(Sheet2!B292 = "Participación", "si", "no")</f>
      </c>
      <c r="L292" s="0">
        <f>IF(OR(Sheet2!B292 = "Administrador", Sheet2!B292 = "Supervición de alertas"), "si", "no")</f>
      </c>
      <c r="M292" s="0">
        <f>IF(Sheet2!B292 = "Supervición de alertas", "si", "no")</f>
      </c>
      <c r="N292" s="0">
        <f>IF(Sheet2!B292 = "Participación", "participacion", "movilizacion")</f>
      </c>
    </row>
    <row r="293">
      <c r="A293" s="0">
        <f>Sheet2!F293</f>
      </c>
      <c r="B293" s="0">
        <f>Sheet2!G293</f>
      </c>
      <c r="C293" s="0" t="s">
        <v>308</v>
      </c>
      <c r="D293" s="0" t="s">
        <v>15</v>
      </c>
      <c r="E293" s="0">
        <f>IF(Sheet2!B293 = "Supervición de alertas", "si", "no")</f>
      </c>
      <c r="F293" s="0">
        <f>IF(Sheet2!C293 = "Líder de Grupo", "si", "no")</f>
      </c>
      <c r="G293" s="0">
        <f>IF(Sheet2!B293 = "Participación", "si", "no")</f>
      </c>
      <c r="H293" s="0">
        <f>IF(Sheet2!B293 = "Movilización", "si", "no")</f>
      </c>
      <c r="I293" s="0" t="s">
        <v>16</v>
      </c>
      <c r="J293" s="0">
        <f>IF(Sheet2!B293 = "Participación", "si", "no")</f>
      </c>
      <c r="K293" s="0">
        <f>IF(Sheet2!B293 = "Participación", "si", "no")</f>
      </c>
      <c r="L293" s="0">
        <f>IF(OR(Sheet2!B293 = "Administrador", Sheet2!B293 = "Supervición de alertas"), "si", "no")</f>
      </c>
      <c r="M293" s="0">
        <f>IF(Sheet2!B293 = "Supervición de alertas", "si", "no")</f>
      </c>
      <c r="N293" s="0">
        <f>IF(Sheet2!B293 = "Participación", "participacion", "movilizacion")</f>
      </c>
    </row>
    <row r="294">
      <c r="A294" s="0">
        <f>Sheet2!F294</f>
      </c>
      <c r="B294" s="0">
        <f>Sheet2!G294</f>
      </c>
      <c r="C294" s="0" t="s">
        <v>309</v>
      </c>
      <c r="D294" s="0" t="s">
        <v>15</v>
      </c>
      <c r="E294" s="0">
        <f>IF(Sheet2!B294 = "Supervición de alertas", "si", "no")</f>
      </c>
      <c r="F294" s="0">
        <f>IF(Sheet2!C294 = "Líder de Grupo", "si", "no")</f>
      </c>
      <c r="G294" s="0">
        <f>IF(Sheet2!B294 = "Participación", "si", "no")</f>
      </c>
      <c r="H294" s="0">
        <f>IF(Sheet2!B294 = "Movilización", "si", "no")</f>
      </c>
      <c r="I294" s="0" t="s">
        <v>16</v>
      </c>
      <c r="J294" s="0">
        <f>IF(Sheet2!B294 = "Participación", "si", "no")</f>
      </c>
      <c r="K294" s="0">
        <f>IF(Sheet2!B294 = "Participación", "si", "no")</f>
      </c>
      <c r="L294" s="0">
        <f>IF(OR(Sheet2!B294 = "Administrador", Sheet2!B294 = "Supervición de alertas"), "si", "no")</f>
      </c>
      <c r="M294" s="0">
        <f>IF(Sheet2!B294 = "Supervición de alertas", "si", "no")</f>
      </c>
      <c r="N294" s="0">
        <f>IF(Sheet2!B294 = "Participación", "participacion", "movilizacion")</f>
      </c>
    </row>
    <row r="295">
      <c r="A295" s="0">
        <f>Sheet2!F295</f>
      </c>
      <c r="B295" s="0">
        <f>Sheet2!G295</f>
      </c>
      <c r="C295" s="0" t="s">
        <v>310</v>
      </c>
      <c r="D295" s="0" t="s">
        <v>15</v>
      </c>
      <c r="E295" s="0">
        <f>IF(Sheet2!B295 = "Supervición de alertas", "si", "no")</f>
      </c>
      <c r="F295" s="0">
        <f>IF(Sheet2!C295 = "Líder de Grupo", "si", "no")</f>
      </c>
      <c r="G295" s="0">
        <f>IF(Sheet2!B295 = "Participación", "si", "no")</f>
      </c>
      <c r="H295" s="0">
        <f>IF(Sheet2!B295 = "Movilización", "si", "no")</f>
      </c>
      <c r="I295" s="0" t="s">
        <v>16</v>
      </c>
      <c r="J295" s="0">
        <f>IF(Sheet2!B295 = "Participación", "si", "no")</f>
      </c>
      <c r="K295" s="0">
        <f>IF(Sheet2!B295 = "Participación", "si", "no")</f>
      </c>
      <c r="L295" s="0">
        <f>IF(OR(Sheet2!B295 = "Administrador", Sheet2!B295 = "Supervición de alertas"), "si", "no")</f>
      </c>
      <c r="M295" s="0">
        <f>IF(Sheet2!B295 = "Supervición de alertas", "si", "no")</f>
      </c>
      <c r="N295" s="0">
        <f>IF(Sheet2!B295 = "Participación", "participacion", "movilizacion")</f>
      </c>
    </row>
    <row r="296">
      <c r="A296" s="0">
        <f>Sheet2!F296</f>
      </c>
      <c r="B296" s="0">
        <f>Sheet2!G296</f>
      </c>
      <c r="C296" s="0" t="s">
        <v>311</v>
      </c>
      <c r="D296" s="0" t="s">
        <v>15</v>
      </c>
      <c r="E296" s="0">
        <f>IF(Sheet2!B296 = "Supervición de alertas", "si", "no")</f>
      </c>
      <c r="F296" s="0">
        <f>IF(Sheet2!C296 = "Líder de Grupo", "si", "no")</f>
      </c>
      <c r="G296" s="0">
        <f>IF(Sheet2!B296 = "Participación", "si", "no")</f>
      </c>
      <c r="H296" s="0">
        <f>IF(Sheet2!B296 = "Movilización", "si", "no")</f>
      </c>
      <c r="I296" s="0" t="s">
        <v>16</v>
      </c>
      <c r="J296" s="0">
        <f>IF(Sheet2!B296 = "Participación", "si", "no")</f>
      </c>
      <c r="K296" s="0">
        <f>IF(Sheet2!B296 = "Participación", "si", "no")</f>
      </c>
      <c r="L296" s="0">
        <f>IF(OR(Sheet2!B296 = "Administrador", Sheet2!B296 = "Supervición de alertas"), "si", "no")</f>
      </c>
      <c r="M296" s="0">
        <f>IF(Sheet2!B296 = "Supervición de alertas", "si", "no")</f>
      </c>
      <c r="N296" s="0">
        <f>IF(Sheet2!B296 = "Participación", "participacion", "movilizacion")</f>
      </c>
    </row>
    <row r="297">
      <c r="A297" s="0">
        <f>Sheet2!F297</f>
      </c>
      <c r="B297" s="0">
        <f>Sheet2!G297</f>
      </c>
      <c r="C297" s="0" t="s">
        <v>312</v>
      </c>
      <c r="D297" s="0" t="s">
        <v>15</v>
      </c>
      <c r="E297" s="0">
        <f>IF(Sheet2!B297 = "Supervición de alertas", "si", "no")</f>
      </c>
      <c r="F297" s="0">
        <f>IF(Sheet2!C297 = "Líder de Grupo", "si", "no")</f>
      </c>
      <c r="G297" s="0">
        <f>IF(Sheet2!B297 = "Participación", "si", "no")</f>
      </c>
      <c r="H297" s="0">
        <f>IF(Sheet2!B297 = "Movilización", "si", "no")</f>
      </c>
      <c r="I297" s="0" t="s">
        <v>16</v>
      </c>
      <c r="J297" s="0">
        <f>IF(Sheet2!B297 = "Participación", "si", "no")</f>
      </c>
      <c r="K297" s="0">
        <f>IF(Sheet2!B297 = "Participación", "si", "no")</f>
      </c>
      <c r="L297" s="0">
        <f>IF(OR(Sheet2!B297 = "Administrador", Sheet2!B297 = "Supervición de alertas"), "si", "no")</f>
      </c>
      <c r="M297" s="0">
        <f>IF(Sheet2!B297 = "Supervición de alertas", "si", "no")</f>
      </c>
      <c r="N297" s="0">
        <f>IF(Sheet2!B297 = "Participación", "participacion", "movilizacion")</f>
      </c>
    </row>
    <row r="298">
      <c r="A298" s="0">
        <f>Sheet2!F298</f>
      </c>
      <c r="B298" s="0">
        <f>Sheet2!G298</f>
      </c>
      <c r="C298" s="0" t="s">
        <v>313</v>
      </c>
      <c r="D298" s="0" t="s">
        <v>15</v>
      </c>
      <c r="E298" s="0">
        <f>IF(Sheet2!B298 = "Supervición de alertas", "si", "no")</f>
      </c>
      <c r="F298" s="0">
        <f>IF(Sheet2!C298 = "Líder de Grupo", "si", "no")</f>
      </c>
      <c r="G298" s="0">
        <f>IF(Sheet2!B298 = "Participación", "si", "no")</f>
      </c>
      <c r="H298" s="0">
        <f>IF(Sheet2!B298 = "Movilización", "si", "no")</f>
      </c>
      <c r="I298" s="0" t="s">
        <v>16</v>
      </c>
      <c r="J298" s="0">
        <f>IF(Sheet2!B298 = "Participación", "si", "no")</f>
      </c>
      <c r="K298" s="0">
        <f>IF(Sheet2!B298 = "Participación", "si", "no")</f>
      </c>
      <c r="L298" s="0">
        <f>IF(OR(Sheet2!B298 = "Administrador", Sheet2!B298 = "Supervición de alertas"), "si", "no")</f>
      </c>
      <c r="M298" s="0">
        <f>IF(Sheet2!B298 = "Supervición de alertas", "si", "no")</f>
      </c>
      <c r="N298" s="0">
        <f>IF(Sheet2!B298 = "Participación", "participacion", "movilizacion")</f>
      </c>
    </row>
    <row r="299">
      <c r="A299" s="0">
        <f>Sheet2!F299</f>
      </c>
      <c r="B299" s="0">
        <f>Sheet2!G299</f>
      </c>
      <c r="C299" s="0" t="s">
        <v>314</v>
      </c>
      <c r="D299" s="0" t="s">
        <v>15</v>
      </c>
      <c r="E299" s="0">
        <f>IF(Sheet2!B299 = "Supervición de alertas", "si", "no")</f>
      </c>
      <c r="F299" s="0">
        <f>IF(Sheet2!C299 = "Líder de Grupo", "si", "no")</f>
      </c>
      <c r="G299" s="0">
        <f>IF(Sheet2!B299 = "Participación", "si", "no")</f>
      </c>
      <c r="H299" s="0">
        <f>IF(Sheet2!B299 = "Movilización", "si", "no")</f>
      </c>
      <c r="I299" s="0" t="s">
        <v>16</v>
      </c>
      <c r="J299" s="0">
        <f>IF(Sheet2!B299 = "Participación", "si", "no")</f>
      </c>
      <c r="K299" s="0">
        <f>IF(Sheet2!B299 = "Participación", "si", "no")</f>
      </c>
      <c r="L299" s="0">
        <f>IF(OR(Sheet2!B299 = "Administrador", Sheet2!B299 = "Supervición de alertas"), "si", "no")</f>
      </c>
      <c r="M299" s="0">
        <f>IF(Sheet2!B299 = "Supervición de alertas", "si", "no")</f>
      </c>
      <c r="N299" s="0">
        <f>IF(Sheet2!B299 = "Participación", "participacion", "movilizacion")</f>
      </c>
    </row>
    <row r="300">
      <c r="A300" s="0">
        <f>Sheet2!F300</f>
      </c>
      <c r="B300" s="0">
        <f>Sheet2!G300</f>
      </c>
      <c r="C300" s="0" t="s">
        <v>315</v>
      </c>
      <c r="D300" s="0" t="s">
        <v>15</v>
      </c>
      <c r="E300" s="0">
        <f>IF(Sheet2!B300 = "Supervición de alertas", "si", "no")</f>
      </c>
      <c r="F300" s="0">
        <f>IF(Sheet2!C300 = "Líder de Grupo", "si", "no")</f>
      </c>
      <c r="G300" s="0">
        <f>IF(Sheet2!B300 = "Participación", "si", "no")</f>
      </c>
      <c r="H300" s="0">
        <f>IF(Sheet2!B300 = "Movilización", "si", "no")</f>
      </c>
      <c r="I300" s="0" t="s">
        <v>16</v>
      </c>
      <c r="J300" s="0">
        <f>IF(Sheet2!B300 = "Participación", "si", "no")</f>
      </c>
      <c r="K300" s="0">
        <f>IF(Sheet2!B300 = "Participación", "si", "no")</f>
      </c>
      <c r="L300" s="0">
        <f>IF(OR(Sheet2!B300 = "Administrador", Sheet2!B300 = "Supervición de alertas"), "si", "no")</f>
      </c>
      <c r="M300" s="0">
        <f>IF(Sheet2!B300 = "Supervición de alertas", "si", "no")</f>
      </c>
      <c r="N300" s="0">
        <f>IF(Sheet2!B300 = "Participación", "participacion", "movilizacion")</f>
      </c>
    </row>
    <row r="301">
      <c r="A301" s="0">
        <f>Sheet2!F301</f>
      </c>
      <c r="B301" s="0">
        <f>Sheet2!G301</f>
      </c>
      <c r="C301" s="0" t="s">
        <v>316</v>
      </c>
      <c r="D301" s="0" t="s">
        <v>15</v>
      </c>
      <c r="E301" s="0">
        <f>IF(Sheet2!B301 = "Supervición de alertas", "si", "no")</f>
      </c>
      <c r="F301" s="0">
        <f>IF(Sheet2!C301 = "Líder de Grupo", "si", "no")</f>
      </c>
      <c r="G301" s="0">
        <f>IF(Sheet2!B301 = "Participación", "si", "no")</f>
      </c>
      <c r="H301" s="0">
        <f>IF(Sheet2!B301 = "Movilización", "si", "no")</f>
      </c>
      <c r="I301" s="0" t="s">
        <v>16</v>
      </c>
      <c r="J301" s="0">
        <f>IF(Sheet2!B301 = "Participación", "si", "no")</f>
      </c>
      <c r="K301" s="0">
        <f>IF(Sheet2!B301 = "Participación", "si", "no")</f>
      </c>
      <c r="L301" s="0">
        <f>IF(OR(Sheet2!B301 = "Administrador", Sheet2!B301 = "Supervición de alertas"), "si", "no")</f>
      </c>
      <c r="M301" s="0">
        <f>IF(Sheet2!B301 = "Supervición de alertas", "si", "no")</f>
      </c>
      <c r="N301" s="0">
        <f>IF(Sheet2!B301 = "Participación", "participacion", "movilizacion")</f>
      </c>
    </row>
    <row r="302">
      <c r="A302" s="0">
        <f>Sheet2!F302</f>
      </c>
      <c r="B302" s="0">
        <f>Sheet2!G302</f>
      </c>
      <c r="C302" s="0" t="s">
        <v>317</v>
      </c>
      <c r="D302" s="0" t="s">
        <v>15</v>
      </c>
      <c r="E302" s="0">
        <f>IF(Sheet2!B302 = "Supervición de alertas", "si", "no")</f>
      </c>
      <c r="F302" s="0">
        <f>IF(Sheet2!C302 = "Líder de Grupo", "si", "no")</f>
      </c>
      <c r="G302" s="0">
        <f>IF(Sheet2!B302 = "Participación", "si", "no")</f>
      </c>
      <c r="H302" s="0">
        <f>IF(Sheet2!B302 = "Movilización", "si", "no")</f>
      </c>
      <c r="I302" s="0" t="s">
        <v>16</v>
      </c>
      <c r="J302" s="0">
        <f>IF(Sheet2!B302 = "Participación", "si", "no")</f>
      </c>
      <c r="K302" s="0">
        <f>IF(Sheet2!B302 = "Participación", "si", "no")</f>
      </c>
      <c r="L302" s="0">
        <f>IF(OR(Sheet2!B302 = "Administrador", Sheet2!B302 = "Supervición de alertas"), "si", "no")</f>
      </c>
      <c r="M302" s="0">
        <f>IF(Sheet2!B302 = "Supervición de alertas", "si", "no")</f>
      </c>
      <c r="N302" s="0">
        <f>IF(Sheet2!B302 = "Participación", "participacion", "movilizacion")</f>
      </c>
    </row>
    <row r="303">
      <c r="A303" s="0">
        <f>Sheet2!F303</f>
      </c>
      <c r="B303" s="0">
        <f>Sheet2!G303</f>
      </c>
      <c r="C303" s="0" t="s">
        <v>318</v>
      </c>
      <c r="D303" s="0" t="s">
        <v>15</v>
      </c>
      <c r="E303" s="0">
        <f>IF(Sheet2!B303 = "Supervición de alertas", "si", "no")</f>
      </c>
      <c r="F303" s="0">
        <f>IF(Sheet2!C303 = "Líder de Grupo", "si", "no")</f>
      </c>
      <c r="G303" s="0">
        <f>IF(Sheet2!B303 = "Participación", "si", "no")</f>
      </c>
      <c r="H303" s="0">
        <f>IF(Sheet2!B303 = "Movilización", "si", "no")</f>
      </c>
      <c r="I303" s="0" t="s">
        <v>16</v>
      </c>
      <c r="J303" s="0">
        <f>IF(Sheet2!B303 = "Participación", "si", "no")</f>
      </c>
      <c r="K303" s="0">
        <f>IF(Sheet2!B303 = "Participación", "si", "no")</f>
      </c>
      <c r="L303" s="0">
        <f>IF(OR(Sheet2!B303 = "Administrador", Sheet2!B303 = "Supervición de alertas"), "si", "no")</f>
      </c>
      <c r="M303" s="0">
        <f>IF(Sheet2!B303 = "Supervición de alertas", "si", "no")</f>
      </c>
      <c r="N303" s="0">
        <f>IF(Sheet2!B303 = "Participación", "participacion", "movilizacion")</f>
      </c>
    </row>
    <row r="304">
      <c r="A304" s="0">
        <f>Sheet2!F304</f>
      </c>
      <c r="B304" s="0">
        <f>Sheet2!G304</f>
      </c>
      <c r="C304" s="0" t="s">
        <v>319</v>
      </c>
      <c r="D304" s="0" t="s">
        <v>15</v>
      </c>
      <c r="E304" s="0">
        <f>IF(Sheet2!B304 = "Supervición de alertas", "si", "no")</f>
      </c>
      <c r="F304" s="0">
        <f>IF(Sheet2!C304 = "Líder de Grupo", "si", "no")</f>
      </c>
      <c r="G304" s="0">
        <f>IF(Sheet2!B304 = "Participación", "si", "no")</f>
      </c>
      <c r="H304" s="0">
        <f>IF(Sheet2!B304 = "Movilización", "si", "no")</f>
      </c>
      <c r="I304" s="0" t="s">
        <v>16</v>
      </c>
      <c r="J304" s="0">
        <f>IF(Sheet2!B304 = "Participación", "si", "no")</f>
      </c>
      <c r="K304" s="0">
        <f>IF(Sheet2!B304 = "Participación", "si", "no")</f>
      </c>
      <c r="L304" s="0">
        <f>IF(OR(Sheet2!B304 = "Administrador", Sheet2!B304 = "Supervición de alertas"), "si", "no")</f>
      </c>
      <c r="M304" s="0">
        <f>IF(Sheet2!B304 = "Supervición de alertas", "si", "no")</f>
      </c>
      <c r="N304" s="0">
        <f>IF(Sheet2!B304 = "Participación", "participacion", "movilizacion")</f>
      </c>
    </row>
    <row r="305">
      <c r="A305" s="0">
        <f>Sheet2!F305</f>
      </c>
      <c r="B305" s="0">
        <f>Sheet2!G305</f>
      </c>
      <c r="C305" s="0" t="s">
        <v>320</v>
      </c>
      <c r="D305" s="0" t="s">
        <v>15</v>
      </c>
      <c r="E305" s="0">
        <f>IF(Sheet2!B305 = "Supervición de alertas", "si", "no")</f>
      </c>
      <c r="F305" s="0">
        <f>IF(Sheet2!C305 = "Líder de Grupo", "si", "no")</f>
      </c>
      <c r="G305" s="0">
        <f>IF(Sheet2!B305 = "Participación", "si", "no")</f>
      </c>
      <c r="H305" s="0">
        <f>IF(Sheet2!B305 = "Movilización", "si", "no")</f>
      </c>
      <c r="I305" s="0" t="s">
        <v>16</v>
      </c>
      <c r="J305" s="0">
        <f>IF(Sheet2!B305 = "Participación", "si", "no")</f>
      </c>
      <c r="K305" s="0">
        <f>IF(Sheet2!B305 = "Participación", "si", "no")</f>
      </c>
      <c r="L305" s="0">
        <f>IF(OR(Sheet2!B305 = "Administrador", Sheet2!B305 = "Supervición de alertas"), "si", "no")</f>
      </c>
      <c r="M305" s="0">
        <f>IF(Sheet2!B305 = "Supervición de alertas", "si", "no")</f>
      </c>
      <c r="N305" s="0">
        <f>IF(Sheet2!B305 = "Participación", "participacion", "movilizacion")</f>
      </c>
    </row>
    <row r="306">
      <c r="A306" s="0">
        <f>Sheet2!F306</f>
      </c>
      <c r="B306" s="0">
        <f>Sheet2!G306</f>
      </c>
      <c r="C306" s="0" t="s">
        <v>321</v>
      </c>
      <c r="D306" s="0" t="s">
        <v>15</v>
      </c>
      <c r="E306" s="0">
        <f>IF(Sheet2!B306 = "Supervición de alertas", "si", "no")</f>
      </c>
      <c r="F306" s="0">
        <f>IF(Sheet2!C306 = "Líder de Grupo", "si", "no")</f>
      </c>
      <c r="G306" s="0">
        <f>IF(Sheet2!B306 = "Participación", "si", "no")</f>
      </c>
      <c r="H306" s="0">
        <f>IF(Sheet2!B306 = "Movilización", "si", "no")</f>
      </c>
      <c r="I306" s="0" t="s">
        <v>16</v>
      </c>
      <c r="J306" s="0">
        <f>IF(Sheet2!B306 = "Participación", "si", "no")</f>
      </c>
      <c r="K306" s="0">
        <f>IF(Sheet2!B306 = "Participación", "si", "no")</f>
      </c>
      <c r="L306" s="0">
        <f>IF(OR(Sheet2!B306 = "Administrador", Sheet2!B306 = "Supervición de alertas"), "si", "no")</f>
      </c>
      <c r="M306" s="0">
        <f>IF(Sheet2!B306 = "Supervición de alertas", "si", "no")</f>
      </c>
      <c r="N306" s="0">
        <f>IF(Sheet2!B306 = "Participación", "participacion", "movilizacion")</f>
      </c>
    </row>
    <row r="307">
      <c r="A307" s="0">
        <f>Sheet2!F307</f>
      </c>
      <c r="B307" s="0">
        <f>Sheet2!G307</f>
      </c>
      <c r="C307" s="0" t="s">
        <v>322</v>
      </c>
      <c r="D307" s="0" t="s">
        <v>15</v>
      </c>
      <c r="E307" s="0">
        <f>IF(Sheet2!B307 = "Supervición de alertas", "si", "no")</f>
      </c>
      <c r="F307" s="0">
        <f>IF(Sheet2!C307 = "Líder de Grupo", "si", "no")</f>
      </c>
      <c r="G307" s="0">
        <f>IF(Sheet2!B307 = "Participación", "si", "no")</f>
      </c>
      <c r="H307" s="0">
        <f>IF(Sheet2!B307 = "Movilización", "si", "no")</f>
      </c>
      <c r="I307" s="0" t="s">
        <v>16</v>
      </c>
      <c r="J307" s="0">
        <f>IF(Sheet2!B307 = "Participación", "si", "no")</f>
      </c>
      <c r="K307" s="0">
        <f>IF(Sheet2!B307 = "Participación", "si", "no")</f>
      </c>
      <c r="L307" s="0">
        <f>IF(OR(Sheet2!B307 = "Administrador", Sheet2!B307 = "Supervición de alertas"), "si", "no")</f>
      </c>
      <c r="M307" s="0">
        <f>IF(Sheet2!B307 = "Supervición de alertas", "si", "no")</f>
      </c>
      <c r="N307" s="0">
        <f>IF(Sheet2!B307 = "Participación", "participacion", "movilizacion")</f>
      </c>
    </row>
    <row r="308">
      <c r="A308" s="0">
        <f>Sheet2!F308</f>
      </c>
      <c r="B308" s="0">
        <f>Sheet2!G308</f>
      </c>
      <c r="C308" s="0" t="s">
        <v>323</v>
      </c>
      <c r="D308" s="0" t="s">
        <v>15</v>
      </c>
      <c r="E308" s="0">
        <f>IF(Sheet2!B308 = "Supervición de alertas", "si", "no")</f>
      </c>
      <c r="F308" s="0">
        <f>IF(Sheet2!C308 = "Líder de Grupo", "si", "no")</f>
      </c>
      <c r="G308" s="0">
        <f>IF(Sheet2!B308 = "Participación", "si", "no")</f>
      </c>
      <c r="H308" s="0">
        <f>IF(Sheet2!B308 = "Movilización", "si", "no")</f>
      </c>
      <c r="I308" s="0" t="s">
        <v>16</v>
      </c>
      <c r="J308" s="0">
        <f>IF(Sheet2!B308 = "Participación", "si", "no")</f>
      </c>
      <c r="K308" s="0">
        <f>IF(Sheet2!B308 = "Participación", "si", "no")</f>
      </c>
      <c r="L308" s="0">
        <f>IF(OR(Sheet2!B308 = "Administrador", Sheet2!B308 = "Supervición de alertas"), "si", "no")</f>
      </c>
      <c r="M308" s="0">
        <f>IF(Sheet2!B308 = "Supervición de alertas", "si", "no")</f>
      </c>
      <c r="N308" s="0">
        <f>IF(Sheet2!B308 = "Participación", "participacion", "movilizacion")</f>
      </c>
    </row>
    <row r="309">
      <c r="A309" s="0">
        <f>Sheet2!F309</f>
      </c>
      <c r="B309" s="0">
        <f>Sheet2!G309</f>
      </c>
      <c r="C309" s="0" t="s">
        <v>324</v>
      </c>
      <c r="D309" s="0" t="s">
        <v>15</v>
      </c>
      <c r="E309" s="0">
        <f>IF(Sheet2!B309 = "Supervición de alertas", "si", "no")</f>
      </c>
      <c r="F309" s="0">
        <f>IF(Sheet2!C309 = "Líder de Grupo", "si", "no")</f>
      </c>
      <c r="G309" s="0">
        <f>IF(Sheet2!B309 = "Participación", "si", "no")</f>
      </c>
      <c r="H309" s="0">
        <f>IF(Sheet2!B309 = "Movilización", "si", "no")</f>
      </c>
      <c r="I309" s="0" t="s">
        <v>16</v>
      </c>
      <c r="J309" s="0">
        <f>IF(Sheet2!B309 = "Participación", "si", "no")</f>
      </c>
      <c r="K309" s="0">
        <f>IF(Sheet2!B309 = "Participación", "si", "no")</f>
      </c>
      <c r="L309" s="0">
        <f>IF(OR(Sheet2!B309 = "Administrador", Sheet2!B309 = "Supervición de alertas"), "si", "no")</f>
      </c>
      <c r="M309" s="0">
        <f>IF(Sheet2!B309 = "Supervición de alertas", "si", "no")</f>
      </c>
      <c r="N309" s="0">
        <f>IF(Sheet2!B309 = "Participación", "participacion", "movilizacion")</f>
      </c>
    </row>
    <row r="310">
      <c r="A310" s="0">
        <f>Sheet2!F310</f>
      </c>
      <c r="B310" s="0">
        <f>Sheet2!G310</f>
      </c>
      <c r="C310" s="0" t="s">
        <v>325</v>
      </c>
      <c r="D310" s="0" t="s">
        <v>15</v>
      </c>
      <c r="E310" s="0">
        <f>IF(Sheet2!B310 = "Supervición de alertas", "si", "no")</f>
      </c>
      <c r="F310" s="0">
        <f>IF(Sheet2!C310 = "Líder de Grupo", "si", "no")</f>
      </c>
      <c r="G310" s="0">
        <f>IF(Sheet2!B310 = "Participación", "si", "no")</f>
      </c>
      <c r="H310" s="0">
        <f>IF(Sheet2!B310 = "Movilización", "si", "no")</f>
      </c>
      <c r="I310" s="0" t="s">
        <v>16</v>
      </c>
      <c r="J310" s="0">
        <f>IF(Sheet2!B310 = "Participación", "si", "no")</f>
      </c>
      <c r="K310" s="0">
        <f>IF(Sheet2!B310 = "Participación", "si", "no")</f>
      </c>
      <c r="L310" s="0">
        <f>IF(OR(Sheet2!B310 = "Administrador", Sheet2!B310 = "Supervición de alertas"), "si", "no")</f>
      </c>
      <c r="M310" s="0">
        <f>IF(Sheet2!B310 = "Supervición de alertas", "si", "no")</f>
      </c>
      <c r="N310" s="0">
        <f>IF(Sheet2!B310 = "Participación", "participacion", "movilizacion")</f>
      </c>
    </row>
    <row r="311">
      <c r="A311" s="0">
        <f>Sheet2!F311</f>
      </c>
      <c r="B311" s="0">
        <f>Sheet2!G311</f>
      </c>
      <c r="C311" s="0" t="s">
        <v>326</v>
      </c>
      <c r="D311" s="0" t="s">
        <v>15</v>
      </c>
      <c r="E311" s="0">
        <f>IF(Sheet2!B311 = "Supervición de alertas", "si", "no")</f>
      </c>
      <c r="F311" s="0">
        <f>IF(Sheet2!C311 = "Líder de Grupo", "si", "no")</f>
      </c>
      <c r="G311" s="0">
        <f>IF(Sheet2!B311 = "Participación", "si", "no")</f>
      </c>
      <c r="H311" s="0">
        <f>IF(Sheet2!B311 = "Movilización", "si", "no")</f>
      </c>
      <c r="I311" s="0" t="s">
        <v>16</v>
      </c>
      <c r="J311" s="0">
        <f>IF(Sheet2!B311 = "Participación", "si", "no")</f>
      </c>
      <c r="K311" s="0">
        <f>IF(Sheet2!B311 = "Participación", "si", "no")</f>
      </c>
      <c r="L311" s="0">
        <f>IF(OR(Sheet2!B311 = "Administrador", Sheet2!B311 = "Supervición de alertas"), "si", "no")</f>
      </c>
      <c r="M311" s="0">
        <f>IF(Sheet2!B311 = "Supervición de alertas", "si", "no")</f>
      </c>
      <c r="N311" s="0">
        <f>IF(Sheet2!B311 = "Participación", "participacion", "movilizacion")</f>
      </c>
    </row>
    <row r="312">
      <c r="A312" s="0">
        <f>Sheet2!F312</f>
      </c>
      <c r="B312" s="0">
        <f>Sheet2!G312</f>
      </c>
      <c r="C312" s="0" t="s">
        <v>327</v>
      </c>
      <c r="D312" s="0" t="s">
        <v>15</v>
      </c>
      <c r="E312" s="0">
        <f>IF(Sheet2!B312 = "Supervición de alertas", "si", "no")</f>
      </c>
      <c r="F312" s="0">
        <f>IF(Sheet2!C312 = "Líder de Grupo", "si", "no")</f>
      </c>
      <c r="G312" s="0">
        <f>IF(Sheet2!B312 = "Participación", "si", "no")</f>
      </c>
      <c r="H312" s="0">
        <f>IF(Sheet2!B312 = "Movilización", "si", "no")</f>
      </c>
      <c r="I312" s="0" t="s">
        <v>16</v>
      </c>
      <c r="J312" s="0">
        <f>IF(Sheet2!B312 = "Participación", "si", "no")</f>
      </c>
      <c r="K312" s="0">
        <f>IF(Sheet2!B312 = "Participación", "si", "no")</f>
      </c>
      <c r="L312" s="0">
        <f>IF(OR(Sheet2!B312 = "Administrador", Sheet2!B312 = "Supervición de alertas"), "si", "no")</f>
      </c>
      <c r="M312" s="0">
        <f>IF(Sheet2!B312 = "Supervición de alertas", "si", "no")</f>
      </c>
      <c r="N312" s="0">
        <f>IF(Sheet2!B312 = "Participación", "participacion", "movilizacion")</f>
      </c>
    </row>
    <row r="313">
      <c r="A313" s="0">
        <f>Sheet2!F313</f>
      </c>
      <c r="B313" s="0">
        <f>Sheet2!G313</f>
      </c>
      <c r="C313" s="0" t="s">
        <v>328</v>
      </c>
      <c r="D313" s="0" t="s">
        <v>15</v>
      </c>
      <c r="E313" s="0">
        <f>IF(Sheet2!B313 = "Supervición de alertas", "si", "no")</f>
      </c>
      <c r="F313" s="0">
        <f>IF(Sheet2!C313 = "Líder de Grupo", "si", "no")</f>
      </c>
      <c r="G313" s="0">
        <f>IF(Sheet2!B313 = "Participación", "si", "no")</f>
      </c>
      <c r="H313" s="0">
        <f>IF(Sheet2!B313 = "Movilización", "si", "no")</f>
      </c>
      <c r="I313" s="0" t="s">
        <v>16</v>
      </c>
      <c r="J313" s="0">
        <f>IF(Sheet2!B313 = "Participación", "si", "no")</f>
      </c>
      <c r="K313" s="0">
        <f>IF(Sheet2!B313 = "Participación", "si", "no")</f>
      </c>
      <c r="L313" s="0">
        <f>IF(OR(Sheet2!B313 = "Administrador", Sheet2!B313 = "Supervición de alertas"), "si", "no")</f>
      </c>
      <c r="M313" s="0">
        <f>IF(Sheet2!B313 = "Supervición de alertas", "si", "no")</f>
      </c>
      <c r="N313" s="0">
        <f>IF(Sheet2!B313 = "Participación", "participacion", "movilizacion")</f>
      </c>
    </row>
    <row r="314">
      <c r="A314" s="0">
        <f>Sheet2!F314</f>
      </c>
      <c r="B314" s="0">
        <f>Sheet2!G314</f>
      </c>
      <c r="C314" s="0" t="s">
        <v>329</v>
      </c>
      <c r="D314" s="0" t="s">
        <v>15</v>
      </c>
      <c r="E314" s="0">
        <f>IF(Sheet2!B314 = "Supervición de alertas", "si", "no")</f>
      </c>
      <c r="F314" s="0">
        <f>IF(Sheet2!C314 = "Líder de Grupo", "si", "no")</f>
      </c>
      <c r="G314" s="0">
        <f>IF(Sheet2!B314 = "Participación", "si", "no")</f>
      </c>
      <c r="H314" s="0">
        <f>IF(Sheet2!B314 = "Movilización", "si", "no")</f>
      </c>
      <c r="I314" s="0" t="s">
        <v>16</v>
      </c>
      <c r="J314" s="0">
        <f>IF(Sheet2!B314 = "Participación", "si", "no")</f>
      </c>
      <c r="K314" s="0">
        <f>IF(Sheet2!B314 = "Participación", "si", "no")</f>
      </c>
      <c r="L314" s="0">
        <f>IF(OR(Sheet2!B314 = "Administrador", Sheet2!B314 = "Supervición de alertas"), "si", "no")</f>
      </c>
      <c r="M314" s="0">
        <f>IF(Sheet2!B314 = "Supervición de alertas", "si", "no")</f>
      </c>
      <c r="N314" s="0">
        <f>IF(Sheet2!B314 = "Participación", "participacion", "movilizacion")</f>
      </c>
    </row>
    <row r="315">
      <c r="A315" s="0">
        <f>Sheet2!F315</f>
      </c>
      <c r="B315" s="0">
        <f>Sheet2!G315</f>
      </c>
      <c r="C315" s="0" t="s">
        <v>330</v>
      </c>
      <c r="D315" s="0" t="s">
        <v>15</v>
      </c>
      <c r="E315" s="0">
        <f>IF(Sheet2!B315 = "Supervición de alertas", "si", "no")</f>
      </c>
      <c r="F315" s="0">
        <f>IF(Sheet2!C315 = "Líder de Grupo", "si", "no")</f>
      </c>
      <c r="G315" s="0">
        <f>IF(Sheet2!B315 = "Participación", "si", "no")</f>
      </c>
      <c r="H315" s="0">
        <f>IF(Sheet2!B315 = "Movilización", "si", "no")</f>
      </c>
      <c r="I315" s="0" t="s">
        <v>16</v>
      </c>
      <c r="J315" s="0">
        <f>IF(Sheet2!B315 = "Participación", "si", "no")</f>
      </c>
      <c r="K315" s="0">
        <f>IF(Sheet2!B315 = "Participación", "si", "no")</f>
      </c>
      <c r="L315" s="0">
        <f>IF(OR(Sheet2!B315 = "Administrador", Sheet2!B315 = "Supervición de alertas"), "si", "no")</f>
      </c>
      <c r="M315" s="0">
        <f>IF(Sheet2!B315 = "Supervición de alertas", "si", "no")</f>
      </c>
      <c r="N315" s="0">
        <f>IF(Sheet2!B315 = "Participación", "participacion", "movilizacion")</f>
      </c>
    </row>
    <row r="316">
      <c r="A316" s="0">
        <f>Sheet2!F316</f>
      </c>
      <c r="B316" s="0">
        <f>Sheet2!G316</f>
      </c>
      <c r="C316" s="0" t="s">
        <v>331</v>
      </c>
      <c r="D316" s="0" t="s">
        <v>15</v>
      </c>
      <c r="E316" s="0">
        <f>IF(Sheet2!B316 = "Supervición de alertas", "si", "no")</f>
      </c>
      <c r="F316" s="0">
        <f>IF(Sheet2!C316 = "Líder de Grupo", "si", "no")</f>
      </c>
      <c r="G316" s="0">
        <f>IF(Sheet2!B316 = "Participación", "si", "no")</f>
      </c>
      <c r="H316" s="0">
        <f>IF(Sheet2!B316 = "Movilización", "si", "no")</f>
      </c>
      <c r="I316" s="0" t="s">
        <v>16</v>
      </c>
      <c r="J316" s="0">
        <f>IF(Sheet2!B316 = "Participación", "si", "no")</f>
      </c>
      <c r="K316" s="0">
        <f>IF(Sheet2!B316 = "Participación", "si", "no")</f>
      </c>
      <c r="L316" s="0">
        <f>IF(OR(Sheet2!B316 = "Administrador", Sheet2!B316 = "Supervición de alertas"), "si", "no")</f>
      </c>
      <c r="M316" s="0">
        <f>IF(Sheet2!B316 = "Supervición de alertas", "si", "no")</f>
      </c>
      <c r="N316" s="0">
        <f>IF(Sheet2!B316 = "Participación", "participacion", "movilizacion")</f>
      </c>
    </row>
    <row r="317">
      <c r="A317" s="0">
        <f>Sheet2!F317</f>
      </c>
      <c r="B317" s="0">
        <f>Sheet2!G317</f>
      </c>
      <c r="C317" s="0" t="s">
        <v>332</v>
      </c>
      <c r="D317" s="0" t="s">
        <v>15</v>
      </c>
      <c r="E317" s="0">
        <f>IF(Sheet2!B317 = "Supervición de alertas", "si", "no")</f>
      </c>
      <c r="F317" s="0">
        <f>IF(Sheet2!C317 = "Líder de Grupo", "si", "no")</f>
      </c>
      <c r="G317" s="0">
        <f>IF(Sheet2!B317 = "Participación", "si", "no")</f>
      </c>
      <c r="H317" s="0">
        <f>IF(Sheet2!B317 = "Movilización", "si", "no")</f>
      </c>
      <c r="I317" s="0" t="s">
        <v>16</v>
      </c>
      <c r="J317" s="0">
        <f>IF(Sheet2!B317 = "Participación", "si", "no")</f>
      </c>
      <c r="K317" s="0">
        <f>IF(Sheet2!B317 = "Participación", "si", "no")</f>
      </c>
      <c r="L317" s="0">
        <f>IF(OR(Sheet2!B317 = "Administrador", Sheet2!B317 = "Supervición de alertas"), "si", "no")</f>
      </c>
      <c r="M317" s="0">
        <f>IF(Sheet2!B317 = "Supervición de alertas", "si", "no")</f>
      </c>
      <c r="N317" s="0">
        <f>IF(Sheet2!B317 = "Participación", "participacion", "movilizacion")</f>
      </c>
    </row>
    <row r="318">
      <c r="A318" s="0">
        <f>Sheet2!F318</f>
      </c>
      <c r="B318" s="0">
        <f>Sheet2!G318</f>
      </c>
      <c r="C318" s="0" t="s">
        <v>333</v>
      </c>
      <c r="D318" s="0" t="s">
        <v>15</v>
      </c>
      <c r="E318" s="0">
        <f>IF(Sheet2!B318 = "Supervición de alertas", "si", "no")</f>
      </c>
      <c r="F318" s="0">
        <f>IF(Sheet2!C318 = "Líder de Grupo", "si", "no")</f>
      </c>
      <c r="G318" s="0">
        <f>IF(Sheet2!B318 = "Participación", "si", "no")</f>
      </c>
      <c r="H318" s="0">
        <f>IF(Sheet2!B318 = "Movilización", "si", "no")</f>
      </c>
      <c r="I318" s="0" t="s">
        <v>16</v>
      </c>
      <c r="J318" s="0">
        <f>IF(Sheet2!B318 = "Participación", "si", "no")</f>
      </c>
      <c r="K318" s="0">
        <f>IF(Sheet2!B318 = "Participación", "si", "no")</f>
      </c>
      <c r="L318" s="0">
        <f>IF(OR(Sheet2!B318 = "Administrador", Sheet2!B318 = "Supervición de alertas"), "si", "no")</f>
      </c>
      <c r="M318" s="0">
        <f>IF(Sheet2!B318 = "Supervición de alertas", "si", "no")</f>
      </c>
      <c r="N318" s="0">
        <f>IF(Sheet2!B318 = "Participación", "participacion", "movilizacion")</f>
      </c>
    </row>
    <row r="319">
      <c r="A319" s="0">
        <f>Sheet2!F319</f>
      </c>
      <c r="B319" s="0">
        <f>Sheet2!G319</f>
      </c>
      <c r="C319" s="0" t="s">
        <v>334</v>
      </c>
      <c r="D319" s="0" t="s">
        <v>15</v>
      </c>
      <c r="E319" s="0">
        <f>IF(Sheet2!B319 = "Supervición de alertas", "si", "no")</f>
      </c>
      <c r="F319" s="0">
        <f>IF(Sheet2!C319 = "Líder de Grupo", "si", "no")</f>
      </c>
      <c r="G319" s="0">
        <f>IF(Sheet2!B319 = "Participación", "si", "no")</f>
      </c>
      <c r="H319" s="0">
        <f>IF(Sheet2!B319 = "Movilización", "si", "no")</f>
      </c>
      <c r="I319" s="0" t="s">
        <v>16</v>
      </c>
      <c r="J319" s="0">
        <f>IF(Sheet2!B319 = "Participación", "si", "no")</f>
      </c>
      <c r="K319" s="0">
        <f>IF(Sheet2!B319 = "Participación", "si", "no")</f>
      </c>
      <c r="L319" s="0">
        <f>IF(OR(Sheet2!B319 = "Administrador", Sheet2!B319 = "Supervición de alertas"), "si", "no")</f>
      </c>
      <c r="M319" s="0">
        <f>IF(Sheet2!B319 = "Supervición de alertas", "si", "no")</f>
      </c>
      <c r="N319" s="0">
        <f>IF(Sheet2!B319 = "Participación", "participacion", "movilizacion")</f>
      </c>
    </row>
    <row r="320">
      <c r="A320" s="0">
        <f>Sheet2!F320</f>
      </c>
      <c r="B320" s="0">
        <f>Sheet2!G320</f>
      </c>
      <c r="C320" s="0" t="s">
        <v>335</v>
      </c>
      <c r="D320" s="0" t="s">
        <v>15</v>
      </c>
      <c r="E320" s="0">
        <f>IF(Sheet2!B320 = "Supervición de alertas", "si", "no")</f>
      </c>
      <c r="F320" s="0">
        <f>IF(Sheet2!C320 = "Líder de Grupo", "si", "no")</f>
      </c>
      <c r="G320" s="0">
        <f>IF(Sheet2!B320 = "Participación", "si", "no")</f>
      </c>
      <c r="H320" s="0">
        <f>IF(Sheet2!B320 = "Movilización", "si", "no")</f>
      </c>
      <c r="I320" s="0" t="s">
        <v>16</v>
      </c>
      <c r="J320" s="0">
        <f>IF(Sheet2!B320 = "Participación", "si", "no")</f>
      </c>
      <c r="K320" s="0">
        <f>IF(Sheet2!B320 = "Participación", "si", "no")</f>
      </c>
      <c r="L320" s="0">
        <f>IF(OR(Sheet2!B320 = "Administrador", Sheet2!B320 = "Supervición de alertas"), "si", "no")</f>
      </c>
      <c r="M320" s="0">
        <f>IF(Sheet2!B320 = "Supervición de alertas", "si", "no")</f>
      </c>
      <c r="N320" s="0">
        <f>IF(Sheet2!B320 = "Participación", "participacion", "movilizacion")</f>
      </c>
    </row>
    <row r="321">
      <c r="A321" s="0">
        <f>Sheet2!F321</f>
      </c>
      <c r="B321" s="0">
        <f>Sheet2!G321</f>
      </c>
      <c r="C321" s="0" t="s">
        <v>336</v>
      </c>
      <c r="D321" s="0" t="s">
        <v>15</v>
      </c>
      <c r="E321" s="0">
        <f>IF(Sheet2!B321 = "Supervición de alertas", "si", "no")</f>
      </c>
      <c r="F321" s="0">
        <f>IF(Sheet2!C321 = "Líder de Grupo", "si", "no")</f>
      </c>
      <c r="G321" s="0">
        <f>IF(Sheet2!B321 = "Participación", "si", "no")</f>
      </c>
      <c r="H321" s="0">
        <f>IF(Sheet2!B321 = "Movilización", "si", "no")</f>
      </c>
      <c r="I321" s="0" t="s">
        <v>16</v>
      </c>
      <c r="J321" s="0">
        <f>IF(Sheet2!B321 = "Participación", "si", "no")</f>
      </c>
      <c r="K321" s="0">
        <f>IF(Sheet2!B321 = "Participación", "si", "no")</f>
      </c>
      <c r="L321" s="0">
        <f>IF(OR(Sheet2!B321 = "Administrador", Sheet2!B321 = "Supervición de alertas"), "si", "no")</f>
      </c>
      <c r="M321" s="0">
        <f>IF(Sheet2!B321 = "Supervición de alertas", "si", "no")</f>
      </c>
      <c r="N321" s="0">
        <f>IF(Sheet2!B321 = "Participación", "participacion", "movilizacion")</f>
      </c>
    </row>
    <row r="322">
      <c r="A322" s="0">
        <f>Sheet2!F322</f>
      </c>
      <c r="B322" s="0">
        <f>Sheet2!G322</f>
      </c>
      <c r="C322" s="0" t="s">
        <v>337</v>
      </c>
      <c r="D322" s="0" t="s">
        <v>15</v>
      </c>
      <c r="E322" s="0">
        <f>IF(Sheet2!B322 = "Supervición de alertas", "si", "no")</f>
      </c>
      <c r="F322" s="0">
        <f>IF(Sheet2!C322 = "Líder de Grupo", "si", "no")</f>
      </c>
      <c r="G322" s="0">
        <f>IF(Sheet2!B322 = "Participación", "si", "no")</f>
      </c>
      <c r="H322" s="0">
        <f>IF(Sheet2!B322 = "Movilización", "si", "no")</f>
      </c>
      <c r="I322" s="0" t="s">
        <v>16</v>
      </c>
      <c r="J322" s="0">
        <f>IF(Sheet2!B322 = "Participación", "si", "no")</f>
      </c>
      <c r="K322" s="0">
        <f>IF(Sheet2!B322 = "Participación", "si", "no")</f>
      </c>
      <c r="L322" s="0">
        <f>IF(OR(Sheet2!B322 = "Administrador", Sheet2!B322 = "Supervición de alertas"), "si", "no")</f>
      </c>
      <c r="M322" s="0">
        <f>IF(Sheet2!B322 = "Supervición de alertas", "si", "no")</f>
      </c>
      <c r="N322" s="0">
        <f>IF(Sheet2!B322 = "Participación", "participacion", "movilizacion")</f>
      </c>
    </row>
    <row r="323">
      <c r="A323" s="0">
        <f>Sheet2!F323</f>
      </c>
      <c r="B323" s="0">
        <f>Sheet2!G323</f>
      </c>
      <c r="C323" s="0" t="s">
        <v>338</v>
      </c>
      <c r="D323" s="0" t="s">
        <v>15</v>
      </c>
      <c r="E323" s="0">
        <f>IF(Sheet2!B323 = "Supervición de alertas", "si", "no")</f>
      </c>
      <c r="F323" s="0">
        <f>IF(Sheet2!C323 = "Líder de Grupo", "si", "no")</f>
      </c>
      <c r="G323" s="0">
        <f>IF(Sheet2!B323 = "Participación", "si", "no")</f>
      </c>
      <c r="H323" s="0">
        <f>IF(Sheet2!B323 = "Movilización", "si", "no")</f>
      </c>
      <c r="I323" s="0" t="s">
        <v>16</v>
      </c>
      <c r="J323" s="0">
        <f>IF(Sheet2!B323 = "Participación", "si", "no")</f>
      </c>
      <c r="K323" s="0">
        <f>IF(Sheet2!B323 = "Participación", "si", "no")</f>
      </c>
      <c r="L323" s="0">
        <f>IF(OR(Sheet2!B323 = "Administrador", Sheet2!B323 = "Supervición de alertas"), "si", "no")</f>
      </c>
      <c r="M323" s="0">
        <f>IF(Sheet2!B323 = "Supervición de alertas", "si", "no")</f>
      </c>
      <c r="N323" s="0">
        <f>IF(Sheet2!B323 = "Participación", "participacion", "movilizacion")</f>
      </c>
    </row>
    <row r="324">
      <c r="A324" s="0">
        <f>Sheet2!F324</f>
      </c>
      <c r="B324" s="0">
        <f>Sheet2!G324</f>
      </c>
      <c r="C324" s="0" t="s">
        <v>339</v>
      </c>
      <c r="D324" s="0" t="s">
        <v>15</v>
      </c>
      <c r="E324" s="0">
        <f>IF(Sheet2!B324 = "Supervición de alertas", "si", "no")</f>
      </c>
      <c r="F324" s="0">
        <f>IF(Sheet2!C324 = "Líder de Grupo", "si", "no")</f>
      </c>
      <c r="G324" s="0">
        <f>IF(Sheet2!B324 = "Participación", "si", "no")</f>
      </c>
      <c r="H324" s="0">
        <f>IF(Sheet2!B324 = "Movilización", "si", "no")</f>
      </c>
      <c r="I324" s="0" t="s">
        <v>16</v>
      </c>
      <c r="J324" s="0">
        <f>IF(Sheet2!B324 = "Participación", "si", "no")</f>
      </c>
      <c r="K324" s="0">
        <f>IF(Sheet2!B324 = "Participación", "si", "no")</f>
      </c>
      <c r="L324" s="0">
        <f>IF(OR(Sheet2!B324 = "Administrador", Sheet2!B324 = "Supervición de alertas"), "si", "no")</f>
      </c>
      <c r="M324" s="0">
        <f>IF(Sheet2!B324 = "Supervición de alertas", "si", "no")</f>
      </c>
      <c r="N324" s="0">
        <f>IF(Sheet2!B324 = "Participación", "participacion", "movilizacion")</f>
      </c>
    </row>
    <row r="325">
      <c r="A325" s="0">
        <f>Sheet2!F325</f>
      </c>
      <c r="B325" s="0">
        <f>Sheet2!G325</f>
      </c>
      <c r="C325" s="0" t="s">
        <v>340</v>
      </c>
      <c r="D325" s="0" t="s">
        <v>214</v>
      </c>
      <c r="E325" s="0">
        <f>IF(Sheet2!B325 = "Supervición de alertas", "si", "no")</f>
      </c>
      <c r="F325" s="0">
        <f>IF(Sheet2!C325 = "Líder de Grupo", "si", "no")</f>
      </c>
      <c r="G325" s="0">
        <f>IF(Sheet2!B325 = "Participación", "si", "no")</f>
      </c>
      <c r="H325" s="0">
        <f>IF(Sheet2!B325 = "Movilización", "si", "no")</f>
      </c>
      <c r="I325" s="0" t="s">
        <v>16</v>
      </c>
      <c r="J325" s="0">
        <f>IF(Sheet2!B325 = "Participación", "si", "no")</f>
      </c>
      <c r="K325" s="0">
        <f>IF(Sheet2!B325 = "Participación", "si", "no")</f>
      </c>
      <c r="L325" s="0">
        <f>IF(OR(Sheet2!B325 = "Administrador", Sheet2!B325 = "Supervición de alertas"), "si", "no")</f>
      </c>
      <c r="M325" s="0">
        <f>IF(Sheet2!B325 = "Supervición de alertas", "si", "no")</f>
      </c>
      <c r="N325" s="0">
        <f>IF(Sheet2!B325 = "Participación", "participacion", "movilizacion")</f>
      </c>
    </row>
    <row r="326">
      <c r="A326" s="0">
        <f>Sheet2!F326</f>
      </c>
      <c r="B326" s="0">
        <f>Sheet2!G326</f>
      </c>
      <c r="C326" s="0" t="s">
        <v>341</v>
      </c>
      <c r="D326" s="0" t="s">
        <v>214</v>
      </c>
      <c r="E326" s="0">
        <f>IF(Sheet2!B326 = "Supervición de alertas", "si", "no")</f>
      </c>
      <c r="F326" s="0">
        <f>IF(Sheet2!C326 = "Líder de Grupo", "si", "no")</f>
      </c>
      <c r="G326" s="0">
        <f>IF(Sheet2!B326 = "Participación", "si", "no")</f>
      </c>
      <c r="H326" s="0">
        <f>IF(Sheet2!B326 = "Movilización", "si", "no")</f>
      </c>
      <c r="I326" s="0" t="s">
        <v>16</v>
      </c>
      <c r="J326" s="0">
        <f>IF(Sheet2!B326 = "Participación", "si", "no")</f>
      </c>
      <c r="K326" s="0">
        <f>IF(Sheet2!B326 = "Participación", "si", "no")</f>
      </c>
      <c r="L326" s="0">
        <f>IF(OR(Sheet2!B326 = "Administrador", Sheet2!B326 = "Supervición de alertas"), "si", "no")</f>
      </c>
      <c r="M326" s="0">
        <f>IF(Sheet2!B326 = "Supervición de alertas", "si", "no")</f>
      </c>
      <c r="N326" s="0">
        <f>IF(Sheet2!B326 = "Participación", "participacion", "movilizacion")</f>
      </c>
    </row>
    <row r="327">
      <c r="A327" s="0">
        <f>Sheet2!F327</f>
      </c>
      <c r="B327" s="0">
        <f>Sheet2!G327</f>
      </c>
      <c r="C327" s="0" t="s">
        <v>342</v>
      </c>
      <c r="D327" s="0" t="s">
        <v>214</v>
      </c>
      <c r="E327" s="0">
        <f>IF(Sheet2!B327 = "Supervición de alertas", "si", "no")</f>
      </c>
      <c r="F327" s="0">
        <f>IF(Sheet2!C327 = "Líder de Grupo", "si", "no")</f>
      </c>
      <c r="G327" s="0">
        <f>IF(Sheet2!B327 = "Participación", "si", "no")</f>
      </c>
      <c r="H327" s="0">
        <f>IF(Sheet2!B327 = "Movilización", "si", "no")</f>
      </c>
      <c r="I327" s="0" t="s">
        <v>16</v>
      </c>
      <c r="J327" s="0">
        <f>IF(Sheet2!B327 = "Participación", "si", "no")</f>
      </c>
      <c r="K327" s="0">
        <f>IF(Sheet2!B327 = "Participación", "si", "no")</f>
      </c>
      <c r="L327" s="0">
        <f>IF(OR(Sheet2!B327 = "Administrador", Sheet2!B327 = "Supervición de alertas"), "si", "no")</f>
      </c>
      <c r="M327" s="0">
        <f>IF(Sheet2!B327 = "Supervición de alertas", "si", "no")</f>
      </c>
      <c r="N327" s="0">
        <f>IF(Sheet2!B327 = "Participación", "participacion", "movilizacion")</f>
      </c>
    </row>
    <row r="328">
      <c r="A328" s="0">
        <f>Sheet2!F328</f>
      </c>
      <c r="B328" s="0">
        <f>Sheet2!G328</f>
      </c>
      <c r="C328" s="0" t="s">
        <v>343</v>
      </c>
      <c r="D328" s="0" t="s">
        <v>214</v>
      </c>
      <c r="E328" s="0">
        <f>IF(Sheet2!B328 = "Supervición de alertas", "si", "no")</f>
      </c>
      <c r="F328" s="0">
        <f>IF(Sheet2!C328 = "Líder de Grupo", "si", "no")</f>
      </c>
      <c r="G328" s="0">
        <f>IF(Sheet2!B328 = "Participación", "si", "no")</f>
      </c>
      <c r="H328" s="0">
        <f>IF(Sheet2!B328 = "Movilización", "si", "no")</f>
      </c>
      <c r="I328" s="0" t="s">
        <v>16</v>
      </c>
      <c r="J328" s="0">
        <f>IF(Sheet2!B328 = "Participación", "si", "no")</f>
      </c>
      <c r="K328" s="0">
        <f>IF(Sheet2!B328 = "Participación", "si", "no")</f>
      </c>
      <c r="L328" s="0">
        <f>IF(OR(Sheet2!B328 = "Administrador", Sheet2!B328 = "Supervición de alertas"), "si", "no")</f>
      </c>
      <c r="M328" s="0">
        <f>IF(Sheet2!B328 = "Supervición de alertas", "si", "no")</f>
      </c>
      <c r="N328" s="0">
        <f>IF(Sheet2!B328 = "Participación", "participacion", "movilizacion")</f>
      </c>
    </row>
    <row r="329">
      <c r="A329" s="0">
        <f>Sheet2!F329</f>
      </c>
      <c r="B329" s="0">
        <f>Sheet2!G329</f>
      </c>
      <c r="C329" s="0" t="s">
        <v>344</v>
      </c>
      <c r="D329" s="0" t="s">
        <v>214</v>
      </c>
      <c r="E329" s="0">
        <f>IF(Sheet2!B329 = "Supervición de alertas", "si", "no")</f>
      </c>
      <c r="F329" s="0">
        <f>IF(Sheet2!C329 = "Líder de Grupo", "si", "no")</f>
      </c>
      <c r="G329" s="0">
        <f>IF(Sheet2!B329 = "Participación", "si", "no")</f>
      </c>
      <c r="H329" s="0">
        <f>IF(Sheet2!B329 = "Movilización", "si", "no")</f>
      </c>
      <c r="I329" s="0" t="s">
        <v>16</v>
      </c>
      <c r="J329" s="0">
        <f>IF(Sheet2!B329 = "Participación", "si", "no")</f>
      </c>
      <c r="K329" s="0">
        <f>IF(Sheet2!B329 = "Participación", "si", "no")</f>
      </c>
      <c r="L329" s="0">
        <f>IF(OR(Sheet2!B329 = "Administrador", Sheet2!B329 = "Supervición de alertas"), "si", "no")</f>
      </c>
      <c r="M329" s="0">
        <f>IF(Sheet2!B329 = "Supervición de alertas", "si", "no")</f>
      </c>
      <c r="N329" s="0">
        <f>IF(Sheet2!B329 = "Participación", "participacion", "movilizacion")</f>
      </c>
    </row>
    <row r="330">
      <c r="A330" s="0">
        <f>Sheet2!F330</f>
      </c>
      <c r="B330" s="0">
        <f>Sheet2!G330</f>
      </c>
      <c r="C330" s="0" t="s">
        <v>345</v>
      </c>
      <c r="D330" s="0" t="s">
        <v>214</v>
      </c>
      <c r="E330" s="0">
        <f>IF(Sheet2!B330 = "Supervición de alertas", "si", "no")</f>
      </c>
      <c r="F330" s="0">
        <f>IF(Sheet2!C330 = "Líder de Grupo", "si", "no")</f>
      </c>
      <c r="G330" s="0">
        <f>IF(Sheet2!B330 = "Participación", "si", "no")</f>
      </c>
      <c r="H330" s="0">
        <f>IF(Sheet2!B330 = "Movilización", "si", "no")</f>
      </c>
      <c r="I330" s="0" t="s">
        <v>16</v>
      </c>
      <c r="J330" s="0">
        <f>IF(Sheet2!B330 = "Participación", "si", "no")</f>
      </c>
      <c r="K330" s="0">
        <f>IF(Sheet2!B330 = "Participación", "si", "no")</f>
      </c>
      <c r="L330" s="0">
        <f>IF(OR(Sheet2!B330 = "Administrador", Sheet2!B330 = "Supervición de alertas"), "si", "no")</f>
      </c>
      <c r="M330" s="0">
        <f>IF(Sheet2!B330 = "Supervición de alertas", "si", "no")</f>
      </c>
      <c r="N330" s="0">
        <f>IF(Sheet2!B330 = "Participación", "participacion", "movilizacion")</f>
      </c>
    </row>
    <row r="331">
      <c r="A331" s="0">
        <f>Sheet2!F331</f>
      </c>
      <c r="B331" s="0">
        <f>Sheet2!G331</f>
      </c>
      <c r="C331" s="0" t="s">
        <v>346</v>
      </c>
      <c r="D331" s="0" t="s">
        <v>214</v>
      </c>
      <c r="E331" s="0">
        <f>IF(Sheet2!B331 = "Supervición de alertas", "si", "no")</f>
      </c>
      <c r="F331" s="0">
        <f>IF(Sheet2!C331 = "Líder de Grupo", "si", "no")</f>
      </c>
      <c r="G331" s="0">
        <f>IF(Sheet2!B331 = "Participación", "si", "no")</f>
      </c>
      <c r="H331" s="0">
        <f>IF(Sheet2!B331 = "Movilización", "si", "no")</f>
      </c>
      <c r="I331" s="0" t="s">
        <v>16</v>
      </c>
      <c r="J331" s="0">
        <f>IF(Sheet2!B331 = "Participación", "si", "no")</f>
      </c>
      <c r="K331" s="0">
        <f>IF(Sheet2!B331 = "Participación", "si", "no")</f>
      </c>
      <c r="L331" s="0">
        <f>IF(OR(Sheet2!B331 = "Administrador", Sheet2!B331 = "Supervición de alertas"), "si", "no")</f>
      </c>
      <c r="M331" s="0">
        <f>IF(Sheet2!B331 = "Supervición de alertas", "si", "no")</f>
      </c>
      <c r="N331" s="0">
        <f>IF(Sheet2!B331 = "Participación", "participacion", "movilizacion")</f>
      </c>
    </row>
    <row r="332">
      <c r="A332" s="0">
        <f>Sheet2!F332</f>
      </c>
      <c r="B332" s="0">
        <f>Sheet2!G332</f>
      </c>
      <c r="C332" s="0" t="s">
        <v>347</v>
      </c>
      <c r="D332" s="0" t="s">
        <v>214</v>
      </c>
      <c r="E332" s="0">
        <f>IF(Sheet2!B332 = "Supervición de alertas", "si", "no")</f>
      </c>
      <c r="F332" s="0">
        <f>IF(Sheet2!C332 = "Líder de Grupo", "si", "no")</f>
      </c>
      <c r="G332" s="0">
        <f>IF(Sheet2!B332 = "Participación", "si", "no")</f>
      </c>
      <c r="H332" s="0">
        <f>IF(Sheet2!B332 = "Movilización", "si", "no")</f>
      </c>
      <c r="I332" s="0" t="s">
        <v>16</v>
      </c>
      <c r="J332" s="0">
        <f>IF(Sheet2!B332 = "Participación", "si", "no")</f>
      </c>
      <c r="K332" s="0">
        <f>IF(Sheet2!B332 = "Participación", "si", "no")</f>
      </c>
      <c r="L332" s="0">
        <f>IF(OR(Sheet2!B332 = "Administrador", Sheet2!B332 = "Supervición de alertas"), "si", "no")</f>
      </c>
      <c r="M332" s="0">
        <f>IF(Sheet2!B332 = "Supervición de alertas", "si", "no")</f>
      </c>
      <c r="N332" s="0">
        <f>IF(Sheet2!B332 = "Participación", "participacion", "movilizacion")</f>
      </c>
    </row>
    <row r="333">
      <c r="A333" s="0">
        <f>Sheet2!F333</f>
      </c>
      <c r="B333" s="0">
        <f>Sheet2!G333</f>
      </c>
      <c r="C333" s="0" t="s">
        <v>348</v>
      </c>
      <c r="D333" s="0" t="s">
        <v>214</v>
      </c>
      <c r="E333" s="0">
        <f>IF(Sheet2!B333 = "Supervición de alertas", "si", "no")</f>
      </c>
      <c r="F333" s="0">
        <f>IF(Sheet2!C333 = "Líder de Grupo", "si", "no")</f>
      </c>
      <c r="G333" s="0">
        <f>IF(Sheet2!B333 = "Participación", "si", "no")</f>
      </c>
      <c r="H333" s="0">
        <f>IF(Sheet2!B333 = "Movilización", "si", "no")</f>
      </c>
      <c r="I333" s="0" t="s">
        <v>16</v>
      </c>
      <c r="J333" s="0">
        <f>IF(Sheet2!B333 = "Participación", "si", "no")</f>
      </c>
      <c r="K333" s="0">
        <f>IF(Sheet2!B333 = "Participación", "si", "no")</f>
      </c>
      <c r="L333" s="0">
        <f>IF(OR(Sheet2!B333 = "Administrador", Sheet2!B333 = "Supervición de alertas"), "si", "no")</f>
      </c>
      <c r="M333" s="0">
        <f>IF(Sheet2!B333 = "Supervición de alertas", "si", "no")</f>
      </c>
      <c r="N333" s="0">
        <f>IF(Sheet2!B333 = "Participación", "participacion", "movilizacion")</f>
      </c>
    </row>
    <row r="334">
      <c r="A334" s="0">
        <f>Sheet2!F334</f>
      </c>
      <c r="B334" s="0">
        <f>Sheet2!G334</f>
      </c>
      <c r="C334" s="0" t="s">
        <v>349</v>
      </c>
      <c r="D334" s="0" t="s">
        <v>214</v>
      </c>
      <c r="E334" s="0">
        <f>IF(Sheet2!B334 = "Supervición de alertas", "si", "no")</f>
      </c>
      <c r="F334" s="0">
        <f>IF(Sheet2!C334 = "Líder de Grupo", "si", "no")</f>
      </c>
      <c r="G334" s="0">
        <f>IF(Sheet2!B334 = "Participación", "si", "no")</f>
      </c>
      <c r="H334" s="0">
        <f>IF(Sheet2!B334 = "Movilización", "si", "no")</f>
      </c>
      <c r="I334" s="0" t="s">
        <v>16</v>
      </c>
      <c r="J334" s="0">
        <f>IF(Sheet2!B334 = "Participación", "si", "no")</f>
      </c>
      <c r="K334" s="0">
        <f>IF(Sheet2!B334 = "Participación", "si", "no")</f>
      </c>
      <c r="L334" s="0">
        <f>IF(OR(Sheet2!B334 = "Administrador", Sheet2!B334 = "Supervición de alertas"), "si", "no")</f>
      </c>
      <c r="M334" s="0">
        <f>IF(Sheet2!B334 = "Supervición de alertas", "si", "no")</f>
      </c>
      <c r="N334" s="0">
        <f>IF(Sheet2!B334 = "Participación", "participacion", "movilizacion")</f>
      </c>
    </row>
    <row r="335">
      <c r="A335" s="0">
        <f>Sheet2!F335</f>
      </c>
      <c r="B335" s="0">
        <f>Sheet2!G335</f>
      </c>
      <c r="C335" s="0" t="s">
        <v>350</v>
      </c>
      <c r="D335" s="0" t="s">
        <v>214</v>
      </c>
      <c r="E335" s="0">
        <f>IF(Sheet2!B335 = "Supervición de alertas", "si", "no")</f>
      </c>
      <c r="F335" s="0">
        <f>IF(Sheet2!C335 = "Líder de Grupo", "si", "no")</f>
      </c>
      <c r="G335" s="0">
        <f>IF(Sheet2!B335 = "Participación", "si", "no")</f>
      </c>
      <c r="H335" s="0">
        <f>IF(Sheet2!B335 = "Movilización", "si", "no")</f>
      </c>
      <c r="I335" s="0" t="s">
        <v>16</v>
      </c>
      <c r="J335" s="0">
        <f>IF(Sheet2!B335 = "Participación", "si", "no")</f>
      </c>
      <c r="K335" s="0">
        <f>IF(Sheet2!B335 = "Participación", "si", "no")</f>
      </c>
      <c r="L335" s="0">
        <f>IF(OR(Sheet2!B335 = "Administrador", Sheet2!B335 = "Supervición de alertas"), "si", "no")</f>
      </c>
      <c r="M335" s="0">
        <f>IF(Sheet2!B335 = "Supervición de alertas", "si", "no")</f>
      </c>
      <c r="N335" s="0">
        <f>IF(Sheet2!B335 = "Participación", "participacion", "movilizacion")</f>
      </c>
    </row>
    <row r="336">
      <c r="A336" s="0">
        <f>Sheet2!F336</f>
      </c>
      <c r="B336" s="0">
        <f>Sheet2!G336</f>
      </c>
      <c r="C336" s="0" t="s">
        <v>351</v>
      </c>
      <c r="D336" s="0" t="s">
        <v>214</v>
      </c>
      <c r="E336" s="0">
        <f>IF(Sheet2!B336 = "Supervición de alertas", "si", "no")</f>
      </c>
      <c r="F336" s="0">
        <f>IF(Sheet2!C336 = "Líder de Grupo", "si", "no")</f>
      </c>
      <c r="G336" s="0">
        <f>IF(Sheet2!B336 = "Participación", "si", "no")</f>
      </c>
      <c r="H336" s="0">
        <f>IF(Sheet2!B336 = "Movilización", "si", "no")</f>
      </c>
      <c r="I336" s="0" t="s">
        <v>16</v>
      </c>
      <c r="J336" s="0">
        <f>IF(Sheet2!B336 = "Participación", "si", "no")</f>
      </c>
      <c r="K336" s="0">
        <f>IF(Sheet2!B336 = "Participación", "si", "no")</f>
      </c>
      <c r="L336" s="0">
        <f>IF(OR(Sheet2!B336 = "Administrador", Sheet2!B336 = "Supervición de alertas"), "si", "no")</f>
      </c>
      <c r="M336" s="0">
        <f>IF(Sheet2!B336 = "Supervición de alertas", "si", "no")</f>
      </c>
      <c r="N336" s="0">
        <f>IF(Sheet2!B336 = "Participación", "participacion", "movilizacion")</f>
      </c>
    </row>
    <row r="337">
      <c r="A337" s="0">
        <f>Sheet2!F337</f>
      </c>
      <c r="B337" s="0">
        <f>Sheet2!G337</f>
      </c>
      <c r="C337" s="0" t="s">
        <v>352</v>
      </c>
      <c r="D337" s="0" t="s">
        <v>214</v>
      </c>
      <c r="E337" s="0">
        <f>IF(Sheet2!B337 = "Supervición de alertas", "si", "no")</f>
      </c>
      <c r="F337" s="0">
        <f>IF(Sheet2!C337 = "Líder de Grupo", "si", "no")</f>
      </c>
      <c r="G337" s="0">
        <f>IF(Sheet2!B337 = "Participación", "si", "no")</f>
      </c>
      <c r="H337" s="0">
        <f>IF(Sheet2!B337 = "Movilización", "si", "no")</f>
      </c>
      <c r="I337" s="0" t="s">
        <v>16</v>
      </c>
      <c r="J337" s="0">
        <f>IF(Sheet2!B337 = "Participación", "si", "no")</f>
      </c>
      <c r="K337" s="0">
        <f>IF(Sheet2!B337 = "Participación", "si", "no")</f>
      </c>
      <c r="L337" s="0">
        <f>IF(OR(Sheet2!B337 = "Administrador", Sheet2!B337 = "Supervición de alertas"), "si", "no")</f>
      </c>
      <c r="M337" s="0">
        <f>IF(Sheet2!B337 = "Supervición de alertas", "si", "no")</f>
      </c>
      <c r="N337" s="0">
        <f>IF(Sheet2!B337 = "Participación", "participacion", "movilizacion")</f>
      </c>
    </row>
    <row r="338">
      <c r="A338" s="0">
        <f>Sheet2!F338</f>
      </c>
      <c r="B338" s="0">
        <f>Sheet2!G338</f>
      </c>
      <c r="C338" s="0" t="s">
        <v>353</v>
      </c>
      <c r="D338" s="0" t="s">
        <v>214</v>
      </c>
      <c r="E338" s="0">
        <f>IF(Sheet2!B338 = "Supervición de alertas", "si", "no")</f>
      </c>
      <c r="F338" s="0">
        <f>IF(Sheet2!C338 = "Líder de Grupo", "si", "no")</f>
      </c>
      <c r="G338" s="0">
        <f>IF(Sheet2!B338 = "Participación", "si", "no")</f>
      </c>
      <c r="H338" s="0">
        <f>IF(Sheet2!B338 = "Movilización", "si", "no")</f>
      </c>
      <c r="I338" s="0" t="s">
        <v>16</v>
      </c>
      <c r="J338" s="0">
        <f>IF(Sheet2!B338 = "Participación", "si", "no")</f>
      </c>
      <c r="K338" s="0">
        <f>IF(Sheet2!B338 = "Participación", "si", "no")</f>
      </c>
      <c r="L338" s="0">
        <f>IF(OR(Sheet2!B338 = "Administrador", Sheet2!B338 = "Supervición de alertas"), "si", "no")</f>
      </c>
      <c r="M338" s="0">
        <f>IF(Sheet2!B338 = "Supervición de alertas", "si", "no")</f>
      </c>
      <c r="N338" s="0">
        <f>IF(Sheet2!B338 = "Participación", "participacion", "movilizacion")</f>
      </c>
    </row>
    <row r="339">
      <c r="A339" s="0">
        <f>Sheet2!F339</f>
      </c>
      <c r="B339" s="0">
        <f>Sheet2!G339</f>
      </c>
      <c r="C339" s="0" t="s">
        <v>354</v>
      </c>
      <c r="D339" s="0" t="s">
        <v>214</v>
      </c>
      <c r="E339" s="0">
        <f>IF(Sheet2!B339 = "Supervición de alertas", "si", "no")</f>
      </c>
      <c r="F339" s="0">
        <f>IF(Sheet2!C339 = "Líder de Grupo", "si", "no")</f>
      </c>
      <c r="G339" s="0">
        <f>IF(Sheet2!B339 = "Participación", "si", "no")</f>
      </c>
      <c r="H339" s="0">
        <f>IF(Sheet2!B339 = "Movilización", "si", "no")</f>
      </c>
      <c r="I339" s="0" t="s">
        <v>16</v>
      </c>
      <c r="J339" s="0">
        <f>IF(Sheet2!B339 = "Participación", "si", "no")</f>
      </c>
      <c r="K339" s="0">
        <f>IF(Sheet2!B339 = "Participación", "si", "no")</f>
      </c>
      <c r="L339" s="0">
        <f>IF(OR(Sheet2!B339 = "Administrador", Sheet2!B339 = "Supervición de alertas"), "si", "no")</f>
      </c>
      <c r="M339" s="0">
        <f>IF(Sheet2!B339 = "Supervición de alertas", "si", "no")</f>
      </c>
      <c r="N339" s="0">
        <f>IF(Sheet2!B339 = "Participación", "participacion", "movilizacion")</f>
      </c>
    </row>
    <row r="340">
      <c r="A340" s="0">
        <f>Sheet2!F340</f>
      </c>
      <c r="B340" s="0">
        <f>Sheet2!G340</f>
      </c>
      <c r="C340" s="0" t="s">
        <v>355</v>
      </c>
      <c r="D340" s="0" t="s">
        <v>214</v>
      </c>
      <c r="E340" s="0">
        <f>IF(Sheet2!B340 = "Supervición de alertas", "si", "no")</f>
      </c>
      <c r="F340" s="0">
        <f>IF(Sheet2!C340 = "Líder de Grupo", "si", "no")</f>
      </c>
      <c r="G340" s="0">
        <f>IF(Sheet2!B340 = "Participación", "si", "no")</f>
      </c>
      <c r="H340" s="0">
        <f>IF(Sheet2!B340 = "Movilización", "si", "no")</f>
      </c>
      <c r="I340" s="0" t="s">
        <v>16</v>
      </c>
      <c r="J340" s="0">
        <f>IF(Sheet2!B340 = "Participación", "si", "no")</f>
      </c>
      <c r="K340" s="0">
        <f>IF(Sheet2!B340 = "Participación", "si", "no")</f>
      </c>
      <c r="L340" s="0">
        <f>IF(OR(Sheet2!B340 = "Administrador", Sheet2!B340 = "Supervición de alertas"), "si", "no")</f>
      </c>
      <c r="M340" s="0">
        <f>IF(Sheet2!B340 = "Supervición de alertas", "si", "no")</f>
      </c>
      <c r="N340" s="0">
        <f>IF(Sheet2!B340 = "Participación", "participacion", "movilizacion")</f>
      </c>
    </row>
    <row r="341">
      <c r="A341" s="0">
        <f>Sheet2!F341</f>
      </c>
      <c r="B341" s="0">
        <f>Sheet2!G341</f>
      </c>
      <c r="C341" s="0" t="s">
        <v>356</v>
      </c>
      <c r="D341" s="0" t="s">
        <v>214</v>
      </c>
      <c r="E341" s="0">
        <f>IF(Sheet2!B341 = "Supervición de alertas", "si", "no")</f>
      </c>
      <c r="F341" s="0">
        <f>IF(Sheet2!C341 = "Líder de Grupo", "si", "no")</f>
      </c>
      <c r="G341" s="0">
        <f>IF(Sheet2!B341 = "Participación", "si", "no")</f>
      </c>
      <c r="H341" s="0">
        <f>IF(Sheet2!B341 = "Movilización", "si", "no")</f>
      </c>
      <c r="I341" s="0" t="s">
        <v>16</v>
      </c>
      <c r="J341" s="0">
        <f>IF(Sheet2!B341 = "Participación", "si", "no")</f>
      </c>
      <c r="K341" s="0">
        <f>IF(Sheet2!B341 = "Participación", "si", "no")</f>
      </c>
      <c r="L341" s="0">
        <f>IF(OR(Sheet2!B341 = "Administrador", Sheet2!B341 = "Supervición de alertas"), "si", "no")</f>
      </c>
      <c r="M341" s="0">
        <f>IF(Sheet2!B341 = "Supervición de alertas", "si", "no")</f>
      </c>
      <c r="N341" s="0">
        <f>IF(Sheet2!B341 = "Participación", "participacion", "movilizacion")</f>
      </c>
    </row>
    <row r="342">
      <c r="A342" s="0">
        <f>Sheet2!F342</f>
      </c>
      <c r="B342" s="0">
        <f>Sheet2!G342</f>
      </c>
      <c r="C342" s="0" t="s">
        <v>357</v>
      </c>
      <c r="D342" s="0" t="s">
        <v>214</v>
      </c>
      <c r="E342" s="0">
        <f>IF(Sheet2!B342 = "Supervición de alertas", "si", "no")</f>
      </c>
      <c r="F342" s="0">
        <f>IF(Sheet2!C342 = "Líder de Grupo", "si", "no")</f>
      </c>
      <c r="G342" s="0">
        <f>IF(Sheet2!B342 = "Participación", "si", "no")</f>
      </c>
      <c r="H342" s="0">
        <f>IF(Sheet2!B342 = "Movilización", "si", "no")</f>
      </c>
      <c r="I342" s="0" t="s">
        <v>16</v>
      </c>
      <c r="J342" s="0">
        <f>IF(Sheet2!B342 = "Participación", "si", "no")</f>
      </c>
      <c r="K342" s="0">
        <f>IF(Sheet2!B342 = "Participación", "si", "no")</f>
      </c>
      <c r="L342" s="0">
        <f>IF(OR(Sheet2!B342 = "Administrador", Sheet2!B342 = "Supervición de alertas"), "si", "no")</f>
      </c>
      <c r="M342" s="0">
        <f>IF(Sheet2!B342 = "Supervición de alertas", "si", "no")</f>
      </c>
      <c r="N342" s="0">
        <f>IF(Sheet2!B342 = "Participación", "participacion", "movilizacion")</f>
      </c>
    </row>
    <row r="343">
      <c r="A343" s="0">
        <f>Sheet2!F343</f>
      </c>
      <c r="B343" s="0">
        <f>Sheet2!G343</f>
      </c>
      <c r="C343" s="0" t="s">
        <v>358</v>
      </c>
      <c r="D343" s="0" t="s">
        <v>15</v>
      </c>
      <c r="E343" s="0">
        <f>IF(Sheet2!B343 = "Supervición de alertas", "si", "no")</f>
      </c>
      <c r="F343" s="0">
        <f>IF(Sheet2!C343 = "Líder de Grupo", "si", "no")</f>
      </c>
      <c r="G343" s="0">
        <f>IF(Sheet2!B343 = "Participación", "si", "no")</f>
      </c>
      <c r="H343" s="0">
        <f>IF(Sheet2!B343 = "Movilización", "si", "no")</f>
      </c>
      <c r="I343" s="0" t="s">
        <v>16</v>
      </c>
      <c r="J343" s="0">
        <f>IF(Sheet2!B343 = "Participación", "si", "no")</f>
      </c>
      <c r="K343" s="0">
        <f>IF(Sheet2!B343 = "Participación", "si", "no")</f>
      </c>
      <c r="L343" s="0">
        <f>IF(OR(Sheet2!B343 = "Administrador", Sheet2!B343 = "Supervición de alertas"), "si", "no")</f>
      </c>
      <c r="M343" s="0">
        <f>IF(Sheet2!B343 = "Supervición de alertas", "si", "no")</f>
      </c>
      <c r="N343" s="0">
        <f>IF(Sheet2!B343 = "Participación", "participacion", "movilizacion")</f>
      </c>
    </row>
    <row r="344">
      <c r="A344" s="0">
        <f>Sheet2!F344</f>
      </c>
      <c r="B344" s="0">
        <f>Sheet2!G344</f>
      </c>
      <c r="C344" s="0" t="s">
        <v>359</v>
      </c>
      <c r="D344" s="0" t="s">
        <v>15</v>
      </c>
      <c r="E344" s="0">
        <f>IF(Sheet2!B344 = "Supervición de alertas", "si", "no")</f>
      </c>
      <c r="F344" s="0">
        <f>IF(Sheet2!C344 = "Líder de Grupo", "si", "no")</f>
      </c>
      <c r="G344" s="0">
        <f>IF(Sheet2!B344 = "Participación", "si", "no")</f>
      </c>
      <c r="H344" s="0">
        <f>IF(Sheet2!B344 = "Movilización", "si", "no")</f>
      </c>
      <c r="I344" s="0" t="s">
        <v>16</v>
      </c>
      <c r="J344" s="0">
        <f>IF(Sheet2!B344 = "Participación", "si", "no")</f>
      </c>
      <c r="K344" s="0">
        <f>IF(Sheet2!B344 = "Participación", "si", "no")</f>
      </c>
      <c r="L344" s="0">
        <f>IF(OR(Sheet2!B344 = "Administrador", Sheet2!B344 = "Supervición de alertas"), "si", "no")</f>
      </c>
      <c r="M344" s="0">
        <f>IF(Sheet2!B344 = "Supervición de alertas", "si", "no")</f>
      </c>
      <c r="N344" s="0">
        <f>IF(Sheet2!B344 = "Participación", "participacion", "movilizacion")</f>
      </c>
    </row>
    <row r="345">
      <c r="A345" s="0">
        <f>Sheet2!F345</f>
      </c>
      <c r="B345" s="0">
        <f>Sheet2!G345</f>
      </c>
      <c r="C345" s="0" t="s">
        <v>360</v>
      </c>
      <c r="D345" s="0" t="s">
        <v>15</v>
      </c>
      <c r="E345" s="0">
        <f>IF(Sheet2!B345 = "Supervición de alertas", "si", "no")</f>
      </c>
      <c r="F345" s="0">
        <f>IF(Sheet2!C345 = "Líder de Grupo", "si", "no")</f>
      </c>
      <c r="G345" s="0">
        <f>IF(Sheet2!B345 = "Participación", "si", "no")</f>
      </c>
      <c r="H345" s="0">
        <f>IF(Sheet2!B345 = "Movilización", "si", "no")</f>
      </c>
      <c r="I345" s="0" t="s">
        <v>16</v>
      </c>
      <c r="J345" s="0">
        <f>IF(Sheet2!B345 = "Participación", "si", "no")</f>
      </c>
      <c r="K345" s="0">
        <f>IF(Sheet2!B345 = "Participación", "si", "no")</f>
      </c>
      <c r="L345" s="0">
        <f>IF(OR(Sheet2!B345 = "Administrador", Sheet2!B345 = "Supervición de alertas"), "si", "no")</f>
      </c>
      <c r="M345" s="0">
        <f>IF(Sheet2!B345 = "Supervición de alertas", "si", "no")</f>
      </c>
      <c r="N345" s="0">
        <f>IF(Sheet2!B345 = "Participación", "participacion", "movilizacion")</f>
      </c>
    </row>
    <row r="346">
      <c r="A346" s="0">
        <f>Sheet2!F346</f>
      </c>
      <c r="B346" s="0">
        <f>Sheet2!G346</f>
      </c>
      <c r="C346" s="0" t="s">
        <v>361</v>
      </c>
      <c r="D346" s="0" t="s">
        <v>15</v>
      </c>
      <c r="E346" s="0">
        <f>IF(Sheet2!B346 = "Supervición de alertas", "si", "no")</f>
      </c>
      <c r="F346" s="0">
        <f>IF(Sheet2!C346 = "Líder de Grupo", "si", "no")</f>
      </c>
      <c r="G346" s="0">
        <f>IF(Sheet2!B346 = "Participación", "si", "no")</f>
      </c>
      <c r="H346" s="0">
        <f>IF(Sheet2!B346 = "Movilización", "si", "no")</f>
      </c>
      <c r="I346" s="0" t="s">
        <v>16</v>
      </c>
      <c r="J346" s="0">
        <f>IF(Sheet2!B346 = "Participación", "si", "no")</f>
      </c>
      <c r="K346" s="0">
        <f>IF(Sheet2!B346 = "Participación", "si", "no")</f>
      </c>
      <c r="L346" s="0">
        <f>IF(OR(Sheet2!B346 = "Administrador", Sheet2!B346 = "Supervición de alertas"), "si", "no")</f>
      </c>
      <c r="M346" s="0">
        <f>IF(Sheet2!B346 = "Supervición de alertas", "si", "no")</f>
      </c>
      <c r="N346" s="0">
        <f>IF(Sheet2!B346 = "Participación", "participacion", "movilizacion")</f>
      </c>
    </row>
    <row r="347">
      <c r="A347" s="0">
        <f>Sheet2!F347</f>
      </c>
      <c r="B347" s="0">
        <f>Sheet2!G347</f>
      </c>
      <c r="C347" s="0" t="s">
        <v>362</v>
      </c>
      <c r="D347" s="0" t="s">
        <v>15</v>
      </c>
      <c r="E347" s="0">
        <f>IF(Sheet2!B347 = "Supervición de alertas", "si", "no")</f>
      </c>
      <c r="F347" s="0">
        <f>IF(Sheet2!C347 = "Líder de Grupo", "si", "no")</f>
      </c>
      <c r="G347" s="0">
        <f>IF(Sheet2!B347 = "Participación", "si", "no")</f>
      </c>
      <c r="H347" s="0">
        <f>IF(Sheet2!B347 = "Movilización", "si", "no")</f>
      </c>
      <c r="I347" s="0" t="s">
        <v>16</v>
      </c>
      <c r="J347" s="0">
        <f>IF(Sheet2!B347 = "Participación", "si", "no")</f>
      </c>
      <c r="K347" s="0">
        <f>IF(Sheet2!B347 = "Participación", "si", "no")</f>
      </c>
      <c r="L347" s="0">
        <f>IF(OR(Sheet2!B347 = "Administrador", Sheet2!B347 = "Supervición de alertas"), "si", "no")</f>
      </c>
      <c r="M347" s="0">
        <f>IF(Sheet2!B347 = "Supervición de alertas", "si", "no")</f>
      </c>
      <c r="N347" s="0">
        <f>IF(Sheet2!B347 = "Participación", "participacion", "movilizacion")</f>
      </c>
    </row>
    <row r="348">
      <c r="A348" s="0">
        <f>Sheet2!F348</f>
      </c>
      <c r="B348" s="0">
        <f>Sheet2!G348</f>
      </c>
      <c r="C348" s="0" t="s">
        <v>363</v>
      </c>
      <c r="D348" s="0" t="s">
        <v>15</v>
      </c>
      <c r="E348" s="0">
        <f>IF(Sheet2!B348 = "Supervición de alertas", "si", "no")</f>
      </c>
      <c r="F348" s="0">
        <f>IF(Sheet2!C348 = "Líder de Grupo", "si", "no")</f>
      </c>
      <c r="G348" s="0">
        <f>IF(Sheet2!B348 = "Participación", "si", "no")</f>
      </c>
      <c r="H348" s="0">
        <f>IF(Sheet2!B348 = "Movilización", "si", "no")</f>
      </c>
      <c r="I348" s="0" t="s">
        <v>16</v>
      </c>
      <c r="J348" s="0">
        <f>IF(Sheet2!B348 = "Participación", "si", "no")</f>
      </c>
      <c r="K348" s="0">
        <f>IF(Sheet2!B348 = "Participación", "si", "no")</f>
      </c>
      <c r="L348" s="0">
        <f>IF(OR(Sheet2!B348 = "Administrador", Sheet2!B348 = "Supervición de alertas"), "si", "no")</f>
      </c>
      <c r="M348" s="0">
        <f>IF(Sheet2!B348 = "Supervición de alertas", "si", "no")</f>
      </c>
      <c r="N348" s="0">
        <f>IF(Sheet2!B348 = "Participación", "participacion", "movilizacion")</f>
      </c>
    </row>
    <row r="349">
      <c r="A349" s="0">
        <f>Sheet2!F349</f>
      </c>
      <c r="B349" s="0">
        <f>Sheet2!G349</f>
      </c>
      <c r="C349" s="0" t="s">
        <v>364</v>
      </c>
      <c r="D349" s="0" t="s">
        <v>15</v>
      </c>
      <c r="E349" s="0">
        <f>IF(Sheet2!B349 = "Supervición de alertas", "si", "no")</f>
      </c>
      <c r="F349" s="0">
        <f>IF(Sheet2!C349 = "Líder de Grupo", "si", "no")</f>
      </c>
      <c r="G349" s="0">
        <f>IF(Sheet2!B349 = "Participación", "si", "no")</f>
      </c>
      <c r="H349" s="0">
        <f>IF(Sheet2!B349 = "Movilización", "si", "no")</f>
      </c>
      <c r="I349" s="0" t="s">
        <v>16</v>
      </c>
      <c r="J349" s="0">
        <f>IF(Sheet2!B349 = "Participación", "si", "no")</f>
      </c>
      <c r="K349" s="0">
        <f>IF(Sheet2!B349 = "Participación", "si", "no")</f>
      </c>
      <c r="L349" s="0">
        <f>IF(OR(Sheet2!B349 = "Administrador", Sheet2!B349 = "Supervición de alertas"), "si", "no")</f>
      </c>
      <c r="M349" s="0">
        <f>IF(Sheet2!B349 = "Supervición de alertas", "si", "no")</f>
      </c>
      <c r="N349" s="0">
        <f>IF(Sheet2!B349 = "Participación", "participacion", "movilizacion")</f>
      </c>
    </row>
    <row r="350">
      <c r="A350" s="0">
        <f>Sheet2!F350</f>
      </c>
      <c r="B350" s="0">
        <f>Sheet2!G350</f>
      </c>
      <c r="C350" s="0" t="s">
        <v>365</v>
      </c>
      <c r="D350" s="0" t="s">
        <v>15</v>
      </c>
      <c r="E350" s="0">
        <f>IF(Sheet2!B350 = "Supervición de alertas", "si", "no")</f>
      </c>
      <c r="F350" s="0">
        <f>IF(Sheet2!C350 = "Líder de Grupo", "si", "no")</f>
      </c>
      <c r="G350" s="0">
        <f>IF(Sheet2!B350 = "Participación", "si", "no")</f>
      </c>
      <c r="H350" s="0">
        <f>IF(Sheet2!B350 = "Movilización", "si", "no")</f>
      </c>
      <c r="I350" s="0" t="s">
        <v>16</v>
      </c>
      <c r="J350" s="0">
        <f>IF(Sheet2!B350 = "Participación", "si", "no")</f>
      </c>
      <c r="K350" s="0">
        <f>IF(Sheet2!B350 = "Participación", "si", "no")</f>
      </c>
      <c r="L350" s="0">
        <f>IF(OR(Sheet2!B350 = "Administrador", Sheet2!B350 = "Supervición de alertas"), "si", "no")</f>
      </c>
      <c r="M350" s="0">
        <f>IF(Sheet2!B350 = "Supervición de alertas", "si", "no")</f>
      </c>
      <c r="N350" s="0">
        <f>IF(Sheet2!B350 = "Participación", "participacion", "movilizacion")</f>
      </c>
    </row>
    <row r="351">
      <c r="A351" s="0">
        <f>Sheet2!F351</f>
      </c>
      <c r="B351" s="0">
        <f>Sheet2!G351</f>
      </c>
      <c r="C351" s="0" t="s">
        <v>366</v>
      </c>
      <c r="D351" s="0" t="s">
        <v>15</v>
      </c>
      <c r="E351" s="0">
        <f>IF(Sheet2!B351 = "Supervición de alertas", "si", "no")</f>
      </c>
      <c r="F351" s="0">
        <f>IF(Sheet2!C351 = "Líder de Grupo", "si", "no")</f>
      </c>
      <c r="G351" s="0">
        <f>IF(Sheet2!B351 = "Participación", "si", "no")</f>
      </c>
      <c r="H351" s="0">
        <f>IF(Sheet2!B351 = "Movilización", "si", "no")</f>
      </c>
      <c r="I351" s="0" t="s">
        <v>16</v>
      </c>
      <c r="J351" s="0">
        <f>IF(Sheet2!B351 = "Participación", "si", "no")</f>
      </c>
      <c r="K351" s="0">
        <f>IF(Sheet2!B351 = "Participación", "si", "no")</f>
      </c>
      <c r="L351" s="0">
        <f>IF(OR(Sheet2!B351 = "Administrador", Sheet2!B351 = "Supervición de alertas"), "si", "no")</f>
      </c>
      <c r="M351" s="0">
        <f>IF(Sheet2!B351 = "Supervición de alertas", "si", "no")</f>
      </c>
      <c r="N351" s="0">
        <f>IF(Sheet2!B351 = "Participación", "participacion", "movilizacion")</f>
      </c>
    </row>
    <row r="352">
      <c r="A352" s="0">
        <f>Sheet2!F352</f>
      </c>
      <c r="B352" s="0">
        <f>Sheet2!G352</f>
      </c>
      <c r="C352" s="0" t="s">
        <v>367</v>
      </c>
      <c r="D352" s="0" t="s">
        <v>15</v>
      </c>
      <c r="E352" s="0">
        <f>IF(Sheet2!B352 = "Supervición de alertas", "si", "no")</f>
      </c>
      <c r="F352" s="0">
        <f>IF(Sheet2!C352 = "Líder de Grupo", "si", "no")</f>
      </c>
      <c r="G352" s="0">
        <f>IF(Sheet2!B352 = "Participación", "si", "no")</f>
      </c>
      <c r="H352" s="0">
        <f>IF(Sheet2!B352 = "Movilización", "si", "no")</f>
      </c>
      <c r="I352" s="0" t="s">
        <v>16</v>
      </c>
      <c r="J352" s="0">
        <f>IF(Sheet2!B352 = "Participación", "si", "no")</f>
      </c>
      <c r="K352" s="0">
        <f>IF(Sheet2!B352 = "Participación", "si", "no")</f>
      </c>
      <c r="L352" s="0">
        <f>IF(OR(Sheet2!B352 = "Administrador", Sheet2!B352 = "Supervición de alertas"), "si", "no")</f>
      </c>
      <c r="M352" s="0">
        <f>IF(Sheet2!B352 = "Supervición de alertas", "si", "no")</f>
      </c>
      <c r="N352" s="0">
        <f>IF(Sheet2!B352 = "Participación", "participacion", "movilizacion")</f>
      </c>
    </row>
    <row r="353">
      <c r="A353" s="0">
        <f>Sheet2!F353</f>
      </c>
      <c r="B353" s="0">
        <f>Sheet2!G353</f>
      </c>
      <c r="C353" s="0" t="s">
        <v>368</v>
      </c>
      <c r="D353" s="0" t="s">
        <v>15</v>
      </c>
      <c r="E353" s="0">
        <f>IF(Sheet2!B353 = "Supervición de alertas", "si", "no")</f>
      </c>
      <c r="F353" s="0">
        <f>IF(Sheet2!C353 = "Líder de Grupo", "si", "no")</f>
      </c>
      <c r="G353" s="0">
        <f>IF(Sheet2!B353 = "Participación", "si", "no")</f>
      </c>
      <c r="H353" s="0">
        <f>IF(Sheet2!B353 = "Movilización", "si", "no")</f>
      </c>
      <c r="I353" s="0" t="s">
        <v>16</v>
      </c>
      <c r="J353" s="0">
        <f>IF(Sheet2!B353 = "Participación", "si", "no")</f>
      </c>
      <c r="K353" s="0">
        <f>IF(Sheet2!B353 = "Participación", "si", "no")</f>
      </c>
      <c r="L353" s="0">
        <f>IF(OR(Sheet2!B353 = "Administrador", Sheet2!B353 = "Supervición de alertas"), "si", "no")</f>
      </c>
      <c r="M353" s="0">
        <f>IF(Sheet2!B353 = "Supervición de alertas", "si", "no")</f>
      </c>
      <c r="N353" s="0">
        <f>IF(Sheet2!B353 = "Participación", "participacion", "movilizacion")</f>
      </c>
    </row>
    <row r="354">
      <c r="A354" s="0">
        <f>Sheet2!F354</f>
      </c>
      <c r="B354" s="0">
        <f>Sheet2!G354</f>
      </c>
      <c r="C354" s="0" t="s">
        <v>369</v>
      </c>
      <c r="D354" s="0" t="s">
        <v>15</v>
      </c>
      <c r="E354" s="0">
        <f>IF(Sheet2!B354 = "Supervición de alertas", "si", "no")</f>
      </c>
      <c r="F354" s="0">
        <f>IF(Sheet2!C354 = "Líder de Grupo", "si", "no")</f>
      </c>
      <c r="G354" s="0">
        <f>IF(Sheet2!B354 = "Participación", "si", "no")</f>
      </c>
      <c r="H354" s="0">
        <f>IF(Sheet2!B354 = "Movilización", "si", "no")</f>
      </c>
      <c r="I354" s="0" t="s">
        <v>16</v>
      </c>
      <c r="J354" s="0">
        <f>IF(Sheet2!B354 = "Participación", "si", "no")</f>
      </c>
      <c r="K354" s="0">
        <f>IF(Sheet2!B354 = "Participación", "si", "no")</f>
      </c>
      <c r="L354" s="0">
        <f>IF(OR(Sheet2!B354 = "Administrador", Sheet2!B354 = "Supervición de alertas"), "si", "no")</f>
      </c>
      <c r="M354" s="0">
        <f>IF(Sheet2!B354 = "Supervición de alertas", "si", "no")</f>
      </c>
      <c r="N354" s="0">
        <f>IF(Sheet2!B354 = "Participación", "participacion", "movilizacion")</f>
      </c>
    </row>
    <row r="355">
      <c r="A355" s="0">
        <f>Sheet2!F355</f>
      </c>
      <c r="B355" s="0">
        <f>Sheet2!G355</f>
      </c>
      <c r="C355" s="0" t="s">
        <v>370</v>
      </c>
      <c r="D355" s="0" t="s">
        <v>15</v>
      </c>
      <c r="E355" s="0">
        <f>IF(Sheet2!B355 = "Supervición de alertas", "si", "no")</f>
      </c>
      <c r="F355" s="0">
        <f>IF(Sheet2!C355 = "Líder de Grupo", "si", "no")</f>
      </c>
      <c r="G355" s="0">
        <f>IF(Sheet2!B355 = "Participación", "si", "no")</f>
      </c>
      <c r="H355" s="0">
        <f>IF(Sheet2!B355 = "Movilización", "si", "no")</f>
      </c>
      <c r="I355" s="0" t="s">
        <v>16</v>
      </c>
      <c r="J355" s="0">
        <f>IF(Sheet2!B355 = "Participación", "si", "no")</f>
      </c>
      <c r="K355" s="0">
        <f>IF(Sheet2!B355 = "Participación", "si", "no")</f>
      </c>
      <c r="L355" s="0">
        <f>IF(OR(Sheet2!B355 = "Administrador", Sheet2!B355 = "Supervición de alertas"), "si", "no")</f>
      </c>
      <c r="M355" s="0">
        <f>IF(Sheet2!B355 = "Supervición de alertas", "si", "no")</f>
      </c>
      <c r="N355" s="0">
        <f>IF(Sheet2!B355 = "Participación", "participacion", "movilizacion")</f>
      </c>
    </row>
    <row r="356">
      <c r="A356" s="0">
        <f>Sheet2!F356</f>
      </c>
      <c r="B356" s="0">
        <f>Sheet2!G356</f>
      </c>
      <c r="C356" s="0" t="s">
        <v>371</v>
      </c>
      <c r="D356" s="0" t="s">
        <v>15</v>
      </c>
      <c r="E356" s="0">
        <f>IF(Sheet2!B356 = "Supervición de alertas", "si", "no")</f>
      </c>
      <c r="F356" s="0">
        <f>IF(Sheet2!C356 = "Líder de Grupo", "si", "no")</f>
      </c>
      <c r="G356" s="0">
        <f>IF(Sheet2!B356 = "Participación", "si", "no")</f>
      </c>
      <c r="H356" s="0">
        <f>IF(Sheet2!B356 = "Movilización", "si", "no")</f>
      </c>
      <c r="I356" s="0" t="s">
        <v>16</v>
      </c>
      <c r="J356" s="0">
        <f>IF(Sheet2!B356 = "Participación", "si", "no")</f>
      </c>
      <c r="K356" s="0">
        <f>IF(Sheet2!B356 = "Participación", "si", "no")</f>
      </c>
      <c r="L356" s="0">
        <f>IF(OR(Sheet2!B356 = "Administrador", Sheet2!B356 = "Supervición de alertas"), "si", "no")</f>
      </c>
      <c r="M356" s="0">
        <f>IF(Sheet2!B356 = "Supervición de alertas", "si", "no")</f>
      </c>
      <c r="N356" s="0">
        <f>IF(Sheet2!B356 = "Participación", "participacion", "movilizacion")</f>
      </c>
    </row>
    <row r="357">
      <c r="A357" s="0">
        <f>Sheet2!F357</f>
      </c>
      <c r="B357" s="0">
        <f>Sheet2!G357</f>
      </c>
      <c r="C357" s="0" t="s">
        <v>372</v>
      </c>
      <c r="D357" s="0" t="s">
        <v>15</v>
      </c>
      <c r="E357" s="0">
        <f>IF(Sheet2!B357 = "Supervición de alertas", "si", "no")</f>
      </c>
      <c r="F357" s="0">
        <f>IF(Sheet2!C357 = "Líder de Grupo", "si", "no")</f>
      </c>
      <c r="G357" s="0">
        <f>IF(Sheet2!B357 = "Participación", "si", "no")</f>
      </c>
      <c r="H357" s="0">
        <f>IF(Sheet2!B357 = "Movilización", "si", "no")</f>
      </c>
      <c r="I357" s="0" t="s">
        <v>16</v>
      </c>
      <c r="J357" s="0">
        <f>IF(Sheet2!B357 = "Participación", "si", "no")</f>
      </c>
      <c r="K357" s="0">
        <f>IF(Sheet2!B357 = "Participación", "si", "no")</f>
      </c>
      <c r="L357" s="0">
        <f>IF(OR(Sheet2!B357 = "Administrador", Sheet2!B357 = "Supervición de alertas"), "si", "no")</f>
      </c>
      <c r="M357" s="0">
        <f>IF(Sheet2!B357 = "Supervición de alertas", "si", "no")</f>
      </c>
      <c r="N357" s="0">
        <f>IF(Sheet2!B357 = "Participación", "participacion", "movilizacion")</f>
      </c>
    </row>
    <row r="358">
      <c r="A358" s="0">
        <f>Sheet2!F358</f>
      </c>
      <c r="B358" s="0">
        <f>Sheet2!G358</f>
      </c>
      <c r="C358" s="0" t="s">
        <v>373</v>
      </c>
      <c r="D358" s="0" t="s">
        <v>15</v>
      </c>
      <c r="E358" s="0">
        <f>IF(Sheet2!B358 = "Supervición de alertas", "si", "no")</f>
      </c>
      <c r="F358" s="0">
        <f>IF(Sheet2!C358 = "Líder de Grupo", "si", "no")</f>
      </c>
      <c r="G358" s="0">
        <f>IF(Sheet2!B358 = "Participación", "si", "no")</f>
      </c>
      <c r="H358" s="0">
        <f>IF(Sheet2!B358 = "Movilización", "si", "no")</f>
      </c>
      <c r="I358" s="0" t="s">
        <v>16</v>
      </c>
      <c r="J358" s="0">
        <f>IF(Sheet2!B358 = "Participación", "si", "no")</f>
      </c>
      <c r="K358" s="0">
        <f>IF(Sheet2!B358 = "Participación", "si", "no")</f>
      </c>
      <c r="L358" s="0">
        <f>IF(OR(Sheet2!B358 = "Administrador", Sheet2!B358 = "Supervición de alertas"), "si", "no")</f>
      </c>
      <c r="M358" s="0">
        <f>IF(Sheet2!B358 = "Supervición de alertas", "si", "no")</f>
      </c>
      <c r="N358" s="0">
        <f>IF(Sheet2!B358 = "Participación", "participacion", "movilizacion")</f>
      </c>
    </row>
    <row r="359">
      <c r="A359" s="0">
        <f>Sheet2!F359</f>
      </c>
      <c r="B359" s="0">
        <f>Sheet2!G359</f>
      </c>
      <c r="C359" s="0" t="s">
        <v>374</v>
      </c>
      <c r="D359" s="0" t="s">
        <v>15</v>
      </c>
      <c r="E359" s="0">
        <f>IF(Sheet2!B359 = "Supervición de alertas", "si", "no")</f>
      </c>
      <c r="F359" s="0">
        <f>IF(Sheet2!C359 = "Líder de Grupo", "si", "no")</f>
      </c>
      <c r="G359" s="0">
        <f>IF(Sheet2!B359 = "Participación", "si", "no")</f>
      </c>
      <c r="H359" s="0">
        <f>IF(Sheet2!B359 = "Movilización", "si", "no")</f>
      </c>
      <c r="I359" s="0" t="s">
        <v>16</v>
      </c>
      <c r="J359" s="0">
        <f>IF(Sheet2!B359 = "Participación", "si", "no")</f>
      </c>
      <c r="K359" s="0">
        <f>IF(Sheet2!B359 = "Participación", "si", "no")</f>
      </c>
      <c r="L359" s="0">
        <f>IF(OR(Sheet2!B359 = "Administrador", Sheet2!B359 = "Supervición de alertas"), "si", "no")</f>
      </c>
      <c r="M359" s="0">
        <f>IF(Sheet2!B359 = "Supervición de alertas", "si", "no")</f>
      </c>
      <c r="N359" s="0">
        <f>IF(Sheet2!B359 = "Participación", "participacion", "movilizacion")</f>
      </c>
    </row>
    <row r="360">
      <c r="A360" s="0">
        <f>Sheet2!F360</f>
      </c>
      <c r="B360" s="0">
        <f>Sheet2!G360</f>
      </c>
      <c r="C360" s="0" t="s">
        <v>375</v>
      </c>
      <c r="D360" s="0" t="s">
        <v>15</v>
      </c>
      <c r="E360" s="0">
        <f>IF(Sheet2!B360 = "Supervición de alertas", "si", "no")</f>
      </c>
      <c r="F360" s="0">
        <f>IF(Sheet2!C360 = "Líder de Grupo", "si", "no")</f>
      </c>
      <c r="G360" s="0">
        <f>IF(Sheet2!B360 = "Participación", "si", "no")</f>
      </c>
      <c r="H360" s="0">
        <f>IF(Sheet2!B360 = "Movilización", "si", "no")</f>
      </c>
      <c r="I360" s="0" t="s">
        <v>16</v>
      </c>
      <c r="J360" s="0">
        <f>IF(Sheet2!B360 = "Participación", "si", "no")</f>
      </c>
      <c r="K360" s="0">
        <f>IF(Sheet2!B360 = "Participación", "si", "no")</f>
      </c>
      <c r="L360" s="0">
        <f>IF(OR(Sheet2!B360 = "Administrador", Sheet2!B360 = "Supervición de alertas"), "si", "no")</f>
      </c>
      <c r="M360" s="0">
        <f>IF(Sheet2!B360 = "Supervición de alertas", "si", "no")</f>
      </c>
      <c r="N360" s="0">
        <f>IF(Sheet2!B360 = "Participación", "participacion", "movilizacion")</f>
      </c>
    </row>
    <row r="361">
      <c r="A361" s="0">
        <f>Sheet2!F361</f>
      </c>
      <c r="B361" s="0">
        <f>Sheet2!G361</f>
      </c>
      <c r="C361" s="0" t="s">
        <v>376</v>
      </c>
      <c r="D361" s="0" t="s">
        <v>15</v>
      </c>
      <c r="E361" s="0">
        <f>IF(Sheet2!B361 = "Supervición de alertas", "si", "no")</f>
      </c>
      <c r="F361" s="0">
        <f>IF(Sheet2!C361 = "Líder de Grupo", "si", "no")</f>
      </c>
      <c r="G361" s="0">
        <f>IF(Sheet2!B361 = "Participación", "si", "no")</f>
      </c>
      <c r="H361" s="0">
        <f>IF(Sheet2!B361 = "Movilización", "si", "no")</f>
      </c>
      <c r="I361" s="0" t="s">
        <v>16</v>
      </c>
      <c r="J361" s="0">
        <f>IF(Sheet2!B361 = "Participación", "si", "no")</f>
      </c>
      <c r="K361" s="0">
        <f>IF(Sheet2!B361 = "Participación", "si", "no")</f>
      </c>
      <c r="L361" s="0">
        <f>IF(OR(Sheet2!B361 = "Administrador", Sheet2!B361 = "Supervición de alertas"), "si", "no")</f>
      </c>
      <c r="M361" s="0">
        <f>IF(Sheet2!B361 = "Supervición de alertas", "si", "no")</f>
      </c>
      <c r="N361" s="0">
        <f>IF(Sheet2!B361 = "Participación", "participacion", "movilizacion")</f>
      </c>
    </row>
    <row r="362">
      <c r="A362" s="0">
        <f>Sheet2!F362</f>
      </c>
      <c r="B362" s="0">
        <f>Sheet2!G362</f>
      </c>
      <c r="C362" s="0" t="s">
        <v>377</v>
      </c>
      <c r="D362" s="0" t="s">
        <v>15</v>
      </c>
      <c r="E362" s="0">
        <f>IF(Sheet2!B362 = "Supervición de alertas", "si", "no")</f>
      </c>
      <c r="F362" s="0">
        <f>IF(Sheet2!C362 = "Líder de Grupo", "si", "no")</f>
      </c>
      <c r="G362" s="0">
        <f>IF(Sheet2!B362 = "Participación", "si", "no")</f>
      </c>
      <c r="H362" s="0">
        <f>IF(Sheet2!B362 = "Movilización", "si", "no")</f>
      </c>
      <c r="I362" s="0" t="s">
        <v>16</v>
      </c>
      <c r="J362" s="0">
        <f>IF(Sheet2!B362 = "Participación", "si", "no")</f>
      </c>
      <c r="K362" s="0">
        <f>IF(Sheet2!B362 = "Participación", "si", "no")</f>
      </c>
      <c r="L362" s="0">
        <f>IF(OR(Sheet2!B362 = "Administrador", Sheet2!B362 = "Supervición de alertas"), "si", "no")</f>
      </c>
      <c r="M362" s="0">
        <f>IF(Sheet2!B362 = "Supervición de alertas", "si", "no")</f>
      </c>
      <c r="N362" s="0">
        <f>IF(Sheet2!B362 = "Participación", "participacion", "movilizacion")</f>
      </c>
    </row>
    <row r="363">
      <c r="A363" s="0">
        <f>Sheet2!F363</f>
      </c>
      <c r="B363" s="0">
        <f>Sheet2!G363</f>
      </c>
      <c r="C363" s="0" t="s">
        <v>378</v>
      </c>
      <c r="D363" s="0" t="s">
        <v>15</v>
      </c>
      <c r="E363" s="0">
        <f>IF(Sheet2!B363 = "Supervición de alertas", "si", "no")</f>
      </c>
      <c r="F363" s="0">
        <f>IF(Sheet2!C363 = "Líder de Grupo", "si", "no")</f>
      </c>
      <c r="G363" s="0">
        <f>IF(Sheet2!B363 = "Participación", "si", "no")</f>
      </c>
      <c r="H363" s="0">
        <f>IF(Sheet2!B363 = "Movilización", "si", "no")</f>
      </c>
      <c r="I363" s="0" t="s">
        <v>16</v>
      </c>
      <c r="J363" s="0">
        <f>IF(Sheet2!B363 = "Participación", "si", "no")</f>
      </c>
      <c r="K363" s="0">
        <f>IF(Sheet2!B363 = "Participación", "si", "no")</f>
      </c>
      <c r="L363" s="0">
        <f>IF(OR(Sheet2!B363 = "Administrador", Sheet2!B363 = "Supervición de alertas"), "si", "no")</f>
      </c>
      <c r="M363" s="0">
        <f>IF(Sheet2!B363 = "Supervición de alertas", "si", "no")</f>
      </c>
      <c r="N363" s="0">
        <f>IF(Sheet2!B363 = "Participación", "participacion", "movilizacion")</f>
      </c>
    </row>
    <row r="364">
      <c r="A364" s="0">
        <f>Sheet2!F364</f>
      </c>
      <c r="B364" s="0">
        <f>Sheet2!G364</f>
      </c>
      <c r="C364" s="0" t="s">
        <v>379</v>
      </c>
      <c r="D364" s="0" t="s">
        <v>15</v>
      </c>
      <c r="E364" s="0">
        <f>IF(Sheet2!B364 = "Supervición de alertas", "si", "no")</f>
      </c>
      <c r="F364" s="0">
        <f>IF(Sheet2!C364 = "Líder de Grupo", "si", "no")</f>
      </c>
      <c r="G364" s="0">
        <f>IF(Sheet2!B364 = "Participación", "si", "no")</f>
      </c>
      <c r="H364" s="0">
        <f>IF(Sheet2!B364 = "Movilización", "si", "no")</f>
      </c>
      <c r="I364" s="0" t="s">
        <v>16</v>
      </c>
      <c r="J364" s="0">
        <f>IF(Sheet2!B364 = "Participación", "si", "no")</f>
      </c>
      <c r="K364" s="0">
        <f>IF(Sheet2!B364 = "Participación", "si", "no")</f>
      </c>
      <c r="L364" s="0">
        <f>IF(OR(Sheet2!B364 = "Administrador", Sheet2!B364 = "Supervición de alertas"), "si", "no")</f>
      </c>
      <c r="M364" s="0">
        <f>IF(Sheet2!B364 = "Supervición de alertas", "si", "no")</f>
      </c>
      <c r="N364" s="0">
        <f>IF(Sheet2!B364 = "Participación", "participacion", "movilizacion")</f>
      </c>
    </row>
    <row r="365">
      <c r="A365" s="0">
        <f>Sheet2!F365</f>
      </c>
      <c r="B365" s="0">
        <f>Sheet2!G365</f>
      </c>
      <c r="C365" s="0" t="s">
        <v>380</v>
      </c>
      <c r="D365" s="0" t="s">
        <v>15</v>
      </c>
      <c r="E365" s="0">
        <f>IF(Sheet2!B365 = "Supervición de alertas", "si", "no")</f>
      </c>
      <c r="F365" s="0">
        <f>IF(Sheet2!C365 = "Líder de Grupo", "si", "no")</f>
      </c>
      <c r="G365" s="0">
        <f>IF(Sheet2!B365 = "Participación", "si", "no")</f>
      </c>
      <c r="H365" s="0">
        <f>IF(Sheet2!B365 = "Movilización", "si", "no")</f>
      </c>
      <c r="I365" s="0" t="s">
        <v>16</v>
      </c>
      <c r="J365" s="0">
        <f>IF(Sheet2!B365 = "Participación", "si", "no")</f>
      </c>
      <c r="K365" s="0">
        <f>IF(Sheet2!B365 = "Participación", "si", "no")</f>
      </c>
      <c r="L365" s="0">
        <f>IF(OR(Sheet2!B365 = "Administrador", Sheet2!B365 = "Supervición de alertas"), "si", "no")</f>
      </c>
      <c r="M365" s="0">
        <f>IF(Sheet2!B365 = "Supervición de alertas", "si", "no")</f>
      </c>
      <c r="N365" s="0">
        <f>IF(Sheet2!B365 = "Participación", "participacion", "movilizacion")</f>
      </c>
    </row>
    <row r="366">
      <c r="A366" s="0">
        <f>Sheet2!F366</f>
      </c>
      <c r="B366" s="0">
        <f>Sheet2!G366</f>
      </c>
      <c r="C366" s="0" t="s">
        <v>381</v>
      </c>
      <c r="D366" s="0" t="s">
        <v>15</v>
      </c>
      <c r="E366" s="0">
        <f>IF(Sheet2!B366 = "Supervición de alertas", "si", "no")</f>
      </c>
      <c r="F366" s="0">
        <f>IF(Sheet2!C366 = "Líder de Grupo", "si", "no")</f>
      </c>
      <c r="G366" s="0">
        <f>IF(Sheet2!B366 = "Participación", "si", "no")</f>
      </c>
      <c r="H366" s="0">
        <f>IF(Sheet2!B366 = "Movilización", "si", "no")</f>
      </c>
      <c r="I366" s="0" t="s">
        <v>16</v>
      </c>
      <c r="J366" s="0">
        <f>IF(Sheet2!B366 = "Participación", "si", "no")</f>
      </c>
      <c r="K366" s="0">
        <f>IF(Sheet2!B366 = "Participación", "si", "no")</f>
      </c>
      <c r="L366" s="0">
        <f>IF(OR(Sheet2!B366 = "Administrador", Sheet2!B366 = "Supervición de alertas"), "si", "no")</f>
      </c>
      <c r="M366" s="0">
        <f>IF(Sheet2!B366 = "Supervición de alertas", "si", "no")</f>
      </c>
      <c r="N366" s="0">
        <f>IF(Sheet2!B366 = "Participación", "participacion", "movilizacion")</f>
      </c>
    </row>
    <row r="367">
      <c r="A367" s="0">
        <f>Sheet2!F367</f>
      </c>
      <c r="B367" s="0">
        <f>Sheet2!G367</f>
      </c>
      <c r="C367" s="0" t="s">
        <v>382</v>
      </c>
      <c r="D367" s="0" t="s">
        <v>15</v>
      </c>
      <c r="E367" s="0">
        <f>IF(Sheet2!B367 = "Supervición de alertas", "si", "no")</f>
      </c>
      <c r="F367" s="0">
        <f>IF(Sheet2!C367 = "Líder de Grupo", "si", "no")</f>
      </c>
      <c r="G367" s="0">
        <f>IF(Sheet2!B367 = "Participación", "si", "no")</f>
      </c>
      <c r="H367" s="0">
        <f>IF(Sheet2!B367 = "Movilización", "si", "no")</f>
      </c>
      <c r="I367" s="0" t="s">
        <v>16</v>
      </c>
      <c r="J367" s="0">
        <f>IF(Sheet2!B367 = "Participación", "si", "no")</f>
      </c>
      <c r="K367" s="0">
        <f>IF(Sheet2!B367 = "Participación", "si", "no")</f>
      </c>
      <c r="L367" s="0">
        <f>IF(OR(Sheet2!B367 = "Administrador", Sheet2!B367 = "Supervición de alertas"), "si", "no")</f>
      </c>
      <c r="M367" s="0">
        <f>IF(Sheet2!B367 = "Supervición de alertas", "si", "no")</f>
      </c>
      <c r="N367" s="0">
        <f>IF(Sheet2!B367 = "Participación", "participacion", "movilizacion")</f>
      </c>
    </row>
    <row r="368">
      <c r="A368" s="0">
        <f>Sheet2!F368</f>
      </c>
      <c r="B368" s="0">
        <f>Sheet2!G368</f>
      </c>
      <c r="C368" s="0" t="s">
        <v>383</v>
      </c>
      <c r="D368" s="0" t="s">
        <v>15</v>
      </c>
      <c r="E368" s="0">
        <f>IF(Sheet2!B368 = "Supervición de alertas", "si", "no")</f>
      </c>
      <c r="F368" s="0">
        <f>IF(Sheet2!C368 = "Líder de Grupo", "si", "no")</f>
      </c>
      <c r="G368" s="0">
        <f>IF(Sheet2!B368 = "Participación", "si", "no")</f>
      </c>
      <c r="H368" s="0">
        <f>IF(Sheet2!B368 = "Movilización", "si", "no")</f>
      </c>
      <c r="I368" s="0" t="s">
        <v>16</v>
      </c>
      <c r="J368" s="0">
        <f>IF(Sheet2!B368 = "Participación", "si", "no")</f>
      </c>
      <c r="K368" s="0">
        <f>IF(Sheet2!B368 = "Participación", "si", "no")</f>
      </c>
      <c r="L368" s="0">
        <f>IF(OR(Sheet2!B368 = "Administrador", Sheet2!B368 = "Supervición de alertas"), "si", "no")</f>
      </c>
      <c r="M368" s="0">
        <f>IF(Sheet2!B368 = "Supervición de alertas", "si", "no")</f>
      </c>
      <c r="N368" s="0">
        <f>IF(Sheet2!B368 = "Participación", "participacion", "movilizacion")</f>
      </c>
    </row>
    <row r="369">
      <c r="A369" s="0">
        <f>Sheet2!F369</f>
      </c>
      <c r="B369" s="0">
        <f>Sheet2!G369</f>
      </c>
      <c r="C369" s="0" t="s">
        <v>384</v>
      </c>
      <c r="D369" s="0" t="s">
        <v>15</v>
      </c>
      <c r="E369" s="0">
        <f>IF(Sheet2!B369 = "Supervición de alertas", "si", "no")</f>
      </c>
      <c r="F369" s="0">
        <f>IF(Sheet2!C369 = "Líder de Grupo", "si", "no")</f>
      </c>
      <c r="G369" s="0">
        <f>IF(Sheet2!B369 = "Participación", "si", "no")</f>
      </c>
      <c r="H369" s="0">
        <f>IF(Sheet2!B369 = "Movilización", "si", "no")</f>
      </c>
      <c r="I369" s="0" t="s">
        <v>16</v>
      </c>
      <c r="J369" s="0">
        <f>IF(Sheet2!B369 = "Participación", "si", "no")</f>
      </c>
      <c r="K369" s="0">
        <f>IF(Sheet2!B369 = "Participación", "si", "no")</f>
      </c>
      <c r="L369" s="0">
        <f>IF(OR(Sheet2!B369 = "Administrador", Sheet2!B369 = "Supervición de alertas"), "si", "no")</f>
      </c>
      <c r="M369" s="0">
        <f>IF(Sheet2!B369 = "Supervición de alertas", "si", "no")</f>
      </c>
      <c r="N369" s="0">
        <f>IF(Sheet2!B369 = "Participación", "participacion", "movilizacion")</f>
      </c>
    </row>
    <row r="370">
      <c r="A370" s="0">
        <f>Sheet2!F370</f>
      </c>
      <c r="B370" s="0">
        <f>Sheet2!G370</f>
      </c>
      <c r="C370" s="0" t="s">
        <v>385</v>
      </c>
      <c r="D370" s="0" t="s">
        <v>15</v>
      </c>
      <c r="E370" s="0">
        <f>IF(Sheet2!B370 = "Supervición de alertas", "si", "no")</f>
      </c>
      <c r="F370" s="0">
        <f>IF(Sheet2!C370 = "Líder de Grupo", "si", "no")</f>
      </c>
      <c r="G370" s="0">
        <f>IF(Sheet2!B370 = "Participación", "si", "no")</f>
      </c>
      <c r="H370" s="0">
        <f>IF(Sheet2!B370 = "Movilización", "si", "no")</f>
      </c>
      <c r="I370" s="0" t="s">
        <v>16</v>
      </c>
      <c r="J370" s="0">
        <f>IF(Sheet2!B370 = "Participación", "si", "no")</f>
      </c>
      <c r="K370" s="0">
        <f>IF(Sheet2!B370 = "Participación", "si", "no")</f>
      </c>
      <c r="L370" s="0">
        <f>IF(OR(Sheet2!B370 = "Administrador", Sheet2!B370 = "Supervición de alertas"), "si", "no")</f>
      </c>
      <c r="M370" s="0">
        <f>IF(Sheet2!B370 = "Supervición de alertas", "si", "no")</f>
      </c>
      <c r="N370" s="0">
        <f>IF(Sheet2!B370 = "Participación", "participacion", "movilizacion")</f>
      </c>
    </row>
    <row r="371">
      <c r="A371" s="0">
        <f>Sheet2!F371</f>
      </c>
      <c r="B371" s="0">
        <f>Sheet2!G371</f>
      </c>
      <c r="C371" s="0" t="s">
        <v>386</v>
      </c>
      <c r="D371" s="0" t="s">
        <v>15</v>
      </c>
      <c r="E371" s="0">
        <f>IF(Sheet2!B371 = "Supervición de alertas", "si", "no")</f>
      </c>
      <c r="F371" s="0">
        <f>IF(Sheet2!C371 = "Líder de Grupo", "si", "no")</f>
      </c>
      <c r="G371" s="0">
        <f>IF(Sheet2!B371 = "Participación", "si", "no")</f>
      </c>
      <c r="H371" s="0">
        <f>IF(Sheet2!B371 = "Movilización", "si", "no")</f>
      </c>
      <c r="I371" s="0" t="s">
        <v>16</v>
      </c>
      <c r="J371" s="0">
        <f>IF(Sheet2!B371 = "Participación", "si", "no")</f>
      </c>
      <c r="K371" s="0">
        <f>IF(Sheet2!B371 = "Participación", "si", "no")</f>
      </c>
      <c r="L371" s="0">
        <f>IF(OR(Sheet2!B371 = "Administrador", Sheet2!B371 = "Supervición de alertas"), "si", "no")</f>
      </c>
      <c r="M371" s="0">
        <f>IF(Sheet2!B371 = "Supervición de alertas", "si", "no")</f>
      </c>
      <c r="N371" s="0">
        <f>IF(Sheet2!B371 = "Participación", "participacion", "movilizacion")</f>
      </c>
    </row>
    <row r="372">
      <c r="A372" s="0">
        <f>Sheet2!F372</f>
      </c>
      <c r="B372" s="0">
        <f>Sheet2!G372</f>
      </c>
      <c r="C372" s="0" t="s">
        <v>387</v>
      </c>
      <c r="D372" s="0" t="s">
        <v>15</v>
      </c>
      <c r="E372" s="0">
        <f>IF(Sheet2!B372 = "Supervición de alertas", "si", "no")</f>
      </c>
      <c r="F372" s="0">
        <f>IF(Sheet2!C372 = "Líder de Grupo", "si", "no")</f>
      </c>
      <c r="G372" s="0">
        <f>IF(Sheet2!B372 = "Participación", "si", "no")</f>
      </c>
      <c r="H372" s="0">
        <f>IF(Sheet2!B372 = "Movilización", "si", "no")</f>
      </c>
      <c r="I372" s="0" t="s">
        <v>16</v>
      </c>
      <c r="J372" s="0">
        <f>IF(Sheet2!B372 = "Participación", "si", "no")</f>
      </c>
      <c r="K372" s="0">
        <f>IF(Sheet2!B372 = "Participación", "si", "no")</f>
      </c>
      <c r="L372" s="0">
        <f>IF(OR(Sheet2!B372 = "Administrador", Sheet2!B372 = "Supervición de alertas"), "si", "no")</f>
      </c>
      <c r="M372" s="0">
        <f>IF(Sheet2!B372 = "Supervición de alertas", "si", "no")</f>
      </c>
      <c r="N372" s="0">
        <f>IF(Sheet2!B372 = "Participación", "participacion", "movilizacion")</f>
      </c>
    </row>
    <row r="373">
      <c r="A373" s="0">
        <f>Sheet2!F373</f>
      </c>
      <c r="B373" s="0">
        <f>Sheet2!G373</f>
      </c>
      <c r="C373" s="0" t="s">
        <v>388</v>
      </c>
      <c r="D373" s="0" t="s">
        <v>15</v>
      </c>
      <c r="E373" s="0">
        <f>IF(Sheet2!B373 = "Supervición de alertas", "si", "no")</f>
      </c>
      <c r="F373" s="0">
        <f>IF(Sheet2!C373 = "Líder de Grupo", "si", "no")</f>
      </c>
      <c r="G373" s="0">
        <f>IF(Sheet2!B373 = "Participación", "si", "no")</f>
      </c>
      <c r="H373" s="0">
        <f>IF(Sheet2!B373 = "Movilización", "si", "no")</f>
      </c>
      <c r="I373" s="0" t="s">
        <v>16</v>
      </c>
      <c r="J373" s="0">
        <f>IF(Sheet2!B373 = "Participación", "si", "no")</f>
      </c>
      <c r="K373" s="0">
        <f>IF(Sheet2!B373 = "Participación", "si", "no")</f>
      </c>
      <c r="L373" s="0">
        <f>IF(OR(Sheet2!B373 = "Administrador", Sheet2!B373 = "Supervición de alertas"), "si", "no")</f>
      </c>
      <c r="M373" s="0">
        <f>IF(Sheet2!B373 = "Supervición de alertas", "si", "no")</f>
      </c>
      <c r="N373" s="0">
        <f>IF(Sheet2!B373 = "Participación", "participacion", "movilizacion")</f>
      </c>
    </row>
    <row r="374">
      <c r="A374" s="0">
        <f>Sheet2!F374</f>
      </c>
      <c r="B374" s="0">
        <f>Sheet2!G374</f>
      </c>
      <c r="C374" s="0" t="s">
        <v>389</v>
      </c>
      <c r="D374" s="0" t="s">
        <v>15</v>
      </c>
      <c r="E374" s="0">
        <f>IF(Sheet2!B374 = "Supervición de alertas", "si", "no")</f>
      </c>
      <c r="F374" s="0">
        <f>IF(Sheet2!C374 = "Líder de Grupo", "si", "no")</f>
      </c>
      <c r="G374" s="0">
        <f>IF(Sheet2!B374 = "Participación", "si", "no")</f>
      </c>
      <c r="H374" s="0">
        <f>IF(Sheet2!B374 = "Movilización", "si", "no")</f>
      </c>
      <c r="I374" s="0" t="s">
        <v>16</v>
      </c>
      <c r="J374" s="0">
        <f>IF(Sheet2!B374 = "Participación", "si", "no")</f>
      </c>
      <c r="K374" s="0">
        <f>IF(Sheet2!B374 = "Participación", "si", "no")</f>
      </c>
      <c r="L374" s="0">
        <f>IF(OR(Sheet2!B374 = "Administrador", Sheet2!B374 = "Supervición de alertas"), "si", "no")</f>
      </c>
      <c r="M374" s="0">
        <f>IF(Sheet2!B374 = "Supervición de alertas", "si", "no")</f>
      </c>
      <c r="N374" s="0">
        <f>IF(Sheet2!B374 = "Participación", "participacion", "movilizacion")</f>
      </c>
    </row>
    <row r="375">
      <c r="A375" s="0">
        <f>Sheet2!F375</f>
      </c>
      <c r="B375" s="0">
        <f>Sheet2!G375</f>
      </c>
      <c r="C375" s="0" t="s">
        <v>390</v>
      </c>
      <c r="D375" s="0" t="s">
        <v>15</v>
      </c>
      <c r="E375" s="0">
        <f>IF(Sheet2!B375 = "Supervición de alertas", "si", "no")</f>
      </c>
      <c r="F375" s="0">
        <f>IF(Sheet2!C375 = "Líder de Grupo", "si", "no")</f>
      </c>
      <c r="G375" s="0">
        <f>IF(Sheet2!B375 = "Participación", "si", "no")</f>
      </c>
      <c r="H375" s="0">
        <f>IF(Sheet2!B375 = "Movilización", "si", "no")</f>
      </c>
      <c r="I375" s="0" t="s">
        <v>16</v>
      </c>
      <c r="J375" s="0">
        <f>IF(Sheet2!B375 = "Participación", "si", "no")</f>
      </c>
      <c r="K375" s="0">
        <f>IF(Sheet2!B375 = "Participación", "si", "no")</f>
      </c>
      <c r="L375" s="0">
        <f>IF(OR(Sheet2!B375 = "Administrador", Sheet2!B375 = "Supervición de alertas"), "si", "no")</f>
      </c>
      <c r="M375" s="0">
        <f>IF(Sheet2!B375 = "Supervición de alertas", "si", "no")</f>
      </c>
      <c r="N375" s="0">
        <f>IF(Sheet2!B375 = "Participación", "participacion", "movilizacion")</f>
      </c>
    </row>
    <row r="376">
      <c r="A376" s="0">
        <f>Sheet2!F376</f>
      </c>
      <c r="B376" s="0">
        <f>Sheet2!G376</f>
      </c>
      <c r="C376" s="0" t="s">
        <v>391</v>
      </c>
      <c r="D376" s="0" t="s">
        <v>15</v>
      </c>
      <c r="E376" s="0">
        <f>IF(Sheet2!B376 = "Supervición de alertas", "si", "no")</f>
      </c>
      <c r="F376" s="0">
        <f>IF(Sheet2!C376 = "Líder de Grupo", "si", "no")</f>
      </c>
      <c r="G376" s="0">
        <f>IF(Sheet2!B376 = "Participación", "si", "no")</f>
      </c>
      <c r="H376" s="0">
        <f>IF(Sheet2!B376 = "Movilización", "si", "no")</f>
      </c>
      <c r="I376" s="0" t="s">
        <v>16</v>
      </c>
      <c r="J376" s="0">
        <f>IF(Sheet2!B376 = "Participación", "si", "no")</f>
      </c>
      <c r="K376" s="0">
        <f>IF(Sheet2!B376 = "Participación", "si", "no")</f>
      </c>
      <c r="L376" s="0">
        <f>IF(OR(Sheet2!B376 = "Administrador", Sheet2!B376 = "Supervición de alertas"), "si", "no")</f>
      </c>
      <c r="M376" s="0">
        <f>IF(Sheet2!B376 = "Supervición de alertas", "si", "no")</f>
      </c>
      <c r="N376" s="0">
        <f>IF(Sheet2!B376 = "Participación", "participacion", "movilizacion")</f>
      </c>
    </row>
    <row r="377">
      <c r="A377" s="0">
        <f>Sheet2!F377</f>
      </c>
      <c r="B377" s="0">
        <f>Sheet2!G377</f>
      </c>
      <c r="C377" s="0" t="s">
        <v>392</v>
      </c>
      <c r="D377" s="0" t="s">
        <v>15</v>
      </c>
      <c r="E377" s="0">
        <f>IF(Sheet2!B377 = "Supervición de alertas", "si", "no")</f>
      </c>
      <c r="F377" s="0">
        <f>IF(Sheet2!C377 = "Líder de Grupo", "si", "no")</f>
      </c>
      <c r="G377" s="0">
        <f>IF(Sheet2!B377 = "Participación", "si", "no")</f>
      </c>
      <c r="H377" s="0">
        <f>IF(Sheet2!B377 = "Movilización", "si", "no")</f>
      </c>
      <c r="I377" s="0" t="s">
        <v>16</v>
      </c>
      <c r="J377" s="0">
        <f>IF(Sheet2!B377 = "Participación", "si", "no")</f>
      </c>
      <c r="K377" s="0">
        <f>IF(Sheet2!B377 = "Participación", "si", "no")</f>
      </c>
      <c r="L377" s="0">
        <f>IF(OR(Sheet2!B377 = "Administrador", Sheet2!B377 = "Supervición de alertas"), "si", "no")</f>
      </c>
      <c r="M377" s="0">
        <f>IF(Sheet2!B377 = "Supervición de alertas", "si", "no")</f>
      </c>
      <c r="N377" s="0">
        <f>IF(Sheet2!B377 = "Participación", "participacion", "movilizacion")</f>
      </c>
    </row>
    <row r="378">
      <c r="A378" s="0">
        <f>Sheet2!F378</f>
      </c>
      <c r="B378" s="0">
        <f>Sheet2!G378</f>
      </c>
      <c r="C378" s="0" t="s">
        <v>393</v>
      </c>
      <c r="D378" s="0" t="s">
        <v>15</v>
      </c>
      <c r="E378" s="0">
        <f>IF(Sheet2!B378 = "Supervición de alertas", "si", "no")</f>
      </c>
      <c r="F378" s="0">
        <f>IF(Sheet2!C378 = "Líder de Grupo", "si", "no")</f>
      </c>
      <c r="G378" s="0">
        <f>IF(Sheet2!B378 = "Participación", "si", "no")</f>
      </c>
      <c r="H378" s="0">
        <f>IF(Sheet2!B378 = "Movilización", "si", "no")</f>
      </c>
      <c r="I378" s="0" t="s">
        <v>16</v>
      </c>
      <c r="J378" s="0">
        <f>IF(Sheet2!B378 = "Participación", "si", "no")</f>
      </c>
      <c r="K378" s="0">
        <f>IF(Sheet2!B378 = "Participación", "si", "no")</f>
      </c>
      <c r="L378" s="0">
        <f>IF(OR(Sheet2!B378 = "Administrador", Sheet2!B378 = "Supervición de alertas"), "si", "no")</f>
      </c>
      <c r="M378" s="0">
        <f>IF(Sheet2!B378 = "Supervición de alertas", "si", "no")</f>
      </c>
      <c r="N378" s="0">
        <f>IF(Sheet2!B378 = "Participación", "participacion", "movilizacion")</f>
      </c>
    </row>
    <row r="379">
      <c r="A379" s="0">
        <f>Sheet2!F379</f>
      </c>
      <c r="B379" s="0">
        <f>Sheet2!G379</f>
      </c>
      <c r="C379" s="0" t="s">
        <v>394</v>
      </c>
      <c r="D379" s="0" t="s">
        <v>15</v>
      </c>
      <c r="E379" s="0">
        <f>IF(Sheet2!B379 = "Supervición de alertas", "si", "no")</f>
      </c>
      <c r="F379" s="0">
        <f>IF(Sheet2!C379 = "Líder de Grupo", "si", "no")</f>
      </c>
      <c r="G379" s="0">
        <f>IF(Sheet2!B379 = "Participación", "si", "no")</f>
      </c>
      <c r="H379" s="0">
        <f>IF(Sheet2!B379 = "Movilización", "si", "no")</f>
      </c>
      <c r="I379" s="0" t="s">
        <v>16</v>
      </c>
      <c r="J379" s="0">
        <f>IF(Sheet2!B379 = "Participación", "si", "no")</f>
      </c>
      <c r="K379" s="0">
        <f>IF(Sheet2!B379 = "Participación", "si", "no")</f>
      </c>
      <c r="L379" s="0">
        <f>IF(OR(Sheet2!B379 = "Administrador", Sheet2!B379 = "Supervición de alertas"), "si", "no")</f>
      </c>
      <c r="M379" s="0">
        <f>IF(Sheet2!B379 = "Supervición de alertas", "si", "no")</f>
      </c>
      <c r="N379" s="0">
        <f>IF(Sheet2!B379 = "Participación", "participacion", "movilizacion")</f>
      </c>
    </row>
    <row r="380">
      <c r="A380" s="0">
        <f>Sheet2!F380</f>
      </c>
      <c r="B380" s="0">
        <f>Sheet2!G380</f>
      </c>
      <c r="C380" s="0" t="s">
        <v>395</v>
      </c>
      <c r="D380" s="0" t="s">
        <v>15</v>
      </c>
      <c r="E380" s="0">
        <f>IF(Sheet2!B380 = "Supervición de alertas", "si", "no")</f>
      </c>
      <c r="F380" s="0">
        <f>IF(Sheet2!C380 = "Líder de Grupo", "si", "no")</f>
      </c>
      <c r="G380" s="0">
        <f>IF(Sheet2!B380 = "Participación", "si", "no")</f>
      </c>
      <c r="H380" s="0">
        <f>IF(Sheet2!B380 = "Movilización", "si", "no")</f>
      </c>
      <c r="I380" s="0" t="s">
        <v>16</v>
      </c>
      <c r="J380" s="0">
        <f>IF(Sheet2!B380 = "Participación", "si", "no")</f>
      </c>
      <c r="K380" s="0">
        <f>IF(Sheet2!B380 = "Participación", "si", "no")</f>
      </c>
      <c r="L380" s="0">
        <f>IF(OR(Sheet2!B380 = "Administrador", Sheet2!B380 = "Supervición de alertas"), "si", "no")</f>
      </c>
      <c r="M380" s="0">
        <f>IF(Sheet2!B380 = "Supervición de alertas", "si", "no")</f>
      </c>
      <c r="N380" s="0">
        <f>IF(Sheet2!B380 = "Participación", "participacion", "movilizacion")</f>
      </c>
    </row>
    <row r="381">
      <c r="A381" s="0">
        <f>Sheet2!F381</f>
      </c>
      <c r="B381" s="0">
        <f>Sheet2!G381</f>
      </c>
      <c r="C381" s="0" t="s">
        <v>396</v>
      </c>
      <c r="D381" s="0" t="s">
        <v>15</v>
      </c>
      <c r="E381" s="0">
        <f>IF(Sheet2!B381 = "Supervición de alertas", "si", "no")</f>
      </c>
      <c r="F381" s="0">
        <f>IF(Sheet2!C381 = "Líder de Grupo", "si", "no")</f>
      </c>
      <c r="G381" s="0">
        <f>IF(Sheet2!B381 = "Participación", "si", "no")</f>
      </c>
      <c r="H381" s="0">
        <f>IF(Sheet2!B381 = "Movilización", "si", "no")</f>
      </c>
      <c r="I381" s="0" t="s">
        <v>16</v>
      </c>
      <c r="J381" s="0">
        <f>IF(Sheet2!B381 = "Participación", "si", "no")</f>
      </c>
      <c r="K381" s="0">
        <f>IF(Sheet2!B381 = "Participación", "si", "no")</f>
      </c>
      <c r="L381" s="0">
        <f>IF(OR(Sheet2!B381 = "Administrador", Sheet2!B381 = "Supervición de alertas"), "si", "no")</f>
      </c>
      <c r="M381" s="0">
        <f>IF(Sheet2!B381 = "Supervición de alertas", "si", "no")</f>
      </c>
      <c r="N381" s="0">
        <f>IF(Sheet2!B381 = "Participación", "participacion", "movilizacion")</f>
      </c>
    </row>
    <row r="382">
      <c r="A382" s="0">
        <f>Sheet2!F382</f>
      </c>
      <c r="B382" s="0">
        <f>Sheet2!G382</f>
      </c>
      <c r="C382" s="0" t="s">
        <v>397</v>
      </c>
      <c r="D382" s="0" t="s">
        <v>15</v>
      </c>
      <c r="E382" s="0">
        <f>IF(Sheet2!B382 = "Supervición de alertas", "si", "no")</f>
      </c>
      <c r="F382" s="0">
        <f>IF(Sheet2!C382 = "Líder de Grupo", "si", "no")</f>
      </c>
      <c r="G382" s="0">
        <f>IF(Sheet2!B382 = "Participación", "si", "no")</f>
      </c>
      <c r="H382" s="0">
        <f>IF(Sheet2!B382 = "Movilización", "si", "no")</f>
      </c>
      <c r="I382" s="0" t="s">
        <v>16</v>
      </c>
      <c r="J382" s="0">
        <f>IF(Sheet2!B382 = "Participación", "si", "no")</f>
      </c>
      <c r="K382" s="0">
        <f>IF(Sheet2!B382 = "Participación", "si", "no")</f>
      </c>
      <c r="L382" s="0">
        <f>IF(OR(Sheet2!B382 = "Administrador", Sheet2!B382 = "Supervición de alertas"), "si", "no")</f>
      </c>
      <c r="M382" s="0">
        <f>IF(Sheet2!B382 = "Supervición de alertas", "si", "no")</f>
      </c>
      <c r="N382" s="0">
        <f>IF(Sheet2!B382 = "Participación", "participacion", "movilizacion")</f>
      </c>
    </row>
    <row r="383">
      <c r="A383" s="0">
        <f>Sheet2!F383</f>
      </c>
      <c r="B383" s="0">
        <f>Sheet2!G383</f>
      </c>
      <c r="C383" s="0" t="s">
        <v>398</v>
      </c>
      <c r="D383" s="0" t="s">
        <v>15</v>
      </c>
      <c r="E383" s="0">
        <f>IF(Sheet2!B383 = "Supervición de alertas", "si", "no")</f>
      </c>
      <c r="F383" s="0">
        <f>IF(Sheet2!C383 = "Líder de Grupo", "si", "no")</f>
      </c>
      <c r="G383" s="0">
        <f>IF(Sheet2!B383 = "Participación", "si", "no")</f>
      </c>
      <c r="H383" s="0">
        <f>IF(Sheet2!B383 = "Movilización", "si", "no")</f>
      </c>
      <c r="I383" s="0" t="s">
        <v>16</v>
      </c>
      <c r="J383" s="0">
        <f>IF(Sheet2!B383 = "Participación", "si", "no")</f>
      </c>
      <c r="K383" s="0">
        <f>IF(Sheet2!B383 = "Participación", "si", "no")</f>
      </c>
      <c r="L383" s="0">
        <f>IF(OR(Sheet2!B383 = "Administrador", Sheet2!B383 = "Supervición de alertas"), "si", "no")</f>
      </c>
      <c r="M383" s="0">
        <f>IF(Sheet2!B383 = "Supervición de alertas", "si", "no")</f>
      </c>
      <c r="N383" s="0">
        <f>IF(Sheet2!B383 = "Participación", "participacion", "movilizacion")</f>
      </c>
    </row>
    <row r="384">
      <c r="A384" s="0">
        <f>Sheet2!F384</f>
      </c>
      <c r="B384" s="0">
        <f>Sheet2!G384</f>
      </c>
      <c r="C384" s="0" t="s">
        <v>399</v>
      </c>
      <c r="D384" s="0" t="s">
        <v>15</v>
      </c>
      <c r="E384" s="0">
        <f>IF(Sheet2!B384 = "Supervición de alertas", "si", "no")</f>
      </c>
      <c r="F384" s="0">
        <f>IF(Sheet2!C384 = "Líder de Grupo", "si", "no")</f>
      </c>
      <c r="G384" s="0">
        <f>IF(Sheet2!B384 = "Participación", "si", "no")</f>
      </c>
      <c r="H384" s="0">
        <f>IF(Sheet2!B384 = "Movilización", "si", "no")</f>
      </c>
      <c r="I384" s="0" t="s">
        <v>16</v>
      </c>
      <c r="J384" s="0">
        <f>IF(Sheet2!B384 = "Participación", "si", "no")</f>
      </c>
      <c r="K384" s="0">
        <f>IF(Sheet2!B384 = "Participación", "si", "no")</f>
      </c>
      <c r="L384" s="0">
        <f>IF(OR(Sheet2!B384 = "Administrador", Sheet2!B384 = "Supervición de alertas"), "si", "no")</f>
      </c>
      <c r="M384" s="0">
        <f>IF(Sheet2!B384 = "Supervición de alertas", "si", "no")</f>
      </c>
      <c r="N384" s="0">
        <f>IF(Sheet2!B384 = "Participación", "participacion", "movilizacion")</f>
      </c>
    </row>
    <row r="385">
      <c r="A385" s="0">
        <f>Sheet2!F385</f>
      </c>
      <c r="B385" s="0">
        <f>Sheet2!G385</f>
      </c>
      <c r="C385" s="0" t="s">
        <v>400</v>
      </c>
      <c r="D385" s="0" t="s">
        <v>15</v>
      </c>
      <c r="E385" s="0">
        <f>IF(Sheet2!B385 = "Supervición de alertas", "si", "no")</f>
      </c>
      <c r="F385" s="0">
        <f>IF(Sheet2!C385 = "Líder de Grupo", "si", "no")</f>
      </c>
      <c r="G385" s="0">
        <f>IF(Sheet2!B385 = "Participación", "si", "no")</f>
      </c>
      <c r="H385" s="0">
        <f>IF(Sheet2!B385 = "Movilización", "si", "no")</f>
      </c>
      <c r="I385" s="0" t="s">
        <v>16</v>
      </c>
      <c r="J385" s="0">
        <f>IF(Sheet2!B385 = "Participación", "si", "no")</f>
      </c>
      <c r="K385" s="0">
        <f>IF(Sheet2!B385 = "Participación", "si", "no")</f>
      </c>
      <c r="L385" s="0">
        <f>IF(OR(Sheet2!B385 = "Administrador", Sheet2!B385 = "Supervición de alertas"), "si", "no")</f>
      </c>
      <c r="M385" s="0">
        <f>IF(Sheet2!B385 = "Supervición de alertas", "si", "no")</f>
      </c>
      <c r="N385" s="0">
        <f>IF(Sheet2!B385 = "Participación", "participacion", "movilizacion")</f>
      </c>
    </row>
    <row r="386">
      <c r="A386" s="0">
        <f>Sheet2!F386</f>
      </c>
      <c r="B386" s="0">
        <f>Sheet2!G386</f>
      </c>
      <c r="C386" s="0" t="s">
        <v>401</v>
      </c>
      <c r="D386" s="0" t="s">
        <v>15</v>
      </c>
      <c r="E386" s="0">
        <f>IF(Sheet2!B386 = "Supervición de alertas", "si", "no")</f>
      </c>
      <c r="F386" s="0">
        <f>IF(Sheet2!C386 = "Líder de Grupo", "si", "no")</f>
      </c>
      <c r="G386" s="0">
        <f>IF(Sheet2!B386 = "Participación", "si", "no")</f>
      </c>
      <c r="H386" s="0">
        <f>IF(Sheet2!B386 = "Movilización", "si", "no")</f>
      </c>
      <c r="I386" s="0" t="s">
        <v>16</v>
      </c>
      <c r="J386" s="0">
        <f>IF(Sheet2!B386 = "Participación", "si", "no")</f>
      </c>
      <c r="K386" s="0">
        <f>IF(Sheet2!B386 = "Participación", "si", "no")</f>
      </c>
      <c r="L386" s="0">
        <f>IF(OR(Sheet2!B386 = "Administrador", Sheet2!B386 = "Supervición de alertas"), "si", "no")</f>
      </c>
      <c r="M386" s="0">
        <f>IF(Sheet2!B386 = "Supervición de alertas", "si", "no")</f>
      </c>
      <c r="N386" s="0">
        <f>IF(Sheet2!B386 = "Participación", "participacion", "movilizacion")</f>
      </c>
    </row>
    <row r="387">
      <c r="A387" s="0">
        <f>Sheet2!F387</f>
      </c>
      <c r="B387" s="0">
        <f>Sheet2!G387</f>
      </c>
      <c r="C387" s="0" t="s">
        <v>402</v>
      </c>
      <c r="D387" s="0" t="s">
        <v>15</v>
      </c>
      <c r="E387" s="0">
        <f>IF(Sheet2!B387 = "Supervición de alertas", "si", "no")</f>
      </c>
      <c r="F387" s="0">
        <f>IF(Sheet2!C387 = "Líder de Grupo", "si", "no")</f>
      </c>
      <c r="G387" s="0">
        <f>IF(Sheet2!B387 = "Participación", "si", "no")</f>
      </c>
      <c r="H387" s="0">
        <f>IF(Sheet2!B387 = "Movilización", "si", "no")</f>
      </c>
      <c r="I387" s="0" t="s">
        <v>16</v>
      </c>
      <c r="J387" s="0">
        <f>IF(Sheet2!B387 = "Participación", "si", "no")</f>
      </c>
      <c r="K387" s="0">
        <f>IF(Sheet2!B387 = "Participación", "si", "no")</f>
      </c>
      <c r="L387" s="0">
        <f>IF(OR(Sheet2!B387 = "Administrador", Sheet2!B387 = "Supervición de alertas"), "si", "no")</f>
      </c>
      <c r="M387" s="0">
        <f>IF(Sheet2!B387 = "Supervición de alertas", "si", "no")</f>
      </c>
      <c r="N387" s="0">
        <f>IF(Sheet2!B387 = "Participación", "participacion", "movilizacion")</f>
      </c>
    </row>
    <row r="388">
      <c r="A388" s="0">
        <f>Sheet2!F388</f>
      </c>
      <c r="B388" s="0">
        <f>Sheet2!G388</f>
      </c>
      <c r="C388" s="0" t="s">
        <v>403</v>
      </c>
      <c r="D388" s="0" t="s">
        <v>15</v>
      </c>
      <c r="E388" s="0">
        <f>IF(Sheet2!B388 = "Supervición de alertas", "si", "no")</f>
      </c>
      <c r="F388" s="0">
        <f>IF(Sheet2!C388 = "Líder de Grupo", "si", "no")</f>
      </c>
      <c r="G388" s="0">
        <f>IF(Sheet2!B388 = "Participación", "si", "no")</f>
      </c>
      <c r="H388" s="0">
        <f>IF(Sheet2!B388 = "Movilización", "si", "no")</f>
      </c>
      <c r="I388" s="0" t="s">
        <v>16</v>
      </c>
      <c r="J388" s="0">
        <f>IF(Sheet2!B388 = "Participación", "si", "no")</f>
      </c>
      <c r="K388" s="0">
        <f>IF(Sheet2!B388 = "Participación", "si", "no")</f>
      </c>
      <c r="L388" s="0">
        <f>IF(OR(Sheet2!B388 = "Administrador", Sheet2!B388 = "Supervición de alertas"), "si", "no")</f>
      </c>
      <c r="M388" s="0">
        <f>IF(Sheet2!B388 = "Supervición de alertas", "si", "no")</f>
      </c>
      <c r="N388" s="0">
        <f>IF(Sheet2!B388 = "Participación", "participacion", "movilizacion")</f>
      </c>
    </row>
    <row r="389">
      <c r="A389" s="0">
        <f>Sheet2!F389</f>
      </c>
      <c r="B389" s="0">
        <f>Sheet2!G389</f>
      </c>
      <c r="C389" s="0" t="s">
        <v>404</v>
      </c>
      <c r="D389" s="0" t="s">
        <v>15</v>
      </c>
      <c r="E389" s="0">
        <f>IF(Sheet2!B389 = "Supervición de alertas", "si", "no")</f>
      </c>
      <c r="F389" s="0">
        <f>IF(Sheet2!C389 = "Líder de Grupo", "si", "no")</f>
      </c>
      <c r="G389" s="0">
        <f>IF(Sheet2!B389 = "Participación", "si", "no")</f>
      </c>
      <c r="H389" s="0">
        <f>IF(Sheet2!B389 = "Movilización", "si", "no")</f>
      </c>
      <c r="I389" s="0" t="s">
        <v>16</v>
      </c>
      <c r="J389" s="0">
        <f>IF(Sheet2!B389 = "Participación", "si", "no")</f>
      </c>
      <c r="K389" s="0">
        <f>IF(Sheet2!B389 = "Participación", "si", "no")</f>
      </c>
      <c r="L389" s="0">
        <f>IF(OR(Sheet2!B389 = "Administrador", Sheet2!B389 = "Supervición de alertas"), "si", "no")</f>
      </c>
      <c r="M389" s="0">
        <f>IF(Sheet2!B389 = "Supervición de alertas", "si", "no")</f>
      </c>
      <c r="N389" s="0">
        <f>IF(Sheet2!B389 = "Participación", "participacion", "movilizacion")</f>
      </c>
    </row>
    <row r="390">
      <c r="A390" s="0">
        <f>Sheet2!F390</f>
      </c>
      <c r="B390" s="0">
        <f>Sheet2!G390</f>
      </c>
      <c r="C390" s="0" t="s">
        <v>405</v>
      </c>
      <c r="D390" s="0" t="s">
        <v>15</v>
      </c>
      <c r="E390" s="0">
        <f>IF(Sheet2!B390 = "Supervición de alertas", "si", "no")</f>
      </c>
      <c r="F390" s="0">
        <f>IF(Sheet2!C390 = "Líder de Grupo", "si", "no")</f>
      </c>
      <c r="G390" s="0">
        <f>IF(Sheet2!B390 = "Participación", "si", "no")</f>
      </c>
      <c r="H390" s="0">
        <f>IF(Sheet2!B390 = "Movilización", "si", "no")</f>
      </c>
      <c r="I390" s="0" t="s">
        <v>16</v>
      </c>
      <c r="J390" s="0">
        <f>IF(Sheet2!B390 = "Participación", "si", "no")</f>
      </c>
      <c r="K390" s="0">
        <f>IF(Sheet2!B390 = "Participación", "si", "no")</f>
      </c>
      <c r="L390" s="0">
        <f>IF(OR(Sheet2!B390 = "Administrador", Sheet2!B390 = "Supervición de alertas"), "si", "no")</f>
      </c>
      <c r="M390" s="0">
        <f>IF(Sheet2!B390 = "Supervición de alertas", "si", "no")</f>
      </c>
      <c r="N390" s="0">
        <f>IF(Sheet2!B390 = "Participación", "participacion", "movilizacion")</f>
      </c>
    </row>
    <row r="391">
      <c r="A391" s="0">
        <f>Sheet2!F391</f>
      </c>
      <c r="B391" s="0">
        <f>Sheet2!G391</f>
      </c>
      <c r="C391" s="0" t="s">
        <v>406</v>
      </c>
      <c r="D391" s="0" t="s">
        <v>15</v>
      </c>
      <c r="E391" s="0">
        <f>IF(Sheet2!B391 = "Supervición de alertas", "si", "no")</f>
      </c>
      <c r="F391" s="0">
        <f>IF(Sheet2!C391 = "Líder de Grupo", "si", "no")</f>
      </c>
      <c r="G391" s="0">
        <f>IF(Sheet2!B391 = "Participación", "si", "no")</f>
      </c>
      <c r="H391" s="0">
        <f>IF(Sheet2!B391 = "Movilización", "si", "no")</f>
      </c>
      <c r="I391" s="0" t="s">
        <v>16</v>
      </c>
      <c r="J391" s="0">
        <f>IF(Sheet2!B391 = "Participación", "si", "no")</f>
      </c>
      <c r="K391" s="0">
        <f>IF(Sheet2!B391 = "Participación", "si", "no")</f>
      </c>
      <c r="L391" s="0">
        <f>IF(OR(Sheet2!B391 = "Administrador", Sheet2!B391 = "Supervición de alertas"), "si", "no")</f>
      </c>
      <c r="M391" s="0">
        <f>IF(Sheet2!B391 = "Supervición de alertas", "si", "no")</f>
      </c>
      <c r="N391" s="0">
        <f>IF(Sheet2!B391 = "Participación", "participacion", "movilizacion")</f>
      </c>
    </row>
    <row r="392">
      <c r="A392" s="0">
        <f>Sheet2!F392</f>
      </c>
      <c r="B392" s="0">
        <f>Sheet2!G392</f>
      </c>
      <c r="C392" s="0" t="s">
        <v>407</v>
      </c>
      <c r="D392" s="0" t="s">
        <v>15</v>
      </c>
      <c r="E392" s="0">
        <f>IF(Sheet2!B392 = "Supervición de alertas", "si", "no")</f>
      </c>
      <c r="F392" s="0">
        <f>IF(Sheet2!C392 = "Líder de Grupo", "si", "no")</f>
      </c>
      <c r="G392" s="0">
        <f>IF(Sheet2!B392 = "Participación", "si", "no")</f>
      </c>
      <c r="H392" s="0">
        <f>IF(Sheet2!B392 = "Movilización", "si", "no")</f>
      </c>
      <c r="I392" s="0" t="s">
        <v>16</v>
      </c>
      <c r="J392" s="0">
        <f>IF(Sheet2!B392 = "Participación", "si", "no")</f>
      </c>
      <c r="K392" s="0">
        <f>IF(Sheet2!B392 = "Participación", "si", "no")</f>
      </c>
      <c r="L392" s="0">
        <f>IF(OR(Sheet2!B392 = "Administrador", Sheet2!B392 = "Supervición de alertas"), "si", "no")</f>
      </c>
      <c r="M392" s="0">
        <f>IF(Sheet2!B392 = "Supervición de alertas", "si", "no")</f>
      </c>
      <c r="N392" s="0">
        <f>IF(Sheet2!B392 = "Participación", "participacion", "movilizacion")</f>
      </c>
    </row>
    <row r="393">
      <c r="A393" s="0">
        <f>Sheet2!F393</f>
      </c>
      <c r="B393" s="0">
        <f>Sheet2!G393</f>
      </c>
      <c r="C393" s="0" t="s">
        <v>408</v>
      </c>
      <c r="D393" s="0" t="s">
        <v>15</v>
      </c>
      <c r="E393" s="0">
        <f>IF(Sheet2!B393 = "Supervición de alertas", "si", "no")</f>
      </c>
      <c r="F393" s="0">
        <f>IF(Sheet2!C393 = "Líder de Grupo", "si", "no")</f>
      </c>
      <c r="G393" s="0">
        <f>IF(Sheet2!B393 = "Participación", "si", "no")</f>
      </c>
      <c r="H393" s="0">
        <f>IF(Sheet2!B393 = "Movilización", "si", "no")</f>
      </c>
      <c r="I393" s="0" t="s">
        <v>16</v>
      </c>
      <c r="J393" s="0">
        <f>IF(Sheet2!B393 = "Participación", "si", "no")</f>
      </c>
      <c r="K393" s="0">
        <f>IF(Sheet2!B393 = "Participación", "si", "no")</f>
      </c>
      <c r="L393" s="0">
        <f>IF(OR(Sheet2!B393 = "Administrador", Sheet2!B393 = "Supervición de alertas"), "si", "no")</f>
      </c>
      <c r="M393" s="0">
        <f>IF(Sheet2!B393 = "Supervición de alertas", "si", "no")</f>
      </c>
      <c r="N393" s="0">
        <f>IF(Sheet2!B393 = "Participación", "participacion", "movilizacion")</f>
      </c>
    </row>
    <row r="394">
      <c r="A394" s="0">
        <f>Sheet2!F394</f>
      </c>
      <c r="B394" s="0">
        <f>Sheet2!G394</f>
      </c>
      <c r="C394" s="0" t="s">
        <v>409</v>
      </c>
      <c r="D394" s="0" t="s">
        <v>15</v>
      </c>
      <c r="E394" s="0">
        <f>IF(Sheet2!B394 = "Supervición de alertas", "si", "no")</f>
      </c>
      <c r="F394" s="0">
        <f>IF(Sheet2!C394 = "Líder de Grupo", "si", "no")</f>
      </c>
      <c r="G394" s="0">
        <f>IF(Sheet2!B394 = "Participación", "si", "no")</f>
      </c>
      <c r="H394" s="0">
        <f>IF(Sheet2!B394 = "Movilización", "si", "no")</f>
      </c>
      <c r="I394" s="0" t="s">
        <v>16</v>
      </c>
      <c r="J394" s="0">
        <f>IF(Sheet2!B394 = "Participación", "si", "no")</f>
      </c>
      <c r="K394" s="0">
        <f>IF(Sheet2!B394 = "Participación", "si", "no")</f>
      </c>
      <c r="L394" s="0">
        <f>IF(OR(Sheet2!B394 = "Administrador", Sheet2!B394 = "Supervición de alertas"), "si", "no")</f>
      </c>
      <c r="M394" s="0">
        <f>IF(Sheet2!B394 = "Supervición de alertas", "si", "no")</f>
      </c>
      <c r="N394" s="0">
        <f>IF(Sheet2!B394 = "Participación", "participacion", "movilizacion")</f>
      </c>
    </row>
    <row r="395">
      <c r="A395" s="0">
        <f>Sheet2!F395</f>
      </c>
      <c r="B395" s="0">
        <f>Sheet2!G395</f>
      </c>
      <c r="C395" s="0" t="s">
        <v>410</v>
      </c>
      <c r="D395" s="0" t="s">
        <v>15</v>
      </c>
      <c r="E395" s="0">
        <f>IF(Sheet2!B395 = "Supervición de alertas", "si", "no")</f>
      </c>
      <c r="F395" s="0">
        <f>IF(Sheet2!C395 = "Líder de Grupo", "si", "no")</f>
      </c>
      <c r="G395" s="0">
        <f>IF(Sheet2!B395 = "Participación", "si", "no")</f>
      </c>
      <c r="H395" s="0">
        <f>IF(Sheet2!B395 = "Movilización", "si", "no")</f>
      </c>
      <c r="I395" s="0" t="s">
        <v>16</v>
      </c>
      <c r="J395" s="0">
        <f>IF(Sheet2!B395 = "Participación", "si", "no")</f>
      </c>
      <c r="K395" s="0">
        <f>IF(Sheet2!B395 = "Participación", "si", "no")</f>
      </c>
      <c r="L395" s="0">
        <f>IF(OR(Sheet2!B395 = "Administrador", Sheet2!B395 = "Supervición de alertas"), "si", "no")</f>
      </c>
      <c r="M395" s="0">
        <f>IF(Sheet2!B395 = "Supervición de alertas", "si", "no")</f>
      </c>
      <c r="N395" s="0">
        <f>IF(Sheet2!B395 = "Participación", "participacion", "movilizacion")</f>
      </c>
    </row>
    <row r="396">
      <c r="A396" s="0">
        <f>Sheet2!F396</f>
      </c>
      <c r="B396" s="0">
        <f>Sheet2!G396</f>
      </c>
      <c r="C396" s="0" t="s">
        <v>411</v>
      </c>
      <c r="D396" s="0" t="s">
        <v>15</v>
      </c>
      <c r="E396" s="0">
        <f>IF(Sheet2!B396 = "Supervición de alertas", "si", "no")</f>
      </c>
      <c r="F396" s="0">
        <f>IF(Sheet2!C396 = "Líder de Grupo", "si", "no")</f>
      </c>
      <c r="G396" s="0">
        <f>IF(Sheet2!B396 = "Participación", "si", "no")</f>
      </c>
      <c r="H396" s="0">
        <f>IF(Sheet2!B396 = "Movilización", "si", "no")</f>
      </c>
      <c r="I396" s="0" t="s">
        <v>16</v>
      </c>
      <c r="J396" s="0">
        <f>IF(Sheet2!B396 = "Participación", "si", "no")</f>
      </c>
      <c r="K396" s="0">
        <f>IF(Sheet2!B396 = "Participación", "si", "no")</f>
      </c>
      <c r="L396" s="0">
        <f>IF(OR(Sheet2!B396 = "Administrador", Sheet2!B396 = "Supervición de alertas"), "si", "no")</f>
      </c>
      <c r="M396" s="0">
        <f>IF(Sheet2!B396 = "Supervición de alertas", "si", "no")</f>
      </c>
      <c r="N396" s="0">
        <f>IF(Sheet2!B396 = "Participación", "participacion", "movilizacion")</f>
      </c>
    </row>
    <row r="397">
      <c r="A397" s="0">
        <f>Sheet2!F397</f>
      </c>
      <c r="B397" s="0">
        <f>Sheet2!G397</f>
      </c>
      <c r="C397" s="0" t="s">
        <v>412</v>
      </c>
      <c r="D397" s="0" t="s">
        <v>15</v>
      </c>
      <c r="E397" s="0">
        <f>IF(Sheet2!B397 = "Supervición de alertas", "si", "no")</f>
      </c>
      <c r="F397" s="0">
        <f>IF(Sheet2!C397 = "Líder de Grupo", "si", "no")</f>
      </c>
      <c r="G397" s="0">
        <f>IF(Sheet2!B397 = "Participación", "si", "no")</f>
      </c>
      <c r="H397" s="0">
        <f>IF(Sheet2!B397 = "Movilización", "si", "no")</f>
      </c>
      <c r="I397" s="0" t="s">
        <v>16</v>
      </c>
      <c r="J397" s="0">
        <f>IF(Sheet2!B397 = "Participación", "si", "no")</f>
      </c>
      <c r="K397" s="0">
        <f>IF(Sheet2!B397 = "Participación", "si", "no")</f>
      </c>
      <c r="L397" s="0">
        <f>IF(OR(Sheet2!B397 = "Administrador", Sheet2!B397 = "Supervición de alertas"), "si", "no")</f>
      </c>
      <c r="M397" s="0">
        <f>IF(Sheet2!B397 = "Supervición de alertas", "si", "no")</f>
      </c>
      <c r="N397" s="0">
        <f>IF(Sheet2!B397 = "Participación", "participacion", "movilizacion")</f>
      </c>
    </row>
    <row r="398">
      <c r="A398" s="0">
        <f>Sheet2!F398</f>
      </c>
      <c r="B398" s="0">
        <f>Sheet2!G398</f>
      </c>
      <c r="C398" s="0" t="s">
        <v>413</v>
      </c>
      <c r="D398" s="0" t="s">
        <v>15</v>
      </c>
      <c r="E398" s="0">
        <f>IF(Sheet2!B398 = "Supervición de alertas", "si", "no")</f>
      </c>
      <c r="F398" s="0">
        <f>IF(Sheet2!C398 = "Líder de Grupo", "si", "no")</f>
      </c>
      <c r="G398" s="0">
        <f>IF(Sheet2!B398 = "Participación", "si", "no")</f>
      </c>
      <c r="H398" s="0">
        <f>IF(Sheet2!B398 = "Movilización", "si", "no")</f>
      </c>
      <c r="I398" s="0" t="s">
        <v>16</v>
      </c>
      <c r="J398" s="0">
        <f>IF(Sheet2!B398 = "Participación", "si", "no")</f>
      </c>
      <c r="K398" s="0">
        <f>IF(Sheet2!B398 = "Participación", "si", "no")</f>
      </c>
      <c r="L398" s="0">
        <f>IF(OR(Sheet2!B398 = "Administrador", Sheet2!B398 = "Supervición de alertas"), "si", "no")</f>
      </c>
      <c r="M398" s="0">
        <f>IF(Sheet2!B398 = "Supervición de alertas", "si", "no")</f>
      </c>
      <c r="N398" s="0">
        <f>IF(Sheet2!B398 = "Participación", "participacion", "movilizacion")</f>
      </c>
    </row>
    <row r="399">
      <c r="A399" s="0">
        <f>Sheet2!F399</f>
      </c>
      <c r="B399" s="0">
        <f>Sheet2!G399</f>
      </c>
      <c r="C399" s="0" t="s">
        <v>414</v>
      </c>
      <c r="D399" s="0" t="s">
        <v>15</v>
      </c>
      <c r="E399" s="0">
        <f>IF(Sheet2!B399 = "Supervición de alertas", "si", "no")</f>
      </c>
      <c r="F399" s="0">
        <f>IF(Sheet2!C399 = "Líder de Grupo", "si", "no")</f>
      </c>
      <c r="G399" s="0">
        <f>IF(Sheet2!B399 = "Participación", "si", "no")</f>
      </c>
      <c r="H399" s="0">
        <f>IF(Sheet2!B399 = "Movilización", "si", "no")</f>
      </c>
      <c r="I399" s="0" t="s">
        <v>16</v>
      </c>
      <c r="J399" s="0">
        <f>IF(Sheet2!B399 = "Participación", "si", "no")</f>
      </c>
      <c r="K399" s="0">
        <f>IF(Sheet2!B399 = "Participación", "si", "no")</f>
      </c>
      <c r="L399" s="0">
        <f>IF(OR(Sheet2!B399 = "Administrador", Sheet2!B399 = "Supervición de alertas"), "si", "no")</f>
      </c>
      <c r="M399" s="0">
        <f>IF(Sheet2!B399 = "Supervición de alertas", "si", "no")</f>
      </c>
      <c r="N399" s="0">
        <f>IF(Sheet2!B399 = "Participación", "participacion", "movilizacion")</f>
      </c>
    </row>
    <row r="400">
      <c r="A400" s="0">
        <f>Sheet2!F400</f>
      </c>
      <c r="B400" s="0">
        <f>Sheet2!G400</f>
      </c>
      <c r="C400" s="0" t="s">
        <v>415</v>
      </c>
      <c r="D400" s="0" t="s">
        <v>15</v>
      </c>
      <c r="E400" s="0">
        <f>IF(Sheet2!B400 = "Supervición de alertas", "si", "no")</f>
      </c>
      <c r="F400" s="0">
        <f>IF(Sheet2!C400 = "Líder de Grupo", "si", "no")</f>
      </c>
      <c r="G400" s="0">
        <f>IF(Sheet2!B400 = "Participación", "si", "no")</f>
      </c>
      <c r="H400" s="0">
        <f>IF(Sheet2!B400 = "Movilización", "si", "no")</f>
      </c>
      <c r="I400" s="0" t="s">
        <v>16</v>
      </c>
      <c r="J400" s="0">
        <f>IF(Sheet2!B400 = "Participación", "si", "no")</f>
      </c>
      <c r="K400" s="0">
        <f>IF(Sheet2!B400 = "Participación", "si", "no")</f>
      </c>
      <c r="L400" s="0">
        <f>IF(OR(Sheet2!B400 = "Administrador", Sheet2!B400 = "Supervición de alertas"), "si", "no")</f>
      </c>
      <c r="M400" s="0">
        <f>IF(Sheet2!B400 = "Supervición de alertas", "si", "no")</f>
      </c>
      <c r="N400" s="0">
        <f>IF(Sheet2!B400 = "Participación", "participacion", "movilizacion")</f>
      </c>
    </row>
    <row r="401">
      <c r="A401" s="0">
        <f>Sheet2!F401</f>
      </c>
      <c r="B401" s="0">
        <f>Sheet2!G401</f>
      </c>
      <c r="C401" s="0" t="s">
        <v>416</v>
      </c>
      <c r="D401" s="0" t="s">
        <v>15</v>
      </c>
      <c r="E401" s="0">
        <f>IF(Sheet2!B401 = "Supervición de alertas", "si", "no")</f>
      </c>
      <c r="F401" s="0">
        <f>IF(Sheet2!C401 = "Líder de Grupo", "si", "no")</f>
      </c>
      <c r="G401" s="0">
        <f>IF(Sheet2!B401 = "Participación", "si", "no")</f>
      </c>
      <c r="H401" s="0">
        <f>IF(Sheet2!B401 = "Movilización", "si", "no")</f>
      </c>
      <c r="I401" s="0" t="s">
        <v>16</v>
      </c>
      <c r="J401" s="0">
        <f>IF(Sheet2!B401 = "Participación", "si", "no")</f>
      </c>
      <c r="K401" s="0">
        <f>IF(Sheet2!B401 = "Participación", "si", "no")</f>
      </c>
      <c r="L401" s="0">
        <f>IF(OR(Sheet2!B401 = "Administrador", Sheet2!B401 = "Supervición de alertas"), "si", "no")</f>
      </c>
      <c r="M401" s="0">
        <f>IF(Sheet2!B401 = "Supervición de alertas", "si", "no")</f>
      </c>
      <c r="N401" s="0">
        <f>IF(Sheet2!B401 = "Participación", "participacion", "movilizacion")</f>
      </c>
    </row>
    <row r="402">
      <c r="A402" s="0">
        <f>Sheet2!F402</f>
      </c>
      <c r="B402" s="0">
        <f>Sheet2!G402</f>
      </c>
      <c r="C402" s="0" t="s">
        <v>417</v>
      </c>
      <c r="D402" s="0" t="s">
        <v>15</v>
      </c>
      <c r="E402" s="0">
        <f>IF(Sheet2!B402 = "Supervición de alertas", "si", "no")</f>
      </c>
      <c r="F402" s="0">
        <f>IF(Sheet2!C402 = "Líder de Grupo", "si", "no")</f>
      </c>
      <c r="G402" s="0">
        <f>IF(Sheet2!B402 = "Participación", "si", "no")</f>
      </c>
      <c r="H402" s="0">
        <f>IF(Sheet2!B402 = "Movilización", "si", "no")</f>
      </c>
      <c r="I402" s="0" t="s">
        <v>16</v>
      </c>
      <c r="J402" s="0">
        <f>IF(Sheet2!B402 = "Participación", "si", "no")</f>
      </c>
      <c r="K402" s="0">
        <f>IF(Sheet2!B402 = "Participación", "si", "no")</f>
      </c>
      <c r="L402" s="0">
        <f>IF(OR(Sheet2!B402 = "Administrador", Sheet2!B402 = "Supervición de alertas"), "si", "no")</f>
      </c>
      <c r="M402" s="0">
        <f>IF(Sheet2!B402 = "Supervición de alertas", "si", "no")</f>
      </c>
      <c r="N402" s="0">
        <f>IF(Sheet2!B402 = "Participación", "participacion", "movilizacion")</f>
      </c>
    </row>
    <row r="403">
      <c r="A403" s="0">
        <f>Sheet2!F403</f>
      </c>
      <c r="B403" s="0">
        <f>Sheet2!G403</f>
      </c>
      <c r="C403" s="0" t="s">
        <v>418</v>
      </c>
      <c r="D403" s="0" t="s">
        <v>15</v>
      </c>
      <c r="E403" s="0">
        <f>IF(Sheet2!B403 = "Supervición de alertas", "si", "no")</f>
      </c>
      <c r="F403" s="0">
        <f>IF(Sheet2!C403 = "Líder de Grupo", "si", "no")</f>
      </c>
      <c r="G403" s="0">
        <f>IF(Sheet2!B403 = "Participación", "si", "no")</f>
      </c>
      <c r="H403" s="0">
        <f>IF(Sheet2!B403 = "Movilización", "si", "no")</f>
      </c>
      <c r="I403" s="0" t="s">
        <v>16</v>
      </c>
      <c r="J403" s="0">
        <f>IF(Sheet2!B403 = "Participación", "si", "no")</f>
      </c>
      <c r="K403" s="0">
        <f>IF(Sheet2!B403 = "Participación", "si", "no")</f>
      </c>
      <c r="L403" s="0">
        <f>IF(OR(Sheet2!B403 = "Administrador", Sheet2!B403 = "Supervición de alertas"), "si", "no")</f>
      </c>
      <c r="M403" s="0">
        <f>IF(Sheet2!B403 = "Supervición de alertas", "si", "no")</f>
      </c>
      <c r="N403" s="0">
        <f>IF(Sheet2!B403 = "Participación", "participacion", "movilizacion")</f>
      </c>
    </row>
    <row r="404">
      <c r="A404" s="0">
        <f>Sheet2!F404</f>
      </c>
      <c r="B404" s="0">
        <f>Sheet2!G404</f>
      </c>
      <c r="C404" s="0" t="s">
        <v>419</v>
      </c>
      <c r="D404" s="0" t="s">
        <v>15</v>
      </c>
      <c r="E404" s="0">
        <f>IF(Sheet2!B404 = "Supervición de alertas", "si", "no")</f>
      </c>
      <c r="F404" s="0">
        <f>IF(Sheet2!C404 = "Líder de Grupo", "si", "no")</f>
      </c>
      <c r="G404" s="0">
        <f>IF(Sheet2!B404 = "Participación", "si", "no")</f>
      </c>
      <c r="H404" s="0">
        <f>IF(Sheet2!B404 = "Movilización", "si", "no")</f>
      </c>
      <c r="I404" s="0" t="s">
        <v>16</v>
      </c>
      <c r="J404" s="0">
        <f>IF(Sheet2!B404 = "Participación", "si", "no")</f>
      </c>
      <c r="K404" s="0">
        <f>IF(Sheet2!B404 = "Participación", "si", "no")</f>
      </c>
      <c r="L404" s="0">
        <f>IF(OR(Sheet2!B404 = "Administrador", Sheet2!B404 = "Supervición de alertas"), "si", "no")</f>
      </c>
      <c r="M404" s="0">
        <f>IF(Sheet2!B404 = "Supervición de alertas", "si", "no")</f>
      </c>
      <c r="N404" s="0">
        <f>IF(Sheet2!B404 = "Participación", "participacion", "movilizacion")</f>
      </c>
    </row>
    <row r="405">
      <c r="A405" s="0">
        <f>Sheet2!F405</f>
      </c>
      <c r="B405" s="0">
        <f>Sheet2!G405</f>
      </c>
      <c r="C405" s="0" t="s">
        <v>420</v>
      </c>
      <c r="D405" s="0" t="s">
        <v>15</v>
      </c>
      <c r="E405" s="0">
        <f>IF(Sheet2!B405 = "Supervición de alertas", "si", "no")</f>
      </c>
      <c r="F405" s="0">
        <f>IF(Sheet2!C405 = "Líder de Grupo", "si", "no")</f>
      </c>
      <c r="G405" s="0">
        <f>IF(Sheet2!B405 = "Participación", "si", "no")</f>
      </c>
      <c r="H405" s="0">
        <f>IF(Sheet2!B405 = "Movilización", "si", "no")</f>
      </c>
      <c r="I405" s="0" t="s">
        <v>16</v>
      </c>
      <c r="J405" s="0">
        <f>IF(Sheet2!B405 = "Participación", "si", "no")</f>
      </c>
      <c r="K405" s="0">
        <f>IF(Sheet2!B405 = "Participación", "si", "no")</f>
      </c>
      <c r="L405" s="0">
        <f>IF(OR(Sheet2!B405 = "Administrador", Sheet2!B405 = "Supervición de alertas"), "si", "no")</f>
      </c>
      <c r="M405" s="0">
        <f>IF(Sheet2!B405 = "Supervición de alertas", "si", "no")</f>
      </c>
      <c r="N405" s="0">
        <f>IF(Sheet2!B405 = "Participación", "participacion", "movilizacion")</f>
      </c>
    </row>
    <row r="406">
      <c r="A406" s="0">
        <f>Sheet2!F406</f>
      </c>
      <c r="B406" s="0">
        <f>Sheet2!G406</f>
      </c>
      <c r="C406" s="0" t="s">
        <v>421</v>
      </c>
      <c r="D406" s="0" t="s">
        <v>15</v>
      </c>
      <c r="E406" s="0">
        <f>IF(Sheet2!B406 = "Supervición de alertas", "si", "no")</f>
      </c>
      <c r="F406" s="0">
        <f>IF(Sheet2!C406 = "Líder de Grupo", "si", "no")</f>
      </c>
      <c r="G406" s="0">
        <f>IF(Sheet2!B406 = "Participación", "si", "no")</f>
      </c>
      <c r="H406" s="0">
        <f>IF(Sheet2!B406 = "Movilización", "si", "no")</f>
      </c>
      <c r="I406" s="0" t="s">
        <v>16</v>
      </c>
      <c r="J406" s="0">
        <f>IF(Sheet2!B406 = "Participación", "si", "no")</f>
      </c>
      <c r="K406" s="0">
        <f>IF(Sheet2!B406 = "Participación", "si", "no")</f>
      </c>
      <c r="L406" s="0">
        <f>IF(OR(Sheet2!B406 = "Administrador", Sheet2!B406 = "Supervición de alertas"), "si", "no")</f>
      </c>
      <c r="M406" s="0">
        <f>IF(Sheet2!B406 = "Supervición de alertas", "si", "no")</f>
      </c>
      <c r="N406" s="0">
        <f>IF(Sheet2!B406 = "Participación", "participacion", "movilizacion")</f>
      </c>
    </row>
    <row r="407">
      <c r="A407" s="0">
        <f>Sheet2!F407</f>
      </c>
      <c r="B407" s="0">
        <f>Sheet2!G407</f>
      </c>
      <c r="C407" s="0" t="s">
        <v>422</v>
      </c>
      <c r="D407" s="0" t="s">
        <v>15</v>
      </c>
      <c r="E407" s="0">
        <f>IF(Sheet2!B407 = "Supervición de alertas", "si", "no")</f>
      </c>
      <c r="F407" s="0">
        <f>IF(Sheet2!C407 = "Líder de Grupo", "si", "no")</f>
      </c>
      <c r="G407" s="0">
        <f>IF(Sheet2!B407 = "Participación", "si", "no")</f>
      </c>
      <c r="H407" s="0">
        <f>IF(Sheet2!B407 = "Movilización", "si", "no")</f>
      </c>
      <c r="I407" s="0" t="s">
        <v>16</v>
      </c>
      <c r="J407" s="0">
        <f>IF(Sheet2!B407 = "Participación", "si", "no")</f>
      </c>
      <c r="K407" s="0">
        <f>IF(Sheet2!B407 = "Participación", "si", "no")</f>
      </c>
      <c r="L407" s="0">
        <f>IF(OR(Sheet2!B407 = "Administrador", Sheet2!B407 = "Supervición de alertas"), "si", "no")</f>
      </c>
      <c r="M407" s="0">
        <f>IF(Sheet2!B407 = "Supervición de alertas", "si", "no")</f>
      </c>
      <c r="N407" s="0">
        <f>IF(Sheet2!B407 = "Participación", "participacion", "movilizacion")</f>
      </c>
    </row>
    <row r="408">
      <c r="A408" s="0">
        <f>Sheet2!F408</f>
      </c>
      <c r="B408" s="0">
        <f>Sheet2!G408</f>
      </c>
      <c r="C408" s="0" t="s">
        <v>423</v>
      </c>
      <c r="D408" s="0" t="s">
        <v>15</v>
      </c>
      <c r="E408" s="0">
        <f>IF(Sheet2!B408 = "Supervición de alertas", "si", "no")</f>
      </c>
      <c r="F408" s="0">
        <f>IF(Sheet2!C408 = "Líder de Grupo", "si", "no")</f>
      </c>
      <c r="G408" s="0">
        <f>IF(Sheet2!B408 = "Participación", "si", "no")</f>
      </c>
      <c r="H408" s="0">
        <f>IF(Sheet2!B408 = "Movilización", "si", "no")</f>
      </c>
      <c r="I408" s="0" t="s">
        <v>16</v>
      </c>
      <c r="J408" s="0">
        <f>IF(Sheet2!B408 = "Participación", "si", "no")</f>
      </c>
      <c r="K408" s="0">
        <f>IF(Sheet2!B408 = "Participación", "si", "no")</f>
      </c>
      <c r="L408" s="0">
        <f>IF(OR(Sheet2!B408 = "Administrador", Sheet2!B408 = "Supervición de alertas"), "si", "no")</f>
      </c>
      <c r="M408" s="0">
        <f>IF(Sheet2!B408 = "Supervición de alertas", "si", "no")</f>
      </c>
      <c r="N408" s="0">
        <f>IF(Sheet2!B408 = "Participación", "participacion", "movilizacion")</f>
      </c>
    </row>
    <row r="409">
      <c r="A409" s="0">
        <f>Sheet2!F409</f>
      </c>
      <c r="B409" s="0">
        <f>Sheet2!G409</f>
      </c>
      <c r="C409" s="0" t="s">
        <v>424</v>
      </c>
      <c r="D409" s="0" t="s">
        <v>15</v>
      </c>
      <c r="E409" s="0">
        <f>IF(Sheet2!B409 = "Supervición de alertas", "si", "no")</f>
      </c>
      <c r="F409" s="0">
        <f>IF(Sheet2!C409 = "Líder de Grupo", "si", "no")</f>
      </c>
      <c r="G409" s="0">
        <f>IF(Sheet2!B409 = "Participación", "si", "no")</f>
      </c>
      <c r="H409" s="0">
        <f>IF(Sheet2!B409 = "Movilización", "si", "no")</f>
      </c>
      <c r="I409" s="0" t="s">
        <v>16</v>
      </c>
      <c r="J409" s="0">
        <f>IF(Sheet2!B409 = "Participación", "si", "no")</f>
      </c>
      <c r="K409" s="0">
        <f>IF(Sheet2!B409 = "Participación", "si", "no")</f>
      </c>
      <c r="L409" s="0">
        <f>IF(OR(Sheet2!B409 = "Administrador", Sheet2!B409 = "Supervición de alertas"), "si", "no")</f>
      </c>
      <c r="M409" s="0">
        <f>IF(Sheet2!B409 = "Supervición de alertas", "si", "no")</f>
      </c>
      <c r="N409" s="0">
        <f>IF(Sheet2!B409 = "Participación", "participacion", "movilizacion")</f>
      </c>
    </row>
    <row r="410">
      <c r="A410" s="0">
        <f>Sheet2!F410</f>
      </c>
      <c r="B410" s="0">
        <f>Sheet2!G410</f>
      </c>
      <c r="C410" s="0" t="s">
        <v>425</v>
      </c>
      <c r="D410" s="0" t="s">
        <v>15</v>
      </c>
      <c r="E410" s="0">
        <f>IF(Sheet2!B410 = "Supervición de alertas", "si", "no")</f>
      </c>
      <c r="F410" s="0">
        <f>IF(Sheet2!C410 = "Líder de Grupo", "si", "no")</f>
      </c>
      <c r="G410" s="0">
        <f>IF(Sheet2!B410 = "Participación", "si", "no")</f>
      </c>
      <c r="H410" s="0">
        <f>IF(Sheet2!B410 = "Movilización", "si", "no")</f>
      </c>
      <c r="I410" s="0" t="s">
        <v>16</v>
      </c>
      <c r="J410" s="0">
        <f>IF(Sheet2!B410 = "Participación", "si", "no")</f>
      </c>
      <c r="K410" s="0">
        <f>IF(Sheet2!B410 = "Participación", "si", "no")</f>
      </c>
      <c r="L410" s="0">
        <f>IF(OR(Sheet2!B410 = "Administrador", Sheet2!B410 = "Supervición de alertas"), "si", "no")</f>
      </c>
      <c r="M410" s="0">
        <f>IF(Sheet2!B410 = "Supervición de alertas", "si", "no")</f>
      </c>
      <c r="N410" s="0">
        <f>IF(Sheet2!B410 = "Participación", "participacion", "movilizacion")</f>
      </c>
    </row>
    <row r="411">
      <c r="A411" s="0">
        <f>Sheet2!F411</f>
      </c>
      <c r="B411" s="0">
        <f>Sheet2!G411</f>
      </c>
      <c r="C411" s="0" t="s">
        <v>426</v>
      </c>
      <c r="D411" s="0" t="s">
        <v>15</v>
      </c>
      <c r="E411" s="0">
        <f>IF(Sheet2!B411 = "Supervición de alertas", "si", "no")</f>
      </c>
      <c r="F411" s="0">
        <f>IF(Sheet2!C411 = "Líder de Grupo", "si", "no")</f>
      </c>
      <c r="G411" s="0">
        <f>IF(Sheet2!B411 = "Participación", "si", "no")</f>
      </c>
      <c r="H411" s="0">
        <f>IF(Sheet2!B411 = "Movilización", "si", "no")</f>
      </c>
      <c r="I411" s="0" t="s">
        <v>16</v>
      </c>
      <c r="J411" s="0">
        <f>IF(Sheet2!B411 = "Participación", "si", "no")</f>
      </c>
      <c r="K411" s="0">
        <f>IF(Sheet2!B411 = "Participación", "si", "no")</f>
      </c>
      <c r="L411" s="0">
        <f>IF(OR(Sheet2!B411 = "Administrador", Sheet2!B411 = "Supervición de alertas"), "si", "no")</f>
      </c>
      <c r="M411" s="0">
        <f>IF(Sheet2!B411 = "Supervición de alertas", "si", "no")</f>
      </c>
      <c r="N411" s="0">
        <f>IF(Sheet2!B411 = "Participación", "participacion", "movilizacion")</f>
      </c>
    </row>
    <row r="412">
      <c r="A412" s="0">
        <f>Sheet2!F412</f>
      </c>
      <c r="B412" s="0">
        <f>Sheet2!G412</f>
      </c>
      <c r="C412" s="0" t="s">
        <v>427</v>
      </c>
      <c r="D412" s="0" t="s">
        <v>15</v>
      </c>
      <c r="E412" s="0">
        <f>IF(Sheet2!B412 = "Supervición de alertas", "si", "no")</f>
      </c>
      <c r="F412" s="0">
        <f>IF(Sheet2!C412 = "Líder de Grupo", "si", "no")</f>
      </c>
      <c r="G412" s="0">
        <f>IF(Sheet2!B412 = "Participación", "si", "no")</f>
      </c>
      <c r="H412" s="0">
        <f>IF(Sheet2!B412 = "Movilización", "si", "no")</f>
      </c>
      <c r="I412" s="0" t="s">
        <v>16</v>
      </c>
      <c r="J412" s="0">
        <f>IF(Sheet2!B412 = "Participación", "si", "no")</f>
      </c>
      <c r="K412" s="0">
        <f>IF(Sheet2!B412 = "Participación", "si", "no")</f>
      </c>
      <c r="L412" s="0">
        <f>IF(OR(Sheet2!B412 = "Administrador", Sheet2!B412 = "Supervición de alertas"), "si", "no")</f>
      </c>
      <c r="M412" s="0">
        <f>IF(Sheet2!B412 = "Supervición de alertas", "si", "no")</f>
      </c>
      <c r="N412" s="0">
        <f>IF(Sheet2!B412 = "Participación", "participacion", "movilizacion")</f>
      </c>
    </row>
    <row r="413">
      <c r="A413" s="0">
        <f>Sheet2!F413</f>
      </c>
      <c r="B413" s="0">
        <f>Sheet2!G413</f>
      </c>
      <c r="C413" s="0" t="s">
        <v>428</v>
      </c>
      <c r="D413" s="0" t="s">
        <v>15</v>
      </c>
      <c r="E413" s="0">
        <f>IF(Sheet2!B413 = "Supervición de alertas", "si", "no")</f>
      </c>
      <c r="F413" s="0">
        <f>IF(Sheet2!C413 = "Líder de Grupo", "si", "no")</f>
      </c>
      <c r="G413" s="0">
        <f>IF(Sheet2!B413 = "Participación", "si", "no")</f>
      </c>
      <c r="H413" s="0">
        <f>IF(Sheet2!B413 = "Movilización", "si", "no")</f>
      </c>
      <c r="I413" s="0" t="s">
        <v>16</v>
      </c>
      <c r="J413" s="0">
        <f>IF(Sheet2!B413 = "Participación", "si", "no")</f>
      </c>
      <c r="K413" s="0">
        <f>IF(Sheet2!B413 = "Participación", "si", "no")</f>
      </c>
      <c r="L413" s="0">
        <f>IF(OR(Sheet2!B413 = "Administrador", Sheet2!B413 = "Supervición de alertas"), "si", "no")</f>
      </c>
      <c r="M413" s="0">
        <f>IF(Sheet2!B413 = "Supervición de alertas", "si", "no")</f>
      </c>
      <c r="N413" s="0">
        <f>IF(Sheet2!B413 = "Participación", "participacion", "movilizacion")</f>
      </c>
    </row>
    <row r="414">
      <c r="A414" s="0">
        <f>Sheet2!F414</f>
      </c>
      <c r="B414" s="0">
        <f>Sheet2!G414</f>
      </c>
      <c r="C414" s="0" t="s">
        <v>429</v>
      </c>
      <c r="D414" s="0" t="s">
        <v>15</v>
      </c>
      <c r="E414" s="0">
        <f>IF(Sheet2!B414 = "Supervición de alertas", "si", "no")</f>
      </c>
      <c r="F414" s="0">
        <f>IF(Sheet2!C414 = "Líder de Grupo", "si", "no")</f>
      </c>
      <c r="G414" s="0">
        <f>IF(Sheet2!B414 = "Participación", "si", "no")</f>
      </c>
      <c r="H414" s="0">
        <f>IF(Sheet2!B414 = "Movilización", "si", "no")</f>
      </c>
      <c r="I414" s="0" t="s">
        <v>16</v>
      </c>
      <c r="J414" s="0">
        <f>IF(Sheet2!B414 = "Participación", "si", "no")</f>
      </c>
      <c r="K414" s="0">
        <f>IF(Sheet2!B414 = "Participación", "si", "no")</f>
      </c>
      <c r="L414" s="0">
        <f>IF(OR(Sheet2!B414 = "Administrador", Sheet2!B414 = "Supervición de alertas"), "si", "no")</f>
      </c>
      <c r="M414" s="0">
        <f>IF(Sheet2!B414 = "Supervición de alertas", "si", "no")</f>
      </c>
      <c r="N414" s="0">
        <f>IF(Sheet2!B414 = "Participación", "participacion", "movilizacion")</f>
      </c>
    </row>
    <row r="415">
      <c r="A415" s="0">
        <f>Sheet2!F415</f>
      </c>
      <c r="B415" s="0">
        <f>Sheet2!G415</f>
      </c>
      <c r="C415" s="0" t="s">
        <v>430</v>
      </c>
      <c r="D415" s="0" t="s">
        <v>15</v>
      </c>
      <c r="E415" s="0">
        <f>IF(Sheet2!B415 = "Supervición de alertas", "si", "no")</f>
      </c>
      <c r="F415" s="0">
        <f>IF(Sheet2!C415 = "Líder de Grupo", "si", "no")</f>
      </c>
      <c r="G415" s="0">
        <f>IF(Sheet2!B415 = "Participación", "si", "no")</f>
      </c>
      <c r="H415" s="0">
        <f>IF(Sheet2!B415 = "Movilización", "si", "no")</f>
      </c>
      <c r="I415" s="0" t="s">
        <v>16</v>
      </c>
      <c r="J415" s="0">
        <f>IF(Sheet2!B415 = "Participación", "si", "no")</f>
      </c>
      <c r="K415" s="0">
        <f>IF(Sheet2!B415 = "Participación", "si", "no")</f>
      </c>
      <c r="L415" s="0">
        <f>IF(OR(Sheet2!B415 = "Administrador", Sheet2!B415 = "Supervición de alertas"), "si", "no")</f>
      </c>
      <c r="M415" s="0">
        <f>IF(Sheet2!B415 = "Supervición de alertas", "si", "no")</f>
      </c>
      <c r="N415" s="0">
        <f>IF(Sheet2!B415 = "Participación", "participacion", "movilizacion")</f>
      </c>
    </row>
    <row r="416">
      <c r="A416" s="0">
        <f>Sheet2!F416</f>
      </c>
      <c r="B416" s="0">
        <f>Sheet2!G416</f>
      </c>
      <c r="C416" s="0" t="s">
        <v>431</v>
      </c>
      <c r="D416" s="0" t="s">
        <v>15</v>
      </c>
      <c r="E416" s="0">
        <f>IF(Sheet2!B416 = "Supervición de alertas", "si", "no")</f>
      </c>
      <c r="F416" s="0">
        <f>IF(Sheet2!C416 = "Líder de Grupo", "si", "no")</f>
      </c>
      <c r="G416" s="0">
        <f>IF(Sheet2!B416 = "Participación", "si", "no")</f>
      </c>
      <c r="H416" s="0">
        <f>IF(Sheet2!B416 = "Movilización", "si", "no")</f>
      </c>
      <c r="I416" s="0" t="s">
        <v>16</v>
      </c>
      <c r="J416" s="0">
        <f>IF(Sheet2!B416 = "Participación", "si", "no")</f>
      </c>
      <c r="K416" s="0">
        <f>IF(Sheet2!B416 = "Participación", "si", "no")</f>
      </c>
      <c r="L416" s="0">
        <f>IF(OR(Sheet2!B416 = "Administrador", Sheet2!B416 = "Supervición de alertas"), "si", "no")</f>
      </c>
      <c r="M416" s="0">
        <f>IF(Sheet2!B416 = "Supervición de alertas", "si", "no")</f>
      </c>
      <c r="N416" s="0">
        <f>IF(Sheet2!B416 = "Participación", "participacion", "movilizacion")</f>
      </c>
    </row>
    <row r="417">
      <c r="A417" s="0">
        <f>Sheet2!F417</f>
      </c>
      <c r="B417" s="0">
        <f>Sheet2!G417</f>
      </c>
      <c r="C417" s="0" t="s">
        <v>432</v>
      </c>
      <c r="D417" s="0" t="s">
        <v>15</v>
      </c>
      <c r="E417" s="0">
        <f>IF(Sheet2!B417 = "Supervición de alertas", "si", "no")</f>
      </c>
      <c r="F417" s="0">
        <f>IF(Sheet2!C417 = "Líder de Grupo", "si", "no")</f>
      </c>
      <c r="G417" s="0">
        <f>IF(Sheet2!B417 = "Participación", "si", "no")</f>
      </c>
      <c r="H417" s="0">
        <f>IF(Sheet2!B417 = "Movilización", "si", "no")</f>
      </c>
      <c r="I417" s="0" t="s">
        <v>16</v>
      </c>
      <c r="J417" s="0">
        <f>IF(Sheet2!B417 = "Participación", "si", "no")</f>
      </c>
      <c r="K417" s="0">
        <f>IF(Sheet2!B417 = "Participación", "si", "no")</f>
      </c>
      <c r="L417" s="0">
        <f>IF(OR(Sheet2!B417 = "Administrador", Sheet2!B417 = "Supervición de alertas"), "si", "no")</f>
      </c>
      <c r="M417" s="0">
        <f>IF(Sheet2!B417 = "Supervición de alertas", "si", "no")</f>
      </c>
      <c r="N417" s="0">
        <f>IF(Sheet2!B417 = "Participación", "participacion", "movilizacion")</f>
      </c>
    </row>
    <row r="418">
      <c r="A418" s="0">
        <f>Sheet2!F418</f>
      </c>
      <c r="B418" s="0">
        <f>Sheet2!G418</f>
      </c>
      <c r="C418" s="0" t="s">
        <v>433</v>
      </c>
      <c r="D418" s="0" t="s">
        <v>15</v>
      </c>
      <c r="E418" s="0">
        <f>IF(Sheet2!B418 = "Supervición de alertas", "si", "no")</f>
      </c>
      <c r="F418" s="0">
        <f>IF(Sheet2!C418 = "Líder de Grupo", "si", "no")</f>
      </c>
      <c r="G418" s="0">
        <f>IF(Sheet2!B418 = "Participación", "si", "no")</f>
      </c>
      <c r="H418" s="0">
        <f>IF(Sheet2!B418 = "Movilización", "si", "no")</f>
      </c>
      <c r="I418" s="0" t="s">
        <v>16</v>
      </c>
      <c r="J418" s="0">
        <f>IF(Sheet2!B418 = "Participación", "si", "no")</f>
      </c>
      <c r="K418" s="0">
        <f>IF(Sheet2!B418 = "Participación", "si", "no")</f>
      </c>
      <c r="L418" s="0">
        <f>IF(OR(Sheet2!B418 = "Administrador", Sheet2!B418 = "Supervición de alertas"), "si", "no")</f>
      </c>
      <c r="M418" s="0">
        <f>IF(Sheet2!B418 = "Supervición de alertas", "si", "no")</f>
      </c>
      <c r="N418" s="0">
        <f>IF(Sheet2!B418 = "Participación", "participacion", "movilizacion")</f>
      </c>
    </row>
    <row r="419">
      <c r="A419" s="0">
        <f>Sheet2!F419</f>
      </c>
      <c r="B419" s="0">
        <f>Sheet2!G419</f>
      </c>
      <c r="C419" s="0" t="s">
        <v>434</v>
      </c>
      <c r="D419" s="0" t="s">
        <v>15</v>
      </c>
      <c r="E419" s="0">
        <f>IF(Sheet2!B419 = "Supervición de alertas", "si", "no")</f>
      </c>
      <c r="F419" s="0">
        <f>IF(Sheet2!C419 = "Líder de Grupo", "si", "no")</f>
      </c>
      <c r="G419" s="0">
        <f>IF(Sheet2!B419 = "Participación", "si", "no")</f>
      </c>
      <c r="H419" s="0">
        <f>IF(Sheet2!B419 = "Movilización", "si", "no")</f>
      </c>
      <c r="I419" s="0" t="s">
        <v>16</v>
      </c>
      <c r="J419" s="0">
        <f>IF(Sheet2!B419 = "Participación", "si", "no")</f>
      </c>
      <c r="K419" s="0">
        <f>IF(Sheet2!B419 = "Participación", "si", "no")</f>
      </c>
      <c r="L419" s="0">
        <f>IF(OR(Sheet2!B419 = "Administrador", Sheet2!B419 = "Supervición de alertas"), "si", "no")</f>
      </c>
      <c r="M419" s="0">
        <f>IF(Sheet2!B419 = "Supervición de alertas", "si", "no")</f>
      </c>
      <c r="N419" s="0">
        <f>IF(Sheet2!B419 = "Participación", "participacion", "movilizacion")</f>
      </c>
    </row>
    <row r="420">
      <c r="A420" s="0">
        <f>Sheet2!F420</f>
      </c>
      <c r="B420" s="0">
        <f>Sheet2!G420</f>
      </c>
      <c r="C420" s="0" t="s">
        <v>435</v>
      </c>
      <c r="D420" s="0" t="s">
        <v>15</v>
      </c>
      <c r="E420" s="0">
        <f>IF(Sheet2!B420 = "Supervición de alertas", "si", "no")</f>
      </c>
      <c r="F420" s="0">
        <f>IF(Sheet2!C420 = "Líder de Grupo", "si", "no")</f>
      </c>
      <c r="G420" s="0">
        <f>IF(Sheet2!B420 = "Participación", "si", "no")</f>
      </c>
      <c r="H420" s="0">
        <f>IF(Sheet2!B420 = "Movilización", "si", "no")</f>
      </c>
      <c r="I420" s="0" t="s">
        <v>16</v>
      </c>
      <c r="J420" s="0">
        <f>IF(Sheet2!B420 = "Participación", "si", "no")</f>
      </c>
      <c r="K420" s="0">
        <f>IF(Sheet2!B420 = "Participación", "si", "no")</f>
      </c>
      <c r="L420" s="0">
        <f>IF(OR(Sheet2!B420 = "Administrador", Sheet2!B420 = "Supervición de alertas"), "si", "no")</f>
      </c>
      <c r="M420" s="0">
        <f>IF(Sheet2!B420 = "Supervición de alertas", "si", "no")</f>
      </c>
      <c r="N420" s="0">
        <f>IF(Sheet2!B420 = "Participación", "participacion", "movilizacion")</f>
      </c>
    </row>
    <row r="421">
      <c r="A421" s="0">
        <f>Sheet2!F421</f>
      </c>
      <c r="B421" s="0">
        <f>Sheet2!G421</f>
      </c>
      <c r="C421" s="0" t="s">
        <v>436</v>
      </c>
      <c r="D421" s="0" t="s">
        <v>15</v>
      </c>
      <c r="E421" s="0">
        <f>IF(Sheet2!B421 = "Supervición de alertas", "si", "no")</f>
      </c>
      <c r="F421" s="0">
        <f>IF(Sheet2!C421 = "Líder de Grupo", "si", "no")</f>
      </c>
      <c r="G421" s="0">
        <f>IF(Sheet2!B421 = "Participación", "si", "no")</f>
      </c>
      <c r="H421" s="0">
        <f>IF(Sheet2!B421 = "Movilización", "si", "no")</f>
      </c>
      <c r="I421" s="0" t="s">
        <v>16</v>
      </c>
      <c r="J421" s="0">
        <f>IF(Sheet2!B421 = "Participación", "si", "no")</f>
      </c>
      <c r="K421" s="0">
        <f>IF(Sheet2!B421 = "Participación", "si", "no")</f>
      </c>
      <c r="L421" s="0">
        <f>IF(OR(Sheet2!B421 = "Administrador", Sheet2!B421 = "Supervición de alertas"), "si", "no")</f>
      </c>
      <c r="M421" s="0">
        <f>IF(Sheet2!B421 = "Supervición de alertas", "si", "no")</f>
      </c>
      <c r="N421" s="0">
        <f>IF(Sheet2!B421 = "Participación", "participacion", "movilizacion")</f>
      </c>
    </row>
    <row r="422">
      <c r="A422" s="0">
        <f>Sheet2!F422</f>
      </c>
      <c r="B422" s="0">
        <f>Sheet2!G422</f>
      </c>
      <c r="C422" s="0" t="s">
        <v>437</v>
      </c>
      <c r="D422" s="0" t="s">
        <v>15</v>
      </c>
      <c r="E422" s="0">
        <f>IF(Sheet2!B422 = "Supervición de alertas", "si", "no")</f>
      </c>
      <c r="F422" s="0">
        <f>IF(Sheet2!C422 = "Líder de Grupo", "si", "no")</f>
      </c>
      <c r="G422" s="0">
        <f>IF(Sheet2!B422 = "Participación", "si", "no")</f>
      </c>
      <c r="H422" s="0">
        <f>IF(Sheet2!B422 = "Movilización", "si", "no")</f>
      </c>
      <c r="I422" s="0" t="s">
        <v>16</v>
      </c>
      <c r="J422" s="0">
        <f>IF(Sheet2!B422 = "Participación", "si", "no")</f>
      </c>
      <c r="K422" s="0">
        <f>IF(Sheet2!B422 = "Participación", "si", "no")</f>
      </c>
      <c r="L422" s="0">
        <f>IF(OR(Sheet2!B422 = "Administrador", Sheet2!B422 = "Supervición de alertas"), "si", "no")</f>
      </c>
      <c r="M422" s="0">
        <f>IF(Sheet2!B422 = "Supervición de alertas", "si", "no")</f>
      </c>
      <c r="N422" s="0">
        <f>IF(Sheet2!B422 = "Participación", "participacion", "movilizacion")</f>
      </c>
    </row>
    <row r="423">
      <c r="A423" s="0">
        <f>Sheet2!F423</f>
      </c>
      <c r="B423" s="0">
        <f>Sheet2!G423</f>
      </c>
      <c r="C423" s="0" t="s">
        <v>438</v>
      </c>
      <c r="D423" s="0" t="s">
        <v>15</v>
      </c>
      <c r="E423" s="0">
        <f>IF(Sheet2!B423 = "Supervición de alertas", "si", "no")</f>
      </c>
      <c r="F423" s="0">
        <f>IF(Sheet2!C423 = "Líder de Grupo", "si", "no")</f>
      </c>
      <c r="G423" s="0">
        <f>IF(Sheet2!B423 = "Participación", "si", "no")</f>
      </c>
      <c r="H423" s="0">
        <f>IF(Sheet2!B423 = "Movilización", "si", "no")</f>
      </c>
      <c r="I423" s="0" t="s">
        <v>16</v>
      </c>
      <c r="J423" s="0">
        <f>IF(Sheet2!B423 = "Participación", "si", "no")</f>
      </c>
      <c r="K423" s="0">
        <f>IF(Sheet2!B423 = "Participación", "si", "no")</f>
      </c>
      <c r="L423" s="0">
        <f>IF(OR(Sheet2!B423 = "Administrador", Sheet2!B423 = "Supervición de alertas"), "si", "no")</f>
      </c>
      <c r="M423" s="0">
        <f>IF(Sheet2!B423 = "Supervición de alertas", "si", "no")</f>
      </c>
      <c r="N423" s="0">
        <f>IF(Sheet2!B423 = "Participación", "participacion", "movilizacion")</f>
      </c>
    </row>
    <row r="424">
      <c r="A424" s="0">
        <f>Sheet2!F424</f>
      </c>
      <c r="B424" s="0">
        <f>Sheet2!G424</f>
      </c>
      <c r="C424" s="0" t="s">
        <v>439</v>
      </c>
      <c r="D424" s="0" t="s">
        <v>214</v>
      </c>
      <c r="E424" s="0">
        <f>IF(Sheet2!B424 = "Supervición de alertas", "si", "no")</f>
      </c>
      <c r="F424" s="0">
        <f>IF(Sheet2!C424 = "Líder de Grupo", "si", "no")</f>
      </c>
      <c r="G424" s="0">
        <f>IF(Sheet2!B424 = "Participación", "si", "no")</f>
      </c>
      <c r="H424" s="0">
        <f>IF(Sheet2!B424 = "Movilización", "si", "no")</f>
      </c>
      <c r="I424" s="0" t="s">
        <v>16</v>
      </c>
      <c r="J424" s="0">
        <f>IF(Sheet2!B424 = "Participación", "si", "no")</f>
      </c>
      <c r="K424" s="0">
        <f>IF(Sheet2!B424 = "Participación", "si", "no")</f>
      </c>
      <c r="L424" s="0">
        <f>IF(OR(Sheet2!B424 = "Administrador", Sheet2!B424 = "Supervición de alertas"), "si", "no")</f>
      </c>
      <c r="M424" s="0">
        <f>IF(Sheet2!B424 = "Supervición de alertas", "si", "no")</f>
      </c>
      <c r="N424" s="0">
        <f>IF(Sheet2!B424 = "Participación", "participacion", "movilizacion")</f>
      </c>
    </row>
    <row r="425">
      <c r="A425" s="0">
        <f>Sheet2!F425</f>
      </c>
      <c r="B425" s="0">
        <f>Sheet2!G425</f>
      </c>
      <c r="C425" s="0" t="s">
        <v>440</v>
      </c>
      <c r="D425" s="0" t="s">
        <v>214</v>
      </c>
      <c r="E425" s="0">
        <f>IF(Sheet2!B425 = "Supervición de alertas", "si", "no")</f>
      </c>
      <c r="F425" s="0">
        <f>IF(Sheet2!C425 = "Líder de Grupo", "si", "no")</f>
      </c>
      <c r="G425" s="0">
        <f>IF(Sheet2!B425 = "Participación", "si", "no")</f>
      </c>
      <c r="H425" s="0">
        <f>IF(Sheet2!B425 = "Movilización", "si", "no")</f>
      </c>
      <c r="I425" s="0" t="s">
        <v>16</v>
      </c>
      <c r="J425" s="0">
        <f>IF(Sheet2!B425 = "Participación", "si", "no")</f>
      </c>
      <c r="K425" s="0">
        <f>IF(Sheet2!B425 = "Participación", "si", "no")</f>
      </c>
      <c r="L425" s="0">
        <f>IF(OR(Sheet2!B425 = "Administrador", Sheet2!B425 = "Supervición de alertas"), "si", "no")</f>
      </c>
      <c r="M425" s="0">
        <f>IF(Sheet2!B425 = "Supervición de alertas", "si", "no")</f>
      </c>
      <c r="N425" s="0">
        <f>IF(Sheet2!B425 = "Participación", "participacion", "movilizacion")</f>
      </c>
    </row>
    <row r="426">
      <c r="A426" s="0">
        <f>Sheet2!F426</f>
      </c>
      <c r="B426" s="0">
        <f>Sheet2!G426</f>
      </c>
      <c r="C426" s="0" t="s">
        <v>441</v>
      </c>
      <c r="D426" s="0" t="s">
        <v>214</v>
      </c>
      <c r="E426" s="0">
        <f>IF(Sheet2!B426 = "Supervición de alertas", "si", "no")</f>
      </c>
      <c r="F426" s="0">
        <f>IF(Sheet2!C426 = "Líder de Grupo", "si", "no")</f>
      </c>
      <c r="G426" s="0">
        <f>IF(Sheet2!B426 = "Participación", "si", "no")</f>
      </c>
      <c r="H426" s="0">
        <f>IF(Sheet2!B426 = "Movilización", "si", "no")</f>
      </c>
      <c r="I426" s="0" t="s">
        <v>16</v>
      </c>
      <c r="J426" s="0">
        <f>IF(Sheet2!B426 = "Participación", "si", "no")</f>
      </c>
      <c r="K426" s="0">
        <f>IF(Sheet2!B426 = "Participación", "si", "no")</f>
      </c>
      <c r="L426" s="0">
        <f>IF(OR(Sheet2!B426 = "Administrador", Sheet2!B426 = "Supervición de alertas"), "si", "no")</f>
      </c>
      <c r="M426" s="0">
        <f>IF(Sheet2!B426 = "Supervición de alertas", "si", "no")</f>
      </c>
      <c r="N426" s="0">
        <f>IF(Sheet2!B426 = "Participación", "participacion", "movilizacion")</f>
      </c>
    </row>
    <row r="427">
      <c r="A427" s="0">
        <f>Sheet2!F427</f>
      </c>
      <c r="B427" s="0">
        <f>Sheet2!G427</f>
      </c>
      <c r="C427" s="0" t="s">
        <v>442</v>
      </c>
      <c r="D427" s="0" t="s">
        <v>214</v>
      </c>
      <c r="E427" s="0">
        <f>IF(Sheet2!B427 = "Supervición de alertas", "si", "no")</f>
      </c>
      <c r="F427" s="0">
        <f>IF(Sheet2!C427 = "Líder de Grupo", "si", "no")</f>
      </c>
      <c r="G427" s="0">
        <f>IF(Sheet2!B427 = "Participación", "si", "no")</f>
      </c>
      <c r="H427" s="0">
        <f>IF(Sheet2!B427 = "Movilización", "si", "no")</f>
      </c>
      <c r="I427" s="0" t="s">
        <v>16</v>
      </c>
      <c r="J427" s="0">
        <f>IF(Sheet2!B427 = "Participación", "si", "no")</f>
      </c>
      <c r="K427" s="0">
        <f>IF(Sheet2!B427 = "Participación", "si", "no")</f>
      </c>
      <c r="L427" s="0">
        <f>IF(OR(Sheet2!B427 = "Administrador", Sheet2!B427 = "Supervición de alertas"), "si", "no")</f>
      </c>
      <c r="M427" s="0">
        <f>IF(Sheet2!B427 = "Supervición de alertas", "si", "no")</f>
      </c>
      <c r="N427" s="0">
        <f>IF(Sheet2!B427 = "Participación", "participacion", "movilizacion")</f>
      </c>
    </row>
    <row r="428">
      <c r="A428" s="0">
        <f>Sheet2!F428</f>
      </c>
      <c r="B428" s="0">
        <f>Sheet2!G428</f>
      </c>
      <c r="C428" s="0" t="s">
        <v>443</v>
      </c>
      <c r="D428" s="0" t="s">
        <v>214</v>
      </c>
      <c r="E428" s="0">
        <f>IF(Sheet2!B428 = "Supervición de alertas", "si", "no")</f>
      </c>
      <c r="F428" s="0">
        <f>IF(Sheet2!C428 = "Líder de Grupo", "si", "no")</f>
      </c>
      <c r="G428" s="0">
        <f>IF(Sheet2!B428 = "Participación", "si", "no")</f>
      </c>
      <c r="H428" s="0">
        <f>IF(Sheet2!B428 = "Movilización", "si", "no")</f>
      </c>
      <c r="I428" s="0" t="s">
        <v>16</v>
      </c>
      <c r="J428" s="0">
        <f>IF(Sheet2!B428 = "Participación", "si", "no")</f>
      </c>
      <c r="K428" s="0">
        <f>IF(Sheet2!B428 = "Participación", "si", "no")</f>
      </c>
      <c r="L428" s="0">
        <f>IF(OR(Sheet2!B428 = "Administrador", Sheet2!B428 = "Supervición de alertas"), "si", "no")</f>
      </c>
      <c r="M428" s="0">
        <f>IF(Sheet2!B428 = "Supervición de alertas", "si", "no")</f>
      </c>
      <c r="N428" s="0">
        <f>IF(Sheet2!B428 = "Participación", "participacion", "movilizacion")</f>
      </c>
    </row>
    <row r="429">
      <c r="A429" s="0">
        <f>Sheet2!F429</f>
      </c>
      <c r="B429" s="0">
        <f>Sheet2!G429</f>
      </c>
      <c r="C429" s="0" t="s">
        <v>444</v>
      </c>
      <c r="D429" s="0" t="s">
        <v>214</v>
      </c>
      <c r="E429" s="0">
        <f>IF(Sheet2!B429 = "Supervición de alertas", "si", "no")</f>
      </c>
      <c r="F429" s="0">
        <f>IF(Sheet2!C429 = "Líder de Grupo", "si", "no")</f>
      </c>
      <c r="G429" s="0">
        <f>IF(Sheet2!B429 = "Participación", "si", "no")</f>
      </c>
      <c r="H429" s="0">
        <f>IF(Sheet2!B429 = "Movilización", "si", "no")</f>
      </c>
      <c r="I429" s="0" t="s">
        <v>16</v>
      </c>
      <c r="J429" s="0">
        <f>IF(Sheet2!B429 = "Participación", "si", "no")</f>
      </c>
      <c r="K429" s="0">
        <f>IF(Sheet2!B429 = "Participación", "si", "no")</f>
      </c>
      <c r="L429" s="0">
        <f>IF(OR(Sheet2!B429 = "Administrador", Sheet2!B429 = "Supervición de alertas"), "si", "no")</f>
      </c>
      <c r="M429" s="0">
        <f>IF(Sheet2!B429 = "Supervición de alertas", "si", "no")</f>
      </c>
      <c r="N429" s="0">
        <f>IF(Sheet2!B429 = "Participación", "participacion", "movilizacion")</f>
      </c>
    </row>
    <row r="430">
      <c r="A430" s="0">
        <f>Sheet2!F430</f>
      </c>
      <c r="B430" s="0">
        <f>Sheet2!G430</f>
      </c>
      <c r="C430" s="0" t="s">
        <v>445</v>
      </c>
      <c r="D430" s="0" t="s">
        <v>214</v>
      </c>
      <c r="E430" s="0">
        <f>IF(Sheet2!B430 = "Supervición de alertas", "si", "no")</f>
      </c>
      <c r="F430" s="0">
        <f>IF(Sheet2!C430 = "Líder de Grupo", "si", "no")</f>
      </c>
      <c r="G430" s="0">
        <f>IF(Sheet2!B430 = "Participación", "si", "no")</f>
      </c>
      <c r="H430" s="0">
        <f>IF(Sheet2!B430 = "Movilización", "si", "no")</f>
      </c>
      <c r="I430" s="0" t="s">
        <v>16</v>
      </c>
      <c r="J430" s="0">
        <f>IF(Sheet2!B430 = "Participación", "si", "no")</f>
      </c>
      <c r="K430" s="0">
        <f>IF(Sheet2!B430 = "Participación", "si", "no")</f>
      </c>
      <c r="L430" s="0">
        <f>IF(OR(Sheet2!B430 = "Administrador", Sheet2!B430 = "Supervición de alertas"), "si", "no")</f>
      </c>
      <c r="M430" s="0">
        <f>IF(Sheet2!B430 = "Supervición de alertas", "si", "no")</f>
      </c>
      <c r="N430" s="0">
        <f>IF(Sheet2!B430 = "Participación", "participacion", "movilizacion")</f>
      </c>
    </row>
    <row r="431">
      <c r="A431" s="0">
        <f>Sheet2!F431</f>
      </c>
      <c r="B431" s="0">
        <f>Sheet2!G431</f>
      </c>
      <c r="C431" s="0" t="s">
        <v>446</v>
      </c>
      <c r="D431" s="0" t="s">
        <v>214</v>
      </c>
      <c r="E431" s="0">
        <f>IF(Sheet2!B431 = "Supervición de alertas", "si", "no")</f>
      </c>
      <c r="F431" s="0">
        <f>IF(Sheet2!C431 = "Líder de Grupo", "si", "no")</f>
      </c>
      <c r="G431" s="0">
        <f>IF(Sheet2!B431 = "Participación", "si", "no")</f>
      </c>
      <c r="H431" s="0">
        <f>IF(Sheet2!B431 = "Movilización", "si", "no")</f>
      </c>
      <c r="I431" s="0" t="s">
        <v>16</v>
      </c>
      <c r="J431" s="0">
        <f>IF(Sheet2!B431 = "Participación", "si", "no")</f>
      </c>
      <c r="K431" s="0">
        <f>IF(Sheet2!B431 = "Participación", "si", "no")</f>
      </c>
      <c r="L431" s="0">
        <f>IF(OR(Sheet2!B431 = "Administrador", Sheet2!B431 = "Supervición de alertas"), "si", "no")</f>
      </c>
      <c r="M431" s="0">
        <f>IF(Sheet2!B431 = "Supervición de alertas", "si", "no")</f>
      </c>
      <c r="N431" s="0">
        <f>IF(Sheet2!B431 = "Participación", "participacion", "movilizacion")</f>
      </c>
    </row>
    <row r="432">
      <c r="A432" s="0">
        <f>Sheet2!F432</f>
      </c>
      <c r="B432" s="0">
        <f>Sheet2!G432</f>
      </c>
      <c r="C432" s="0" t="s">
        <v>447</v>
      </c>
      <c r="D432" s="0" t="s">
        <v>214</v>
      </c>
      <c r="E432" s="0">
        <f>IF(Sheet2!B432 = "Supervición de alertas", "si", "no")</f>
      </c>
      <c r="F432" s="0">
        <f>IF(Sheet2!C432 = "Líder de Grupo", "si", "no")</f>
      </c>
      <c r="G432" s="0">
        <f>IF(Sheet2!B432 = "Participación", "si", "no")</f>
      </c>
      <c r="H432" s="0">
        <f>IF(Sheet2!B432 = "Movilización", "si", "no")</f>
      </c>
      <c r="I432" s="0" t="s">
        <v>16</v>
      </c>
      <c r="J432" s="0">
        <f>IF(Sheet2!B432 = "Participación", "si", "no")</f>
      </c>
      <c r="K432" s="0">
        <f>IF(Sheet2!B432 = "Participación", "si", "no")</f>
      </c>
      <c r="L432" s="0">
        <f>IF(OR(Sheet2!B432 = "Administrador", Sheet2!B432 = "Supervición de alertas"), "si", "no")</f>
      </c>
      <c r="M432" s="0">
        <f>IF(Sheet2!B432 = "Supervición de alertas", "si", "no")</f>
      </c>
      <c r="N432" s="0">
        <f>IF(Sheet2!B432 = "Participación", "participacion", "movilizacion")</f>
      </c>
    </row>
    <row r="433">
      <c r="A433" s="0">
        <f>Sheet2!F433</f>
      </c>
      <c r="B433" s="0">
        <f>Sheet2!G433</f>
      </c>
      <c r="C433" s="0" t="s">
        <v>448</v>
      </c>
      <c r="D433" s="0" t="s">
        <v>15</v>
      </c>
      <c r="E433" s="0">
        <f>IF(Sheet2!B433 = "Supervición de alertas", "si", "no")</f>
      </c>
      <c r="F433" s="0">
        <f>IF(Sheet2!C433 = "Líder de Grupo", "si", "no")</f>
      </c>
      <c r="G433" s="0">
        <f>IF(Sheet2!B433 = "Participación", "si", "no")</f>
      </c>
      <c r="H433" s="0">
        <f>IF(Sheet2!B433 = "Movilización", "si", "no")</f>
      </c>
      <c r="I433" s="0" t="s">
        <v>16</v>
      </c>
      <c r="J433" s="0">
        <f>IF(Sheet2!B433 = "Participación", "si", "no")</f>
      </c>
      <c r="K433" s="0">
        <f>IF(Sheet2!B433 = "Participación", "si", "no")</f>
      </c>
      <c r="L433" s="0">
        <f>IF(OR(Sheet2!B433 = "Administrador", Sheet2!B433 = "Supervición de alertas"), "si", "no")</f>
      </c>
      <c r="M433" s="0">
        <f>IF(Sheet2!B433 = "Supervición de alertas", "si", "no")</f>
      </c>
      <c r="N433" s="0">
        <f>IF(Sheet2!B433 = "Participación", "participacion", "movilizacion")</f>
      </c>
    </row>
    <row r="434">
      <c r="A434" s="0">
        <f>Sheet2!F434</f>
      </c>
      <c r="B434" s="0">
        <f>Sheet2!G434</f>
      </c>
      <c r="C434" s="0" t="s">
        <v>449</v>
      </c>
      <c r="D434" s="0" t="s">
        <v>15</v>
      </c>
      <c r="E434" s="0">
        <f>IF(Sheet2!B434 = "Supervición de alertas", "si", "no")</f>
      </c>
      <c r="F434" s="0">
        <f>IF(Sheet2!C434 = "Líder de Grupo", "si", "no")</f>
      </c>
      <c r="G434" s="0">
        <f>IF(Sheet2!B434 = "Participación", "si", "no")</f>
      </c>
      <c r="H434" s="0">
        <f>IF(Sheet2!B434 = "Movilización", "si", "no")</f>
      </c>
      <c r="I434" s="0" t="s">
        <v>16</v>
      </c>
      <c r="J434" s="0">
        <f>IF(Sheet2!B434 = "Participación", "si", "no")</f>
      </c>
      <c r="K434" s="0">
        <f>IF(Sheet2!B434 = "Participación", "si", "no")</f>
      </c>
      <c r="L434" s="0">
        <f>IF(OR(Sheet2!B434 = "Administrador", Sheet2!B434 = "Supervición de alertas"), "si", "no")</f>
      </c>
      <c r="M434" s="0">
        <f>IF(Sheet2!B434 = "Supervición de alertas", "si", "no")</f>
      </c>
      <c r="N434" s="0">
        <f>IF(Sheet2!B434 = "Participación", "participacion", "movilizacion")</f>
      </c>
    </row>
    <row r="435">
      <c r="A435" s="0">
        <f>Sheet2!F435</f>
      </c>
      <c r="B435" s="0">
        <f>Sheet2!G435</f>
      </c>
      <c r="C435" s="0" t="s">
        <v>450</v>
      </c>
      <c r="D435" s="0" t="s">
        <v>15</v>
      </c>
      <c r="E435" s="0">
        <f>IF(Sheet2!B435 = "Supervición de alertas", "si", "no")</f>
      </c>
      <c r="F435" s="0">
        <f>IF(Sheet2!C435 = "Líder de Grupo", "si", "no")</f>
      </c>
      <c r="G435" s="0">
        <f>IF(Sheet2!B435 = "Participación", "si", "no")</f>
      </c>
      <c r="H435" s="0">
        <f>IF(Sheet2!B435 = "Movilización", "si", "no")</f>
      </c>
      <c r="I435" s="0" t="s">
        <v>16</v>
      </c>
      <c r="J435" s="0">
        <f>IF(Sheet2!B435 = "Participación", "si", "no")</f>
      </c>
      <c r="K435" s="0">
        <f>IF(Sheet2!B435 = "Participación", "si", "no")</f>
      </c>
      <c r="L435" s="0">
        <f>IF(OR(Sheet2!B435 = "Administrador", Sheet2!B435 = "Supervición de alertas"), "si", "no")</f>
      </c>
      <c r="M435" s="0">
        <f>IF(Sheet2!B435 = "Supervición de alertas", "si", "no")</f>
      </c>
      <c r="N435" s="0">
        <f>IF(Sheet2!B435 = "Participación", "participacion", "movilizacion")</f>
      </c>
    </row>
    <row r="436">
      <c r="A436" s="0">
        <f>Sheet2!F436</f>
      </c>
      <c r="B436" s="0">
        <f>Sheet2!G436</f>
      </c>
      <c r="C436" s="0" t="s">
        <v>451</v>
      </c>
      <c r="D436" s="0" t="s">
        <v>15</v>
      </c>
      <c r="E436" s="0">
        <f>IF(Sheet2!B436 = "Supervición de alertas", "si", "no")</f>
      </c>
      <c r="F436" s="0">
        <f>IF(Sheet2!C436 = "Líder de Grupo", "si", "no")</f>
      </c>
      <c r="G436" s="0">
        <f>IF(Sheet2!B436 = "Participación", "si", "no")</f>
      </c>
      <c r="H436" s="0">
        <f>IF(Sheet2!B436 = "Movilización", "si", "no")</f>
      </c>
      <c r="I436" s="0" t="s">
        <v>16</v>
      </c>
      <c r="J436" s="0">
        <f>IF(Sheet2!B436 = "Participación", "si", "no")</f>
      </c>
      <c r="K436" s="0">
        <f>IF(Sheet2!B436 = "Participación", "si", "no")</f>
      </c>
      <c r="L436" s="0">
        <f>IF(OR(Sheet2!B436 = "Administrador", Sheet2!B436 = "Supervición de alertas"), "si", "no")</f>
      </c>
      <c r="M436" s="0">
        <f>IF(Sheet2!B436 = "Supervición de alertas", "si", "no")</f>
      </c>
      <c r="N436" s="0">
        <f>IF(Sheet2!B436 = "Participación", "participacion", "movilizacion")</f>
      </c>
    </row>
    <row r="437">
      <c r="A437" s="0">
        <f>Sheet2!F437</f>
      </c>
      <c r="B437" s="0">
        <f>Sheet2!G437</f>
      </c>
      <c r="C437" s="0" t="s">
        <v>452</v>
      </c>
      <c r="D437" s="0" t="s">
        <v>15</v>
      </c>
      <c r="E437" s="0">
        <f>IF(Sheet2!B437 = "Supervición de alertas", "si", "no")</f>
      </c>
      <c r="F437" s="0">
        <f>IF(Sheet2!C437 = "Líder de Grupo", "si", "no")</f>
      </c>
      <c r="G437" s="0">
        <f>IF(Sheet2!B437 = "Participación", "si", "no")</f>
      </c>
      <c r="H437" s="0">
        <f>IF(Sheet2!B437 = "Movilización", "si", "no")</f>
      </c>
      <c r="I437" s="0" t="s">
        <v>16</v>
      </c>
      <c r="J437" s="0">
        <f>IF(Sheet2!B437 = "Participación", "si", "no")</f>
      </c>
      <c r="K437" s="0">
        <f>IF(Sheet2!B437 = "Participación", "si", "no")</f>
      </c>
      <c r="L437" s="0">
        <f>IF(OR(Sheet2!B437 = "Administrador", Sheet2!B437 = "Supervición de alertas"), "si", "no")</f>
      </c>
      <c r="M437" s="0">
        <f>IF(Sheet2!B437 = "Supervición de alertas", "si", "no")</f>
      </c>
      <c r="N437" s="0">
        <f>IF(Sheet2!B437 = "Participación", "participacion", "movilizacion")</f>
      </c>
    </row>
    <row r="438">
      <c r="A438" s="0">
        <f>Sheet2!F438</f>
      </c>
      <c r="B438" s="0">
        <f>Sheet2!G438</f>
      </c>
      <c r="C438" s="0" t="s">
        <v>453</v>
      </c>
      <c r="D438" s="0" t="s">
        <v>15</v>
      </c>
      <c r="E438" s="0">
        <f>IF(Sheet2!B438 = "Supervición de alertas", "si", "no")</f>
      </c>
      <c r="F438" s="0">
        <f>IF(Sheet2!C438 = "Líder de Grupo", "si", "no")</f>
      </c>
      <c r="G438" s="0">
        <f>IF(Sheet2!B438 = "Participación", "si", "no")</f>
      </c>
      <c r="H438" s="0">
        <f>IF(Sheet2!B438 = "Movilización", "si", "no")</f>
      </c>
      <c r="I438" s="0" t="s">
        <v>16</v>
      </c>
      <c r="J438" s="0">
        <f>IF(Sheet2!B438 = "Participación", "si", "no")</f>
      </c>
      <c r="K438" s="0">
        <f>IF(Sheet2!B438 = "Participación", "si", "no")</f>
      </c>
      <c r="L438" s="0">
        <f>IF(OR(Sheet2!B438 = "Administrador", Sheet2!B438 = "Supervición de alertas"), "si", "no")</f>
      </c>
      <c r="M438" s="0">
        <f>IF(Sheet2!B438 = "Supervición de alertas", "si", "no")</f>
      </c>
      <c r="N438" s="0">
        <f>IF(Sheet2!B438 = "Participación", "participacion", "movilizacion")</f>
      </c>
    </row>
    <row r="439">
      <c r="A439" s="0">
        <f>Sheet2!F439</f>
      </c>
      <c r="B439" s="0">
        <f>Sheet2!G439</f>
      </c>
      <c r="C439" s="0" t="s">
        <v>454</v>
      </c>
      <c r="D439" s="0" t="s">
        <v>15</v>
      </c>
      <c r="E439" s="0">
        <f>IF(Sheet2!B439 = "Supervición de alertas", "si", "no")</f>
      </c>
      <c r="F439" s="0">
        <f>IF(Sheet2!C439 = "Líder de Grupo", "si", "no")</f>
      </c>
      <c r="G439" s="0">
        <f>IF(Sheet2!B439 = "Participación", "si", "no")</f>
      </c>
      <c r="H439" s="0">
        <f>IF(Sheet2!B439 = "Movilización", "si", "no")</f>
      </c>
      <c r="I439" s="0" t="s">
        <v>16</v>
      </c>
      <c r="J439" s="0">
        <f>IF(Sheet2!B439 = "Participación", "si", "no")</f>
      </c>
      <c r="K439" s="0">
        <f>IF(Sheet2!B439 = "Participación", "si", "no")</f>
      </c>
      <c r="L439" s="0">
        <f>IF(OR(Sheet2!B439 = "Administrador", Sheet2!B439 = "Supervición de alertas"), "si", "no")</f>
      </c>
      <c r="M439" s="0">
        <f>IF(Sheet2!B439 = "Supervición de alertas", "si", "no")</f>
      </c>
      <c r="N439" s="0">
        <f>IF(Sheet2!B439 = "Participación", "participacion", "movilizacion")</f>
      </c>
    </row>
    <row r="440">
      <c r="A440" s="0">
        <f>Sheet2!F440</f>
      </c>
      <c r="B440" s="0">
        <f>Sheet2!G440</f>
      </c>
      <c r="C440" s="0" t="s">
        <v>455</v>
      </c>
      <c r="D440" s="0" t="s">
        <v>15</v>
      </c>
      <c r="E440" s="0">
        <f>IF(Sheet2!B440 = "Supervición de alertas", "si", "no")</f>
      </c>
      <c r="F440" s="0">
        <f>IF(Sheet2!C440 = "Líder de Grupo", "si", "no")</f>
      </c>
      <c r="G440" s="0">
        <f>IF(Sheet2!B440 = "Participación", "si", "no")</f>
      </c>
      <c r="H440" s="0">
        <f>IF(Sheet2!B440 = "Movilización", "si", "no")</f>
      </c>
      <c r="I440" s="0" t="s">
        <v>16</v>
      </c>
      <c r="J440" s="0">
        <f>IF(Sheet2!B440 = "Participación", "si", "no")</f>
      </c>
      <c r="K440" s="0">
        <f>IF(Sheet2!B440 = "Participación", "si", "no")</f>
      </c>
      <c r="L440" s="0">
        <f>IF(OR(Sheet2!B440 = "Administrador", Sheet2!B440 = "Supervición de alertas"), "si", "no")</f>
      </c>
      <c r="M440" s="0">
        <f>IF(Sheet2!B440 = "Supervición de alertas", "si", "no")</f>
      </c>
      <c r="N440" s="0">
        <f>IF(Sheet2!B440 = "Participación", "participacion", "movilizacion")</f>
      </c>
    </row>
    <row r="441">
      <c r="A441" s="0">
        <f>Sheet2!F441</f>
      </c>
      <c r="B441" s="0">
        <f>Sheet2!G441</f>
      </c>
      <c r="C441" s="0" t="s">
        <v>456</v>
      </c>
      <c r="D441" s="0" t="s">
        <v>15</v>
      </c>
      <c r="E441" s="0">
        <f>IF(Sheet2!B441 = "Supervición de alertas", "si", "no")</f>
      </c>
      <c r="F441" s="0">
        <f>IF(Sheet2!C441 = "Líder de Grupo", "si", "no")</f>
      </c>
      <c r="G441" s="0">
        <f>IF(Sheet2!B441 = "Participación", "si", "no")</f>
      </c>
      <c r="H441" s="0">
        <f>IF(Sheet2!B441 = "Movilización", "si", "no")</f>
      </c>
      <c r="I441" s="0" t="s">
        <v>16</v>
      </c>
      <c r="J441" s="0">
        <f>IF(Sheet2!B441 = "Participación", "si", "no")</f>
      </c>
      <c r="K441" s="0">
        <f>IF(Sheet2!B441 = "Participación", "si", "no")</f>
      </c>
      <c r="L441" s="0">
        <f>IF(OR(Sheet2!B441 = "Administrador", Sheet2!B441 = "Supervición de alertas"), "si", "no")</f>
      </c>
      <c r="M441" s="0">
        <f>IF(Sheet2!B441 = "Supervición de alertas", "si", "no")</f>
      </c>
      <c r="N441" s="0">
        <f>IF(Sheet2!B441 = "Participación", "participacion", "movilizacion")</f>
      </c>
    </row>
    <row r="442">
      <c r="A442" s="0">
        <f>Sheet2!F442</f>
      </c>
      <c r="B442" s="0">
        <f>Sheet2!G442</f>
      </c>
      <c r="C442" s="0" t="s">
        <v>457</v>
      </c>
      <c r="D442" s="0" t="s">
        <v>214</v>
      </c>
      <c r="E442" s="0">
        <f>IF(Sheet2!B442 = "Supervición de alertas", "si", "no")</f>
      </c>
      <c r="F442" s="0">
        <f>IF(Sheet2!C442 = "Líder de Grupo", "si", "no")</f>
      </c>
      <c r="G442" s="0">
        <f>IF(Sheet2!B442 = "Participación", "si", "no")</f>
      </c>
      <c r="H442" s="0">
        <f>IF(Sheet2!B442 = "Movilización", "si", "no")</f>
      </c>
      <c r="I442" s="0" t="s">
        <v>16</v>
      </c>
      <c r="J442" s="0">
        <f>IF(Sheet2!B442 = "Participación", "si", "no")</f>
      </c>
      <c r="K442" s="0">
        <f>IF(Sheet2!B442 = "Participación", "si", "no")</f>
      </c>
      <c r="L442" s="0">
        <f>IF(OR(Sheet2!B442 = "Administrador", Sheet2!B442 = "Supervición de alertas"), "si", "no")</f>
      </c>
      <c r="M442" s="0">
        <f>IF(Sheet2!B442 = "Supervición de alertas", "si", "no")</f>
      </c>
      <c r="N442" s="0">
        <f>IF(Sheet2!B442 = "Participación", "participacion", "movilizacion")</f>
      </c>
    </row>
    <row r="443">
      <c r="A443" s="0">
        <f>Sheet2!F443</f>
      </c>
      <c r="B443" s="0">
        <f>Sheet2!G443</f>
      </c>
      <c r="C443" s="0" t="s">
        <v>458</v>
      </c>
      <c r="D443" s="0" t="s">
        <v>214</v>
      </c>
      <c r="E443" s="0">
        <f>IF(Sheet2!B443 = "Supervición de alertas", "si", "no")</f>
      </c>
      <c r="F443" s="0">
        <f>IF(Sheet2!C443 = "Líder de Grupo", "si", "no")</f>
      </c>
      <c r="G443" s="0">
        <f>IF(Sheet2!B443 = "Participación", "si", "no")</f>
      </c>
      <c r="H443" s="0">
        <f>IF(Sheet2!B443 = "Movilización", "si", "no")</f>
      </c>
      <c r="I443" s="0" t="s">
        <v>16</v>
      </c>
      <c r="J443" s="0">
        <f>IF(Sheet2!B443 = "Participación", "si", "no")</f>
      </c>
      <c r="K443" s="0">
        <f>IF(Sheet2!B443 = "Participación", "si", "no")</f>
      </c>
      <c r="L443" s="0">
        <f>IF(OR(Sheet2!B443 = "Administrador", Sheet2!B443 = "Supervición de alertas"), "si", "no")</f>
      </c>
      <c r="M443" s="0">
        <f>IF(Sheet2!B443 = "Supervición de alertas", "si", "no")</f>
      </c>
      <c r="N443" s="0">
        <f>IF(Sheet2!B443 = "Participación", "participacion", "movilizacion")</f>
      </c>
    </row>
    <row r="444">
      <c r="A444" s="0">
        <f>Sheet2!F444</f>
      </c>
      <c r="B444" s="0">
        <f>Sheet2!G444</f>
      </c>
      <c r="C444" s="0" t="s">
        <v>459</v>
      </c>
      <c r="D444" s="0" t="s">
        <v>214</v>
      </c>
      <c r="E444" s="0">
        <f>IF(Sheet2!B444 = "Supervición de alertas", "si", "no")</f>
      </c>
      <c r="F444" s="0">
        <f>IF(Sheet2!C444 = "Líder de Grupo", "si", "no")</f>
      </c>
      <c r="G444" s="0">
        <f>IF(Sheet2!B444 = "Participación", "si", "no")</f>
      </c>
      <c r="H444" s="0">
        <f>IF(Sheet2!B444 = "Movilización", "si", "no")</f>
      </c>
      <c r="I444" s="0" t="s">
        <v>16</v>
      </c>
      <c r="J444" s="0">
        <f>IF(Sheet2!B444 = "Participación", "si", "no")</f>
      </c>
      <c r="K444" s="0">
        <f>IF(Sheet2!B444 = "Participación", "si", "no")</f>
      </c>
      <c r="L444" s="0">
        <f>IF(OR(Sheet2!B444 = "Administrador", Sheet2!B444 = "Supervición de alertas"), "si", "no")</f>
      </c>
      <c r="M444" s="0">
        <f>IF(Sheet2!B444 = "Supervición de alertas", "si", "no")</f>
      </c>
      <c r="N444" s="0">
        <f>IF(Sheet2!B444 = "Participación", "participacion", "movilizacion")</f>
      </c>
    </row>
    <row r="445">
      <c r="A445" s="0">
        <f>Sheet2!F445</f>
      </c>
      <c r="B445" s="0">
        <f>Sheet2!G445</f>
      </c>
      <c r="C445" s="0" t="s">
        <v>460</v>
      </c>
      <c r="D445" s="0" t="s">
        <v>214</v>
      </c>
      <c r="E445" s="0">
        <f>IF(Sheet2!B445 = "Supervición de alertas", "si", "no")</f>
      </c>
      <c r="F445" s="0">
        <f>IF(Sheet2!C445 = "Líder de Grupo", "si", "no")</f>
      </c>
      <c r="G445" s="0">
        <f>IF(Sheet2!B445 = "Participación", "si", "no")</f>
      </c>
      <c r="H445" s="0">
        <f>IF(Sheet2!B445 = "Movilización", "si", "no")</f>
      </c>
      <c r="I445" s="0" t="s">
        <v>16</v>
      </c>
      <c r="J445" s="0">
        <f>IF(Sheet2!B445 = "Participación", "si", "no")</f>
      </c>
      <c r="K445" s="0">
        <f>IF(Sheet2!B445 = "Participación", "si", "no")</f>
      </c>
      <c r="L445" s="0">
        <f>IF(OR(Sheet2!B445 = "Administrador", Sheet2!B445 = "Supervición de alertas"), "si", "no")</f>
      </c>
      <c r="M445" s="0">
        <f>IF(Sheet2!B445 = "Supervición de alertas", "si", "no")</f>
      </c>
      <c r="N445" s="0">
        <f>IF(Sheet2!B445 = "Participación", "participacion", "movilizacion")</f>
      </c>
    </row>
    <row r="446">
      <c r="A446" s="0">
        <f>Sheet2!F446</f>
      </c>
      <c r="B446" s="0">
        <f>Sheet2!G446</f>
      </c>
      <c r="C446" s="0" t="s">
        <v>461</v>
      </c>
      <c r="D446" s="0" t="s">
        <v>214</v>
      </c>
      <c r="E446" s="0">
        <f>IF(Sheet2!B446 = "Supervición de alertas", "si", "no")</f>
      </c>
      <c r="F446" s="0">
        <f>IF(Sheet2!C446 = "Líder de Grupo", "si", "no")</f>
      </c>
      <c r="G446" s="0">
        <f>IF(Sheet2!B446 = "Participación", "si", "no")</f>
      </c>
      <c r="H446" s="0">
        <f>IF(Sheet2!B446 = "Movilización", "si", "no")</f>
      </c>
      <c r="I446" s="0" t="s">
        <v>16</v>
      </c>
      <c r="J446" s="0">
        <f>IF(Sheet2!B446 = "Participación", "si", "no")</f>
      </c>
      <c r="K446" s="0">
        <f>IF(Sheet2!B446 = "Participación", "si", "no")</f>
      </c>
      <c r="L446" s="0">
        <f>IF(OR(Sheet2!B446 = "Administrador", Sheet2!B446 = "Supervición de alertas"), "si", "no")</f>
      </c>
      <c r="M446" s="0">
        <f>IF(Sheet2!B446 = "Supervición de alertas", "si", "no")</f>
      </c>
      <c r="N446" s="0">
        <f>IF(Sheet2!B446 = "Participación", "participacion", "movilizacion")</f>
      </c>
    </row>
    <row r="447">
      <c r="A447" s="0">
        <f>Sheet2!F447</f>
      </c>
      <c r="B447" s="0">
        <f>Sheet2!G447</f>
      </c>
      <c r="C447" s="0" t="s">
        <v>462</v>
      </c>
      <c r="D447" s="0" t="s">
        <v>214</v>
      </c>
      <c r="E447" s="0">
        <f>IF(Sheet2!B447 = "Supervición de alertas", "si", "no")</f>
      </c>
      <c r="F447" s="0">
        <f>IF(Sheet2!C447 = "Líder de Grupo", "si", "no")</f>
      </c>
      <c r="G447" s="0">
        <f>IF(Sheet2!B447 = "Participación", "si", "no")</f>
      </c>
      <c r="H447" s="0">
        <f>IF(Sheet2!B447 = "Movilización", "si", "no")</f>
      </c>
      <c r="I447" s="0" t="s">
        <v>16</v>
      </c>
      <c r="J447" s="0">
        <f>IF(Sheet2!B447 = "Participación", "si", "no")</f>
      </c>
      <c r="K447" s="0">
        <f>IF(Sheet2!B447 = "Participación", "si", "no")</f>
      </c>
      <c r="L447" s="0">
        <f>IF(OR(Sheet2!B447 = "Administrador", Sheet2!B447 = "Supervición de alertas"), "si", "no")</f>
      </c>
      <c r="M447" s="0">
        <f>IF(Sheet2!B447 = "Supervición de alertas", "si", "no")</f>
      </c>
      <c r="N447" s="0">
        <f>IF(Sheet2!B447 = "Participación", "participacion", "movilizacion")</f>
      </c>
    </row>
    <row r="448">
      <c r="A448" s="0">
        <f>Sheet2!F448</f>
      </c>
      <c r="B448" s="0">
        <f>Sheet2!G448</f>
      </c>
      <c r="C448" s="0" t="s">
        <v>463</v>
      </c>
      <c r="D448" s="0" t="s">
        <v>214</v>
      </c>
      <c r="E448" s="0">
        <f>IF(Sheet2!B448 = "Supervición de alertas", "si", "no")</f>
      </c>
      <c r="F448" s="0">
        <f>IF(Sheet2!C448 = "Líder de Grupo", "si", "no")</f>
      </c>
      <c r="G448" s="0">
        <f>IF(Sheet2!B448 = "Participación", "si", "no")</f>
      </c>
      <c r="H448" s="0">
        <f>IF(Sheet2!B448 = "Movilización", "si", "no")</f>
      </c>
      <c r="I448" s="0" t="s">
        <v>16</v>
      </c>
      <c r="J448" s="0">
        <f>IF(Sheet2!B448 = "Participación", "si", "no")</f>
      </c>
      <c r="K448" s="0">
        <f>IF(Sheet2!B448 = "Participación", "si", "no")</f>
      </c>
      <c r="L448" s="0">
        <f>IF(OR(Sheet2!B448 = "Administrador", Sheet2!B448 = "Supervición de alertas"), "si", "no")</f>
      </c>
      <c r="M448" s="0">
        <f>IF(Sheet2!B448 = "Supervición de alertas", "si", "no")</f>
      </c>
      <c r="N448" s="0">
        <f>IF(Sheet2!B448 = "Participación", "participacion", "movilizacion")</f>
      </c>
    </row>
    <row r="449">
      <c r="A449" s="0">
        <f>Sheet2!F449</f>
      </c>
      <c r="B449" s="0">
        <f>Sheet2!G449</f>
      </c>
      <c r="C449" s="0" t="s">
        <v>464</v>
      </c>
      <c r="D449" s="0" t="s">
        <v>214</v>
      </c>
      <c r="E449" s="0">
        <f>IF(Sheet2!B449 = "Supervición de alertas", "si", "no")</f>
      </c>
      <c r="F449" s="0">
        <f>IF(Sheet2!C449 = "Líder de Grupo", "si", "no")</f>
      </c>
      <c r="G449" s="0">
        <f>IF(Sheet2!B449 = "Participación", "si", "no")</f>
      </c>
      <c r="H449" s="0">
        <f>IF(Sheet2!B449 = "Movilización", "si", "no")</f>
      </c>
      <c r="I449" s="0" t="s">
        <v>16</v>
      </c>
      <c r="J449" s="0">
        <f>IF(Sheet2!B449 = "Participación", "si", "no")</f>
      </c>
      <c r="K449" s="0">
        <f>IF(Sheet2!B449 = "Participación", "si", "no")</f>
      </c>
      <c r="L449" s="0">
        <f>IF(OR(Sheet2!B449 = "Administrador", Sheet2!B449 = "Supervición de alertas"), "si", "no")</f>
      </c>
      <c r="M449" s="0">
        <f>IF(Sheet2!B449 = "Supervición de alertas", "si", "no")</f>
      </c>
      <c r="N449" s="0">
        <f>IF(Sheet2!B449 = "Participación", "participacion", "movilizacion")</f>
      </c>
    </row>
    <row r="450">
      <c r="A450" s="0">
        <f>Sheet2!F450</f>
      </c>
      <c r="B450" s="0">
        <f>Sheet2!G450</f>
      </c>
      <c r="C450" s="0" t="s">
        <v>465</v>
      </c>
      <c r="D450" s="0" t="s">
        <v>214</v>
      </c>
      <c r="E450" s="0">
        <f>IF(Sheet2!B450 = "Supervición de alertas", "si", "no")</f>
      </c>
      <c r="F450" s="0">
        <f>IF(Sheet2!C450 = "Líder de Grupo", "si", "no")</f>
      </c>
      <c r="G450" s="0">
        <f>IF(Sheet2!B450 = "Participación", "si", "no")</f>
      </c>
      <c r="H450" s="0">
        <f>IF(Sheet2!B450 = "Movilización", "si", "no")</f>
      </c>
      <c r="I450" s="0" t="s">
        <v>16</v>
      </c>
      <c r="J450" s="0">
        <f>IF(Sheet2!B450 = "Participación", "si", "no")</f>
      </c>
      <c r="K450" s="0">
        <f>IF(Sheet2!B450 = "Participación", "si", "no")</f>
      </c>
      <c r="L450" s="0">
        <f>IF(OR(Sheet2!B450 = "Administrador", Sheet2!B450 = "Supervición de alertas"), "si", "no")</f>
      </c>
      <c r="M450" s="0">
        <f>IF(Sheet2!B450 = "Supervición de alertas", "si", "no")</f>
      </c>
      <c r="N450" s="0">
        <f>IF(Sheet2!B450 = "Participación", "participacion", "movilizacion")</f>
      </c>
    </row>
    <row r="451">
      <c r="A451" s="0">
        <f>Sheet2!F451</f>
      </c>
      <c r="B451" s="0">
        <f>Sheet2!G451</f>
      </c>
      <c r="C451" s="0" t="s">
        <v>466</v>
      </c>
      <c r="D451" s="0" t="s">
        <v>15</v>
      </c>
      <c r="E451" s="0">
        <f>IF(Sheet2!B451 = "Supervición de alertas", "si", "no")</f>
      </c>
      <c r="F451" s="0">
        <f>IF(Sheet2!C451 = "Líder de Grupo", "si", "no")</f>
      </c>
      <c r="G451" s="0">
        <f>IF(Sheet2!B451 = "Participación", "si", "no")</f>
      </c>
      <c r="H451" s="0">
        <f>IF(Sheet2!B451 = "Movilización", "si", "no")</f>
      </c>
      <c r="I451" s="0" t="s">
        <v>16</v>
      </c>
      <c r="J451" s="0">
        <f>IF(Sheet2!B451 = "Participación", "si", "no")</f>
      </c>
      <c r="K451" s="0">
        <f>IF(Sheet2!B451 = "Participación", "si", "no")</f>
      </c>
      <c r="L451" s="0">
        <f>IF(OR(Sheet2!B451 = "Administrador", Sheet2!B451 = "Supervición de alertas"), "si", "no")</f>
      </c>
      <c r="M451" s="0">
        <f>IF(Sheet2!B451 = "Supervición de alertas", "si", "no")</f>
      </c>
      <c r="N451" s="0">
        <f>IF(Sheet2!B451 = "Participación", "participacion", "movilizacion")</f>
      </c>
    </row>
    <row r="452">
      <c r="A452" s="0">
        <f>Sheet2!F452</f>
      </c>
      <c r="B452" s="0">
        <f>Sheet2!G452</f>
      </c>
      <c r="C452" s="0" t="s">
        <v>467</v>
      </c>
      <c r="D452" s="0" t="s">
        <v>15</v>
      </c>
      <c r="E452" s="0">
        <f>IF(Sheet2!B452 = "Supervición de alertas", "si", "no")</f>
      </c>
      <c r="F452" s="0">
        <f>IF(Sheet2!C452 = "Líder de Grupo", "si", "no")</f>
      </c>
      <c r="G452" s="0">
        <f>IF(Sheet2!B452 = "Participación", "si", "no")</f>
      </c>
      <c r="H452" s="0">
        <f>IF(Sheet2!B452 = "Movilización", "si", "no")</f>
      </c>
      <c r="I452" s="0" t="s">
        <v>16</v>
      </c>
      <c r="J452" s="0">
        <f>IF(Sheet2!B452 = "Participación", "si", "no")</f>
      </c>
      <c r="K452" s="0">
        <f>IF(Sheet2!B452 = "Participación", "si", "no")</f>
      </c>
      <c r="L452" s="0">
        <f>IF(OR(Sheet2!B452 = "Administrador", Sheet2!B452 = "Supervición de alertas"), "si", "no")</f>
      </c>
      <c r="M452" s="0">
        <f>IF(Sheet2!B452 = "Supervición de alertas", "si", "no")</f>
      </c>
      <c r="N452" s="0">
        <f>IF(Sheet2!B452 = "Participación", "participacion", "movilizacion")</f>
      </c>
    </row>
    <row r="453">
      <c r="A453" s="0">
        <f>Sheet2!F453</f>
      </c>
      <c r="B453" s="0">
        <f>Sheet2!G453</f>
      </c>
      <c r="C453" s="0" t="s">
        <v>468</v>
      </c>
      <c r="D453" s="0" t="s">
        <v>15</v>
      </c>
      <c r="E453" s="0">
        <f>IF(Sheet2!B453 = "Supervición de alertas", "si", "no")</f>
      </c>
      <c r="F453" s="0">
        <f>IF(Sheet2!C453 = "Líder de Grupo", "si", "no")</f>
      </c>
      <c r="G453" s="0">
        <f>IF(Sheet2!B453 = "Participación", "si", "no")</f>
      </c>
      <c r="H453" s="0">
        <f>IF(Sheet2!B453 = "Movilización", "si", "no")</f>
      </c>
      <c r="I453" s="0" t="s">
        <v>16</v>
      </c>
      <c r="J453" s="0">
        <f>IF(Sheet2!B453 = "Participación", "si", "no")</f>
      </c>
      <c r="K453" s="0">
        <f>IF(Sheet2!B453 = "Participación", "si", "no")</f>
      </c>
      <c r="L453" s="0">
        <f>IF(OR(Sheet2!B453 = "Administrador", Sheet2!B453 = "Supervición de alertas"), "si", "no")</f>
      </c>
      <c r="M453" s="0">
        <f>IF(Sheet2!B453 = "Supervición de alertas", "si", "no")</f>
      </c>
      <c r="N453" s="0">
        <f>IF(Sheet2!B453 = "Participación", "participacion", "movilizacion")</f>
      </c>
    </row>
    <row r="454">
      <c r="A454" s="0">
        <f>Sheet2!F454</f>
      </c>
      <c r="B454" s="0">
        <f>Sheet2!G454</f>
      </c>
      <c r="C454" s="0" t="s">
        <v>469</v>
      </c>
      <c r="D454" s="0" t="s">
        <v>15</v>
      </c>
      <c r="E454" s="0">
        <f>IF(Sheet2!B454 = "Supervición de alertas", "si", "no")</f>
      </c>
      <c r="F454" s="0">
        <f>IF(Sheet2!C454 = "Líder de Grupo", "si", "no")</f>
      </c>
      <c r="G454" s="0">
        <f>IF(Sheet2!B454 = "Participación", "si", "no")</f>
      </c>
      <c r="H454" s="0">
        <f>IF(Sheet2!B454 = "Movilización", "si", "no")</f>
      </c>
      <c r="I454" s="0" t="s">
        <v>16</v>
      </c>
      <c r="J454" s="0">
        <f>IF(Sheet2!B454 = "Participación", "si", "no")</f>
      </c>
      <c r="K454" s="0">
        <f>IF(Sheet2!B454 = "Participación", "si", "no")</f>
      </c>
      <c r="L454" s="0">
        <f>IF(OR(Sheet2!B454 = "Administrador", Sheet2!B454 = "Supervición de alertas"), "si", "no")</f>
      </c>
      <c r="M454" s="0">
        <f>IF(Sheet2!B454 = "Supervición de alertas", "si", "no")</f>
      </c>
      <c r="N454" s="0">
        <f>IF(Sheet2!B454 = "Participación", "participacion", "movilizacion")</f>
      </c>
    </row>
    <row r="455">
      <c r="A455" s="0">
        <f>Sheet2!F455</f>
      </c>
      <c r="B455" s="0">
        <f>Sheet2!G455</f>
      </c>
      <c r="C455" s="0" t="s">
        <v>470</v>
      </c>
      <c r="D455" s="0" t="s">
        <v>15</v>
      </c>
      <c r="E455" s="0">
        <f>IF(Sheet2!B455 = "Supervición de alertas", "si", "no")</f>
      </c>
      <c r="F455" s="0">
        <f>IF(Sheet2!C455 = "Líder de Grupo", "si", "no")</f>
      </c>
      <c r="G455" s="0">
        <f>IF(Sheet2!B455 = "Participación", "si", "no")</f>
      </c>
      <c r="H455" s="0">
        <f>IF(Sheet2!B455 = "Movilización", "si", "no")</f>
      </c>
      <c r="I455" s="0" t="s">
        <v>16</v>
      </c>
      <c r="J455" s="0">
        <f>IF(Sheet2!B455 = "Participación", "si", "no")</f>
      </c>
      <c r="K455" s="0">
        <f>IF(Sheet2!B455 = "Participación", "si", "no")</f>
      </c>
      <c r="L455" s="0">
        <f>IF(OR(Sheet2!B455 = "Administrador", Sheet2!B455 = "Supervición de alertas"), "si", "no")</f>
      </c>
      <c r="M455" s="0">
        <f>IF(Sheet2!B455 = "Supervición de alertas", "si", "no")</f>
      </c>
      <c r="N455" s="0">
        <f>IF(Sheet2!B455 = "Participación", "participacion", "movilizacion")</f>
      </c>
    </row>
    <row r="456">
      <c r="A456" s="0">
        <f>Sheet2!F456</f>
      </c>
      <c r="B456" s="0">
        <f>Sheet2!G456</f>
      </c>
      <c r="C456" s="0" t="s">
        <v>471</v>
      </c>
      <c r="D456" s="0" t="s">
        <v>15</v>
      </c>
      <c r="E456" s="0">
        <f>IF(Sheet2!B456 = "Supervición de alertas", "si", "no")</f>
      </c>
      <c r="F456" s="0">
        <f>IF(Sheet2!C456 = "Líder de Grupo", "si", "no")</f>
      </c>
      <c r="G456" s="0">
        <f>IF(Sheet2!B456 = "Participación", "si", "no")</f>
      </c>
      <c r="H456" s="0">
        <f>IF(Sheet2!B456 = "Movilización", "si", "no")</f>
      </c>
      <c r="I456" s="0" t="s">
        <v>16</v>
      </c>
      <c r="J456" s="0">
        <f>IF(Sheet2!B456 = "Participación", "si", "no")</f>
      </c>
      <c r="K456" s="0">
        <f>IF(Sheet2!B456 = "Participación", "si", "no")</f>
      </c>
      <c r="L456" s="0">
        <f>IF(OR(Sheet2!B456 = "Administrador", Sheet2!B456 = "Supervición de alertas"), "si", "no")</f>
      </c>
      <c r="M456" s="0">
        <f>IF(Sheet2!B456 = "Supervición de alertas", "si", "no")</f>
      </c>
      <c r="N456" s="0">
        <f>IF(Sheet2!B456 = "Participación", "participacion", "movilizacion")</f>
      </c>
    </row>
    <row r="457">
      <c r="A457" s="0">
        <f>Sheet2!F457</f>
      </c>
      <c r="B457" s="0">
        <f>Sheet2!G457</f>
      </c>
      <c r="C457" s="0" t="s">
        <v>472</v>
      </c>
      <c r="D457" s="0" t="s">
        <v>15</v>
      </c>
      <c r="E457" s="0">
        <f>IF(Sheet2!B457 = "Supervición de alertas", "si", "no")</f>
      </c>
      <c r="F457" s="0">
        <f>IF(Sheet2!C457 = "Líder de Grupo", "si", "no")</f>
      </c>
      <c r="G457" s="0">
        <f>IF(Sheet2!B457 = "Participación", "si", "no")</f>
      </c>
      <c r="H457" s="0">
        <f>IF(Sheet2!B457 = "Movilización", "si", "no")</f>
      </c>
      <c r="I457" s="0" t="s">
        <v>16</v>
      </c>
      <c r="J457" s="0">
        <f>IF(Sheet2!B457 = "Participación", "si", "no")</f>
      </c>
      <c r="K457" s="0">
        <f>IF(Sheet2!B457 = "Participación", "si", "no")</f>
      </c>
      <c r="L457" s="0">
        <f>IF(OR(Sheet2!B457 = "Administrador", Sheet2!B457 = "Supervición de alertas"), "si", "no")</f>
      </c>
      <c r="M457" s="0">
        <f>IF(Sheet2!B457 = "Supervición de alertas", "si", "no")</f>
      </c>
      <c r="N457" s="0">
        <f>IF(Sheet2!B457 = "Participación", "participacion", "movilizacion")</f>
      </c>
    </row>
    <row r="458">
      <c r="A458" s="0">
        <f>Sheet2!F458</f>
      </c>
      <c r="B458" s="0">
        <f>Sheet2!G458</f>
      </c>
      <c r="C458" s="0" t="s">
        <v>473</v>
      </c>
      <c r="D458" s="0" t="s">
        <v>15</v>
      </c>
      <c r="E458" s="0">
        <f>IF(Sheet2!B458 = "Supervición de alertas", "si", "no")</f>
      </c>
      <c r="F458" s="0">
        <f>IF(Sheet2!C458 = "Líder de Grupo", "si", "no")</f>
      </c>
      <c r="G458" s="0">
        <f>IF(Sheet2!B458 = "Participación", "si", "no")</f>
      </c>
      <c r="H458" s="0">
        <f>IF(Sheet2!B458 = "Movilización", "si", "no")</f>
      </c>
      <c r="I458" s="0" t="s">
        <v>16</v>
      </c>
      <c r="J458" s="0">
        <f>IF(Sheet2!B458 = "Participación", "si", "no")</f>
      </c>
      <c r="K458" s="0">
        <f>IF(Sheet2!B458 = "Participación", "si", "no")</f>
      </c>
      <c r="L458" s="0">
        <f>IF(OR(Sheet2!B458 = "Administrador", Sheet2!B458 = "Supervición de alertas"), "si", "no")</f>
      </c>
      <c r="M458" s="0">
        <f>IF(Sheet2!B458 = "Supervición de alertas", "si", "no")</f>
      </c>
      <c r="N458" s="0">
        <f>IF(Sheet2!B458 = "Participación", "participacion", "movilizacion")</f>
      </c>
    </row>
    <row r="459">
      <c r="A459" s="0">
        <f>Sheet2!F459</f>
      </c>
      <c r="B459" s="0">
        <f>Sheet2!G459</f>
      </c>
      <c r="C459" s="0" t="s">
        <v>474</v>
      </c>
      <c r="D459" s="0" t="s">
        <v>15</v>
      </c>
      <c r="E459" s="0">
        <f>IF(Sheet2!B459 = "Supervición de alertas", "si", "no")</f>
      </c>
      <c r="F459" s="0">
        <f>IF(Sheet2!C459 = "Líder de Grupo", "si", "no")</f>
      </c>
      <c r="G459" s="0">
        <f>IF(Sheet2!B459 = "Participación", "si", "no")</f>
      </c>
      <c r="H459" s="0">
        <f>IF(Sheet2!B459 = "Movilización", "si", "no")</f>
      </c>
      <c r="I459" s="0" t="s">
        <v>16</v>
      </c>
      <c r="J459" s="0">
        <f>IF(Sheet2!B459 = "Participación", "si", "no")</f>
      </c>
      <c r="K459" s="0">
        <f>IF(Sheet2!B459 = "Participación", "si", "no")</f>
      </c>
      <c r="L459" s="0">
        <f>IF(OR(Sheet2!B459 = "Administrador", Sheet2!B459 = "Supervición de alertas"), "si", "no")</f>
      </c>
      <c r="M459" s="0">
        <f>IF(Sheet2!B459 = "Supervición de alertas", "si", "no")</f>
      </c>
      <c r="N459" s="0">
        <f>IF(Sheet2!B459 = "Participación", "participacion", "movilizacion")</f>
      </c>
    </row>
    <row r="460">
      <c r="A460" s="0">
        <f>Sheet2!F460</f>
      </c>
      <c r="B460" s="0">
        <f>Sheet2!G460</f>
      </c>
      <c r="C460" s="0" t="s">
        <v>475</v>
      </c>
      <c r="D460" s="0" t="s">
        <v>214</v>
      </c>
      <c r="E460" s="0">
        <f>IF(Sheet2!B460 = "Supervición de alertas", "si", "no")</f>
      </c>
      <c r="F460" s="0">
        <f>IF(Sheet2!C460 = "Líder de Grupo", "si", "no")</f>
      </c>
      <c r="G460" s="0">
        <f>IF(Sheet2!B460 = "Participación", "si", "no")</f>
      </c>
      <c r="H460" s="0">
        <f>IF(Sheet2!B460 = "Movilización", "si", "no")</f>
      </c>
      <c r="I460" s="0" t="s">
        <v>16</v>
      </c>
      <c r="J460" s="0">
        <f>IF(Sheet2!B460 = "Participación", "si", "no")</f>
      </c>
      <c r="K460" s="0">
        <f>IF(Sheet2!B460 = "Participación", "si", "no")</f>
      </c>
      <c r="L460" s="0">
        <f>IF(OR(Sheet2!B460 = "Administrador", Sheet2!B460 = "Supervición de alertas"), "si", "no")</f>
      </c>
      <c r="M460" s="0">
        <f>IF(Sheet2!B460 = "Supervición de alertas", "si", "no")</f>
      </c>
      <c r="N460" s="0">
        <f>IF(Sheet2!B460 = "Participación", "participacion", "movilizacion")</f>
      </c>
    </row>
    <row r="461">
      <c r="A461" s="0">
        <f>Sheet2!F461</f>
      </c>
      <c r="B461" s="0">
        <f>Sheet2!G461</f>
      </c>
      <c r="C461" s="0" t="s">
        <v>476</v>
      </c>
      <c r="D461" s="0" t="s">
        <v>214</v>
      </c>
      <c r="E461" s="0">
        <f>IF(Sheet2!B461 = "Supervición de alertas", "si", "no")</f>
      </c>
      <c r="F461" s="0">
        <f>IF(Sheet2!C461 = "Líder de Grupo", "si", "no")</f>
      </c>
      <c r="G461" s="0">
        <f>IF(Sheet2!B461 = "Participación", "si", "no")</f>
      </c>
      <c r="H461" s="0">
        <f>IF(Sheet2!B461 = "Movilización", "si", "no")</f>
      </c>
      <c r="I461" s="0" t="s">
        <v>16</v>
      </c>
      <c r="J461" s="0">
        <f>IF(Sheet2!B461 = "Participación", "si", "no")</f>
      </c>
      <c r="K461" s="0">
        <f>IF(Sheet2!B461 = "Participación", "si", "no")</f>
      </c>
      <c r="L461" s="0">
        <f>IF(OR(Sheet2!B461 = "Administrador", Sheet2!B461 = "Supervición de alertas"), "si", "no")</f>
      </c>
      <c r="M461" s="0">
        <f>IF(Sheet2!B461 = "Supervición de alertas", "si", "no")</f>
      </c>
      <c r="N461" s="0">
        <f>IF(Sheet2!B461 = "Participación", "participacion", "movilizacion")</f>
      </c>
    </row>
    <row r="462">
      <c r="A462" s="0">
        <f>Sheet2!F462</f>
      </c>
      <c r="B462" s="0">
        <f>Sheet2!G462</f>
      </c>
      <c r="C462" s="0" t="s">
        <v>477</v>
      </c>
      <c r="D462" s="0" t="s">
        <v>214</v>
      </c>
      <c r="E462" s="0">
        <f>IF(Sheet2!B462 = "Supervición de alertas", "si", "no")</f>
      </c>
      <c r="F462" s="0">
        <f>IF(Sheet2!C462 = "Líder de Grupo", "si", "no")</f>
      </c>
      <c r="G462" s="0">
        <f>IF(Sheet2!B462 = "Participación", "si", "no")</f>
      </c>
      <c r="H462" s="0">
        <f>IF(Sheet2!B462 = "Movilización", "si", "no")</f>
      </c>
      <c r="I462" s="0" t="s">
        <v>16</v>
      </c>
      <c r="J462" s="0">
        <f>IF(Sheet2!B462 = "Participación", "si", "no")</f>
      </c>
      <c r="K462" s="0">
        <f>IF(Sheet2!B462 = "Participación", "si", "no")</f>
      </c>
      <c r="L462" s="0">
        <f>IF(OR(Sheet2!B462 = "Administrador", Sheet2!B462 = "Supervición de alertas"), "si", "no")</f>
      </c>
      <c r="M462" s="0">
        <f>IF(Sheet2!B462 = "Supervición de alertas", "si", "no")</f>
      </c>
      <c r="N462" s="0">
        <f>IF(Sheet2!B462 = "Participación", "participacion", "movilizacion")</f>
      </c>
    </row>
    <row r="463">
      <c r="A463" s="0">
        <f>Sheet2!F463</f>
      </c>
      <c r="B463" s="0">
        <f>Sheet2!G463</f>
      </c>
      <c r="C463" s="0" t="s">
        <v>478</v>
      </c>
      <c r="D463" s="0" t="s">
        <v>214</v>
      </c>
      <c r="E463" s="0">
        <f>IF(Sheet2!B463 = "Supervición de alertas", "si", "no")</f>
      </c>
      <c r="F463" s="0">
        <f>IF(Sheet2!C463 = "Líder de Grupo", "si", "no")</f>
      </c>
      <c r="G463" s="0">
        <f>IF(Sheet2!B463 = "Participación", "si", "no")</f>
      </c>
      <c r="H463" s="0">
        <f>IF(Sheet2!B463 = "Movilización", "si", "no")</f>
      </c>
      <c r="I463" s="0" t="s">
        <v>16</v>
      </c>
      <c r="J463" s="0">
        <f>IF(Sheet2!B463 = "Participación", "si", "no")</f>
      </c>
      <c r="K463" s="0">
        <f>IF(Sheet2!B463 = "Participación", "si", "no")</f>
      </c>
      <c r="L463" s="0">
        <f>IF(OR(Sheet2!B463 = "Administrador", Sheet2!B463 = "Supervición de alertas"), "si", "no")</f>
      </c>
      <c r="M463" s="0">
        <f>IF(Sheet2!B463 = "Supervición de alertas", "si", "no")</f>
      </c>
      <c r="N463" s="0">
        <f>IF(Sheet2!B463 = "Participación", "participacion", "movilizacion")</f>
      </c>
    </row>
    <row r="464">
      <c r="A464" s="0">
        <f>Sheet2!F464</f>
      </c>
      <c r="B464" s="0">
        <f>Sheet2!G464</f>
      </c>
      <c r="C464" s="0" t="s">
        <v>479</v>
      </c>
      <c r="D464" s="0" t="s">
        <v>214</v>
      </c>
      <c r="E464" s="0">
        <f>IF(Sheet2!B464 = "Supervición de alertas", "si", "no")</f>
      </c>
      <c r="F464" s="0">
        <f>IF(Sheet2!C464 = "Líder de Grupo", "si", "no")</f>
      </c>
      <c r="G464" s="0">
        <f>IF(Sheet2!B464 = "Participación", "si", "no")</f>
      </c>
      <c r="H464" s="0">
        <f>IF(Sheet2!B464 = "Movilización", "si", "no")</f>
      </c>
      <c r="I464" s="0" t="s">
        <v>16</v>
      </c>
      <c r="J464" s="0">
        <f>IF(Sheet2!B464 = "Participación", "si", "no")</f>
      </c>
      <c r="K464" s="0">
        <f>IF(Sheet2!B464 = "Participación", "si", "no")</f>
      </c>
      <c r="L464" s="0">
        <f>IF(OR(Sheet2!B464 = "Administrador", Sheet2!B464 = "Supervición de alertas"), "si", "no")</f>
      </c>
      <c r="M464" s="0">
        <f>IF(Sheet2!B464 = "Supervición de alertas", "si", "no")</f>
      </c>
      <c r="N464" s="0">
        <f>IF(Sheet2!B464 = "Participación", "participacion", "movilizacion")</f>
      </c>
    </row>
    <row r="465">
      <c r="A465" s="0">
        <f>Sheet2!F465</f>
      </c>
      <c r="B465" s="0">
        <f>Sheet2!G465</f>
      </c>
      <c r="C465" s="0" t="s">
        <v>480</v>
      </c>
      <c r="D465" s="0" t="s">
        <v>214</v>
      </c>
      <c r="E465" s="0">
        <f>IF(Sheet2!B465 = "Supervición de alertas", "si", "no")</f>
      </c>
      <c r="F465" s="0">
        <f>IF(Sheet2!C465 = "Líder de Grupo", "si", "no")</f>
      </c>
      <c r="G465" s="0">
        <f>IF(Sheet2!B465 = "Participación", "si", "no")</f>
      </c>
      <c r="H465" s="0">
        <f>IF(Sheet2!B465 = "Movilización", "si", "no")</f>
      </c>
      <c r="I465" s="0" t="s">
        <v>16</v>
      </c>
      <c r="J465" s="0">
        <f>IF(Sheet2!B465 = "Participación", "si", "no")</f>
      </c>
      <c r="K465" s="0">
        <f>IF(Sheet2!B465 = "Participación", "si", "no")</f>
      </c>
      <c r="L465" s="0">
        <f>IF(OR(Sheet2!B465 = "Administrador", Sheet2!B465 = "Supervición de alertas"), "si", "no")</f>
      </c>
      <c r="M465" s="0">
        <f>IF(Sheet2!B465 = "Supervición de alertas", "si", "no")</f>
      </c>
      <c r="N465" s="0">
        <f>IF(Sheet2!B465 = "Participación", "participacion", "movilizacion")</f>
      </c>
    </row>
    <row r="466">
      <c r="A466" s="0">
        <f>Sheet2!F466</f>
      </c>
      <c r="B466" s="0">
        <f>Sheet2!G466</f>
      </c>
      <c r="C466" s="0" t="s">
        <v>481</v>
      </c>
      <c r="D466" s="0" t="s">
        <v>214</v>
      </c>
      <c r="E466" s="0">
        <f>IF(Sheet2!B466 = "Supervición de alertas", "si", "no")</f>
      </c>
      <c r="F466" s="0">
        <f>IF(Sheet2!C466 = "Líder de Grupo", "si", "no")</f>
      </c>
      <c r="G466" s="0">
        <f>IF(Sheet2!B466 = "Participación", "si", "no")</f>
      </c>
      <c r="H466" s="0">
        <f>IF(Sheet2!B466 = "Movilización", "si", "no")</f>
      </c>
      <c r="I466" s="0" t="s">
        <v>16</v>
      </c>
      <c r="J466" s="0">
        <f>IF(Sheet2!B466 = "Participación", "si", "no")</f>
      </c>
      <c r="K466" s="0">
        <f>IF(Sheet2!B466 = "Participación", "si", "no")</f>
      </c>
      <c r="L466" s="0">
        <f>IF(OR(Sheet2!B466 = "Administrador", Sheet2!B466 = "Supervición de alertas"), "si", "no")</f>
      </c>
      <c r="M466" s="0">
        <f>IF(Sheet2!B466 = "Supervición de alertas", "si", "no")</f>
      </c>
      <c r="N466" s="0">
        <f>IF(Sheet2!B466 = "Participación", "participacion", "movilizacion")</f>
      </c>
    </row>
    <row r="467">
      <c r="A467" s="0">
        <f>Sheet2!F467</f>
      </c>
      <c r="B467" s="0">
        <f>Sheet2!G467</f>
      </c>
      <c r="C467" s="0" t="s">
        <v>482</v>
      </c>
      <c r="D467" s="0" t="s">
        <v>214</v>
      </c>
      <c r="E467" s="0">
        <f>IF(Sheet2!B467 = "Supervición de alertas", "si", "no")</f>
      </c>
      <c r="F467" s="0">
        <f>IF(Sheet2!C467 = "Líder de Grupo", "si", "no")</f>
      </c>
      <c r="G467" s="0">
        <f>IF(Sheet2!B467 = "Participación", "si", "no")</f>
      </c>
      <c r="H467" s="0">
        <f>IF(Sheet2!B467 = "Movilización", "si", "no")</f>
      </c>
      <c r="I467" s="0" t="s">
        <v>16</v>
      </c>
      <c r="J467" s="0">
        <f>IF(Sheet2!B467 = "Participación", "si", "no")</f>
      </c>
      <c r="K467" s="0">
        <f>IF(Sheet2!B467 = "Participación", "si", "no")</f>
      </c>
      <c r="L467" s="0">
        <f>IF(OR(Sheet2!B467 = "Administrador", Sheet2!B467 = "Supervición de alertas"), "si", "no")</f>
      </c>
      <c r="M467" s="0">
        <f>IF(Sheet2!B467 = "Supervición de alertas", "si", "no")</f>
      </c>
      <c r="N467" s="0">
        <f>IF(Sheet2!B467 = "Participación", "participacion", "movilizacion")</f>
      </c>
    </row>
    <row r="468">
      <c r="A468" s="0">
        <f>Sheet2!F468</f>
      </c>
      <c r="B468" s="0">
        <f>Sheet2!G468</f>
      </c>
      <c r="C468" s="0" t="s">
        <v>483</v>
      </c>
      <c r="D468" s="0" t="s">
        <v>214</v>
      </c>
      <c r="E468" s="0">
        <f>IF(Sheet2!B468 = "Supervición de alertas", "si", "no")</f>
      </c>
      <c r="F468" s="0">
        <f>IF(Sheet2!C468 = "Líder de Grupo", "si", "no")</f>
      </c>
      <c r="G468" s="0">
        <f>IF(Sheet2!B468 = "Participación", "si", "no")</f>
      </c>
      <c r="H468" s="0">
        <f>IF(Sheet2!B468 = "Movilización", "si", "no")</f>
      </c>
      <c r="I468" s="0" t="s">
        <v>16</v>
      </c>
      <c r="J468" s="0">
        <f>IF(Sheet2!B468 = "Participación", "si", "no")</f>
      </c>
      <c r="K468" s="0">
        <f>IF(Sheet2!B468 = "Participación", "si", "no")</f>
      </c>
      <c r="L468" s="0">
        <f>IF(OR(Sheet2!B468 = "Administrador", Sheet2!B468 = "Supervición de alertas"), "si", "no")</f>
      </c>
      <c r="M468" s="0">
        <f>IF(Sheet2!B468 = "Supervición de alertas", "si", "no")</f>
      </c>
      <c r="N468" s="0">
        <f>IF(Sheet2!B468 = "Participación", "participacion", "movilizacion")</f>
      </c>
    </row>
    <row r="469">
      <c r="A469" s="0">
        <f>Sheet2!F469</f>
      </c>
      <c r="B469" s="0">
        <f>Sheet2!G469</f>
      </c>
      <c r="C469" s="0" t="s">
        <v>484</v>
      </c>
      <c r="D469" s="0" t="s">
        <v>214</v>
      </c>
      <c r="E469" s="0">
        <f>IF(Sheet2!B469 = "Supervición de alertas", "si", "no")</f>
      </c>
      <c r="F469" s="0">
        <f>IF(Sheet2!C469 = "Líder de Grupo", "si", "no")</f>
      </c>
      <c r="G469" s="0">
        <f>IF(Sheet2!B469 = "Participación", "si", "no")</f>
      </c>
      <c r="H469" s="0">
        <f>IF(Sheet2!B469 = "Movilización", "si", "no")</f>
      </c>
      <c r="I469" s="0" t="s">
        <v>16</v>
      </c>
      <c r="J469" s="0">
        <f>IF(Sheet2!B469 = "Participación", "si", "no")</f>
      </c>
      <c r="K469" s="0">
        <f>IF(Sheet2!B469 = "Participación", "si", "no")</f>
      </c>
      <c r="L469" s="0">
        <f>IF(OR(Sheet2!B469 = "Administrador", Sheet2!B469 = "Supervición de alertas"), "si", "no")</f>
      </c>
      <c r="M469" s="0">
        <f>IF(Sheet2!B469 = "Supervición de alertas", "si", "no")</f>
      </c>
      <c r="N469" s="0">
        <f>IF(Sheet2!B469 = "Participación", "participacion", "movilizacion")</f>
      </c>
    </row>
    <row r="470">
      <c r="A470" s="0">
        <f>Sheet2!F470</f>
      </c>
      <c r="B470" s="0">
        <f>Sheet2!G470</f>
      </c>
      <c r="C470" s="0" t="s">
        <v>485</v>
      </c>
      <c r="D470" s="0" t="s">
        <v>214</v>
      </c>
      <c r="E470" s="0">
        <f>IF(Sheet2!B470 = "Supervición de alertas", "si", "no")</f>
      </c>
      <c r="F470" s="0">
        <f>IF(Sheet2!C470 = "Líder de Grupo", "si", "no")</f>
      </c>
      <c r="G470" s="0">
        <f>IF(Sheet2!B470 = "Participación", "si", "no")</f>
      </c>
      <c r="H470" s="0">
        <f>IF(Sheet2!B470 = "Movilización", "si", "no")</f>
      </c>
      <c r="I470" s="0" t="s">
        <v>16</v>
      </c>
      <c r="J470" s="0">
        <f>IF(Sheet2!B470 = "Participación", "si", "no")</f>
      </c>
      <c r="K470" s="0">
        <f>IF(Sheet2!B470 = "Participación", "si", "no")</f>
      </c>
      <c r="L470" s="0">
        <f>IF(OR(Sheet2!B470 = "Administrador", Sheet2!B470 = "Supervición de alertas"), "si", "no")</f>
      </c>
      <c r="M470" s="0">
        <f>IF(Sheet2!B470 = "Supervición de alertas", "si", "no")</f>
      </c>
      <c r="N470" s="0">
        <f>IF(Sheet2!B470 = "Participación", "participacion", "movilizacion")</f>
      </c>
    </row>
    <row r="471">
      <c r="A471" s="0">
        <f>Sheet2!F471</f>
      </c>
      <c r="B471" s="0">
        <f>Sheet2!G471</f>
      </c>
      <c r="C471" s="0" t="s">
        <v>486</v>
      </c>
      <c r="D471" s="0" t="s">
        <v>214</v>
      </c>
      <c r="E471" s="0">
        <f>IF(Sheet2!B471 = "Supervición de alertas", "si", "no")</f>
      </c>
      <c r="F471" s="0">
        <f>IF(Sheet2!C471 = "Líder de Grupo", "si", "no")</f>
      </c>
      <c r="G471" s="0">
        <f>IF(Sheet2!B471 = "Participación", "si", "no")</f>
      </c>
      <c r="H471" s="0">
        <f>IF(Sheet2!B471 = "Movilización", "si", "no")</f>
      </c>
      <c r="I471" s="0" t="s">
        <v>16</v>
      </c>
      <c r="J471" s="0">
        <f>IF(Sheet2!B471 = "Participación", "si", "no")</f>
      </c>
      <c r="K471" s="0">
        <f>IF(Sheet2!B471 = "Participación", "si", "no")</f>
      </c>
      <c r="L471" s="0">
        <f>IF(OR(Sheet2!B471 = "Administrador", Sheet2!B471 = "Supervición de alertas"), "si", "no")</f>
      </c>
      <c r="M471" s="0">
        <f>IF(Sheet2!B471 = "Supervición de alertas", "si", "no")</f>
      </c>
      <c r="N471" s="0">
        <f>IF(Sheet2!B471 = "Participación", "participacion", "movilizacion")</f>
      </c>
    </row>
    <row r="472">
      <c r="A472" s="0">
        <f>Sheet2!F472</f>
      </c>
      <c r="B472" s="0">
        <f>Sheet2!G472</f>
      </c>
      <c r="C472" s="0" t="s">
        <v>487</v>
      </c>
      <c r="D472" s="0" t="s">
        <v>214</v>
      </c>
      <c r="E472" s="0">
        <f>IF(Sheet2!B472 = "Supervición de alertas", "si", "no")</f>
      </c>
      <c r="F472" s="0">
        <f>IF(Sheet2!C472 = "Líder de Grupo", "si", "no")</f>
      </c>
      <c r="G472" s="0">
        <f>IF(Sheet2!B472 = "Participación", "si", "no")</f>
      </c>
      <c r="H472" s="0">
        <f>IF(Sheet2!B472 = "Movilización", "si", "no")</f>
      </c>
      <c r="I472" s="0" t="s">
        <v>16</v>
      </c>
      <c r="J472" s="0">
        <f>IF(Sheet2!B472 = "Participación", "si", "no")</f>
      </c>
      <c r="K472" s="0">
        <f>IF(Sheet2!B472 = "Participación", "si", "no")</f>
      </c>
      <c r="L472" s="0">
        <f>IF(OR(Sheet2!B472 = "Administrador", Sheet2!B472 = "Supervición de alertas"), "si", "no")</f>
      </c>
      <c r="M472" s="0">
        <f>IF(Sheet2!B472 = "Supervición de alertas", "si", "no")</f>
      </c>
      <c r="N472" s="0">
        <f>IF(Sheet2!B472 = "Participación", "participacion", "movilizacion")</f>
      </c>
    </row>
    <row r="473">
      <c r="A473" s="0">
        <f>Sheet2!F473</f>
      </c>
      <c r="B473" s="0">
        <f>Sheet2!G473</f>
      </c>
      <c r="C473" s="0" t="s">
        <v>488</v>
      </c>
      <c r="D473" s="0" t="s">
        <v>214</v>
      </c>
      <c r="E473" s="0">
        <f>IF(Sheet2!B473 = "Supervición de alertas", "si", "no")</f>
      </c>
      <c r="F473" s="0">
        <f>IF(Sheet2!C473 = "Líder de Grupo", "si", "no")</f>
      </c>
      <c r="G473" s="0">
        <f>IF(Sheet2!B473 = "Participación", "si", "no")</f>
      </c>
      <c r="H473" s="0">
        <f>IF(Sheet2!B473 = "Movilización", "si", "no")</f>
      </c>
      <c r="I473" s="0" t="s">
        <v>16</v>
      </c>
      <c r="J473" s="0">
        <f>IF(Sheet2!B473 = "Participación", "si", "no")</f>
      </c>
      <c r="K473" s="0">
        <f>IF(Sheet2!B473 = "Participación", "si", "no")</f>
      </c>
      <c r="L473" s="0">
        <f>IF(OR(Sheet2!B473 = "Administrador", Sheet2!B473 = "Supervición de alertas"), "si", "no")</f>
      </c>
      <c r="M473" s="0">
        <f>IF(Sheet2!B473 = "Supervición de alertas", "si", "no")</f>
      </c>
      <c r="N473" s="0">
        <f>IF(Sheet2!B473 = "Participación", "participacion", "movilizacion")</f>
      </c>
    </row>
    <row r="474">
      <c r="A474" s="0">
        <f>Sheet2!F474</f>
      </c>
      <c r="B474" s="0">
        <f>Sheet2!G474</f>
      </c>
      <c r="C474" s="0" t="s">
        <v>489</v>
      </c>
      <c r="D474" s="0" t="s">
        <v>214</v>
      </c>
      <c r="E474" s="0">
        <f>IF(Sheet2!B474 = "Supervición de alertas", "si", "no")</f>
      </c>
      <c r="F474" s="0">
        <f>IF(Sheet2!C474 = "Líder de Grupo", "si", "no")</f>
      </c>
      <c r="G474" s="0">
        <f>IF(Sheet2!B474 = "Participación", "si", "no")</f>
      </c>
      <c r="H474" s="0">
        <f>IF(Sheet2!B474 = "Movilización", "si", "no")</f>
      </c>
      <c r="I474" s="0" t="s">
        <v>16</v>
      </c>
      <c r="J474" s="0">
        <f>IF(Sheet2!B474 = "Participación", "si", "no")</f>
      </c>
      <c r="K474" s="0">
        <f>IF(Sheet2!B474 = "Participación", "si", "no")</f>
      </c>
      <c r="L474" s="0">
        <f>IF(OR(Sheet2!B474 = "Administrador", Sheet2!B474 = "Supervición de alertas"), "si", "no")</f>
      </c>
      <c r="M474" s="0">
        <f>IF(Sheet2!B474 = "Supervición de alertas", "si", "no")</f>
      </c>
      <c r="N474" s="0">
        <f>IF(Sheet2!B474 = "Participación", "participacion", "movilizacion")</f>
      </c>
    </row>
    <row r="475">
      <c r="A475" s="0">
        <f>Sheet2!F475</f>
      </c>
      <c r="B475" s="0">
        <f>Sheet2!G475</f>
      </c>
      <c r="C475" s="0" t="s">
        <v>490</v>
      </c>
      <c r="D475" s="0" t="s">
        <v>214</v>
      </c>
      <c r="E475" s="0">
        <f>IF(Sheet2!B475 = "Supervición de alertas", "si", "no")</f>
      </c>
      <c r="F475" s="0">
        <f>IF(Sheet2!C475 = "Líder de Grupo", "si", "no")</f>
      </c>
      <c r="G475" s="0">
        <f>IF(Sheet2!B475 = "Participación", "si", "no")</f>
      </c>
      <c r="H475" s="0">
        <f>IF(Sheet2!B475 = "Movilización", "si", "no")</f>
      </c>
      <c r="I475" s="0" t="s">
        <v>16</v>
      </c>
      <c r="J475" s="0">
        <f>IF(Sheet2!B475 = "Participación", "si", "no")</f>
      </c>
      <c r="K475" s="0">
        <f>IF(Sheet2!B475 = "Participación", "si", "no")</f>
      </c>
      <c r="L475" s="0">
        <f>IF(OR(Sheet2!B475 = "Administrador", Sheet2!B475 = "Supervición de alertas"), "si", "no")</f>
      </c>
      <c r="M475" s="0">
        <f>IF(Sheet2!B475 = "Supervición de alertas", "si", "no")</f>
      </c>
      <c r="N475" s="0">
        <f>IF(Sheet2!B475 = "Participación", "participacion", "movilizacion")</f>
      </c>
    </row>
    <row r="476">
      <c r="A476" s="0">
        <f>Sheet2!F476</f>
      </c>
      <c r="B476" s="0">
        <f>Sheet2!G476</f>
      </c>
      <c r="C476" s="0" t="s">
        <v>491</v>
      </c>
      <c r="D476" s="0" t="s">
        <v>214</v>
      </c>
      <c r="E476" s="0">
        <f>IF(Sheet2!B476 = "Supervición de alertas", "si", "no")</f>
      </c>
      <c r="F476" s="0">
        <f>IF(Sheet2!C476 = "Líder de Grupo", "si", "no")</f>
      </c>
      <c r="G476" s="0">
        <f>IF(Sheet2!B476 = "Participación", "si", "no")</f>
      </c>
      <c r="H476" s="0">
        <f>IF(Sheet2!B476 = "Movilización", "si", "no")</f>
      </c>
      <c r="I476" s="0" t="s">
        <v>16</v>
      </c>
      <c r="J476" s="0">
        <f>IF(Sheet2!B476 = "Participación", "si", "no")</f>
      </c>
      <c r="K476" s="0">
        <f>IF(Sheet2!B476 = "Participación", "si", "no")</f>
      </c>
      <c r="L476" s="0">
        <f>IF(OR(Sheet2!B476 = "Administrador", Sheet2!B476 = "Supervición de alertas"), "si", "no")</f>
      </c>
      <c r="M476" s="0">
        <f>IF(Sheet2!B476 = "Supervición de alertas", "si", "no")</f>
      </c>
      <c r="N476" s="0">
        <f>IF(Sheet2!B476 = "Participación", "participacion", "movilizacion")</f>
      </c>
    </row>
    <row r="477">
      <c r="A477" s="0">
        <f>Sheet2!F477</f>
      </c>
      <c r="B477" s="0">
        <f>Sheet2!G477</f>
      </c>
      <c r="C477" s="0" t="s">
        <v>492</v>
      </c>
      <c r="D477" s="0" t="s">
        <v>214</v>
      </c>
      <c r="E477" s="0">
        <f>IF(Sheet2!B477 = "Supervición de alertas", "si", "no")</f>
      </c>
      <c r="F477" s="0">
        <f>IF(Sheet2!C477 = "Líder de Grupo", "si", "no")</f>
      </c>
      <c r="G477" s="0">
        <f>IF(Sheet2!B477 = "Participación", "si", "no")</f>
      </c>
      <c r="H477" s="0">
        <f>IF(Sheet2!B477 = "Movilización", "si", "no")</f>
      </c>
      <c r="I477" s="0" t="s">
        <v>16</v>
      </c>
      <c r="J477" s="0">
        <f>IF(Sheet2!B477 = "Participación", "si", "no")</f>
      </c>
      <c r="K477" s="0">
        <f>IF(Sheet2!B477 = "Participación", "si", "no")</f>
      </c>
      <c r="L477" s="0">
        <f>IF(OR(Sheet2!B477 = "Administrador", Sheet2!B477 = "Supervición de alertas"), "si", "no")</f>
      </c>
      <c r="M477" s="0">
        <f>IF(Sheet2!B477 = "Supervición de alertas", "si", "no")</f>
      </c>
      <c r="N477" s="0">
        <f>IF(Sheet2!B477 = "Participación", "participacion", "movilizacion")</f>
      </c>
    </row>
    <row r="478">
      <c r="A478" s="0">
        <f>Sheet2!F478</f>
      </c>
      <c r="B478" s="0">
        <f>Sheet2!G478</f>
      </c>
      <c r="C478" s="0" t="s">
        <v>493</v>
      </c>
      <c r="D478" s="0" t="s">
        <v>214</v>
      </c>
      <c r="E478" s="0">
        <f>IF(Sheet2!B478 = "Supervición de alertas", "si", "no")</f>
      </c>
      <c r="F478" s="0">
        <f>IF(Sheet2!C478 = "Líder de Grupo", "si", "no")</f>
      </c>
      <c r="G478" s="0">
        <f>IF(Sheet2!B478 = "Participación", "si", "no")</f>
      </c>
      <c r="H478" s="0">
        <f>IF(Sheet2!B478 = "Movilización", "si", "no")</f>
      </c>
      <c r="I478" s="0" t="s">
        <v>16</v>
      </c>
      <c r="J478" s="0">
        <f>IF(Sheet2!B478 = "Participación", "si", "no")</f>
      </c>
      <c r="K478" s="0">
        <f>IF(Sheet2!B478 = "Participación", "si", "no")</f>
      </c>
      <c r="L478" s="0">
        <f>IF(OR(Sheet2!B478 = "Administrador", Sheet2!B478 = "Supervición de alertas"), "si", "no")</f>
      </c>
      <c r="M478" s="0">
        <f>IF(Sheet2!B478 = "Supervición de alertas", "si", "no")</f>
      </c>
      <c r="N478" s="0">
        <f>IF(Sheet2!B478 = "Participación", "participacion", "movilizacion")</f>
      </c>
    </row>
    <row r="479">
      <c r="A479" s="0">
        <f>Sheet2!F479</f>
      </c>
      <c r="B479" s="0">
        <f>Sheet2!G479</f>
      </c>
      <c r="C479" s="0" t="s">
        <v>494</v>
      </c>
      <c r="D479" s="0" t="s">
        <v>214</v>
      </c>
      <c r="E479" s="0">
        <f>IF(Sheet2!B479 = "Supervición de alertas", "si", "no")</f>
      </c>
      <c r="F479" s="0">
        <f>IF(Sheet2!C479 = "Líder de Grupo", "si", "no")</f>
      </c>
      <c r="G479" s="0">
        <f>IF(Sheet2!B479 = "Participación", "si", "no")</f>
      </c>
      <c r="H479" s="0">
        <f>IF(Sheet2!B479 = "Movilización", "si", "no")</f>
      </c>
      <c r="I479" s="0" t="s">
        <v>16</v>
      </c>
      <c r="J479" s="0">
        <f>IF(Sheet2!B479 = "Participación", "si", "no")</f>
      </c>
      <c r="K479" s="0">
        <f>IF(Sheet2!B479 = "Participación", "si", "no")</f>
      </c>
      <c r="L479" s="0">
        <f>IF(OR(Sheet2!B479 = "Administrador", Sheet2!B479 = "Supervición de alertas"), "si", "no")</f>
      </c>
      <c r="M479" s="0">
        <f>IF(Sheet2!B479 = "Supervición de alertas", "si", "no")</f>
      </c>
      <c r="N479" s="0">
        <f>IF(Sheet2!B479 = "Participación", "participacion", "movilizacion")</f>
      </c>
    </row>
    <row r="480">
      <c r="A480" s="0">
        <f>Sheet2!F480</f>
      </c>
      <c r="B480" s="0">
        <f>Sheet2!G480</f>
      </c>
      <c r="C480" s="0" t="s">
        <v>495</v>
      </c>
      <c r="D480" s="0" t="s">
        <v>214</v>
      </c>
      <c r="E480" s="0">
        <f>IF(Sheet2!B480 = "Supervición de alertas", "si", "no")</f>
      </c>
      <c r="F480" s="0">
        <f>IF(Sheet2!C480 = "Líder de Grupo", "si", "no")</f>
      </c>
      <c r="G480" s="0">
        <f>IF(Sheet2!B480 = "Participación", "si", "no")</f>
      </c>
      <c r="H480" s="0">
        <f>IF(Sheet2!B480 = "Movilización", "si", "no")</f>
      </c>
      <c r="I480" s="0" t="s">
        <v>16</v>
      </c>
      <c r="J480" s="0">
        <f>IF(Sheet2!B480 = "Participación", "si", "no")</f>
      </c>
      <c r="K480" s="0">
        <f>IF(Sheet2!B480 = "Participación", "si", "no")</f>
      </c>
      <c r="L480" s="0">
        <f>IF(OR(Sheet2!B480 = "Administrador", Sheet2!B480 = "Supervición de alertas"), "si", "no")</f>
      </c>
      <c r="M480" s="0">
        <f>IF(Sheet2!B480 = "Supervición de alertas", "si", "no")</f>
      </c>
      <c r="N480" s="0">
        <f>IF(Sheet2!B480 = "Participación", "participacion", "movilizacion")</f>
      </c>
    </row>
    <row r="481">
      <c r="A481" s="0">
        <f>Sheet2!F481</f>
      </c>
      <c r="B481" s="0">
        <f>Sheet2!G481</f>
      </c>
      <c r="C481" s="0" t="s">
        <v>496</v>
      </c>
      <c r="D481" s="0" t="s">
        <v>214</v>
      </c>
      <c r="E481" s="0">
        <f>IF(Sheet2!B481 = "Supervición de alertas", "si", "no")</f>
      </c>
      <c r="F481" s="0">
        <f>IF(Sheet2!C481 = "Líder de Grupo", "si", "no")</f>
      </c>
      <c r="G481" s="0">
        <f>IF(Sheet2!B481 = "Participación", "si", "no")</f>
      </c>
      <c r="H481" s="0">
        <f>IF(Sheet2!B481 = "Movilización", "si", "no")</f>
      </c>
      <c r="I481" s="0" t="s">
        <v>16</v>
      </c>
      <c r="J481" s="0">
        <f>IF(Sheet2!B481 = "Participación", "si", "no")</f>
      </c>
      <c r="K481" s="0">
        <f>IF(Sheet2!B481 = "Participación", "si", "no")</f>
      </c>
      <c r="L481" s="0">
        <f>IF(OR(Sheet2!B481 = "Administrador", Sheet2!B481 = "Supervición de alertas"), "si", "no")</f>
      </c>
      <c r="M481" s="0">
        <f>IF(Sheet2!B481 = "Supervición de alertas", "si", "no")</f>
      </c>
      <c r="N481" s="0">
        <f>IF(Sheet2!B481 = "Participación", "participacion", "movilizacion")</f>
      </c>
    </row>
    <row r="482">
      <c r="A482" s="0">
        <f>Sheet2!F482</f>
      </c>
      <c r="B482" s="0">
        <f>Sheet2!G482</f>
      </c>
      <c r="C482" s="0" t="s">
        <v>497</v>
      </c>
      <c r="D482" s="0" t="s">
        <v>214</v>
      </c>
      <c r="E482" s="0">
        <f>IF(Sheet2!B482 = "Supervición de alertas", "si", "no")</f>
      </c>
      <c r="F482" s="0">
        <f>IF(Sheet2!C482 = "Líder de Grupo", "si", "no")</f>
      </c>
      <c r="G482" s="0">
        <f>IF(Sheet2!B482 = "Participación", "si", "no")</f>
      </c>
      <c r="H482" s="0">
        <f>IF(Sheet2!B482 = "Movilización", "si", "no")</f>
      </c>
      <c r="I482" s="0" t="s">
        <v>16</v>
      </c>
      <c r="J482" s="0">
        <f>IF(Sheet2!B482 = "Participación", "si", "no")</f>
      </c>
      <c r="K482" s="0">
        <f>IF(Sheet2!B482 = "Participación", "si", "no")</f>
      </c>
      <c r="L482" s="0">
        <f>IF(OR(Sheet2!B482 = "Administrador", Sheet2!B482 = "Supervición de alertas"), "si", "no")</f>
      </c>
      <c r="M482" s="0">
        <f>IF(Sheet2!B482 = "Supervición de alertas", "si", "no")</f>
      </c>
      <c r="N482" s="0">
        <f>IF(Sheet2!B482 = "Participación", "participacion", "movilizacion")</f>
      </c>
    </row>
    <row r="483">
      <c r="A483" s="0">
        <f>Sheet2!F483</f>
      </c>
      <c r="B483" s="0">
        <f>Sheet2!G483</f>
      </c>
      <c r="C483" s="0" t="s">
        <v>498</v>
      </c>
      <c r="D483" s="0" t="s">
        <v>214</v>
      </c>
      <c r="E483" s="0">
        <f>IF(Sheet2!B483 = "Supervición de alertas", "si", "no")</f>
      </c>
      <c r="F483" s="0">
        <f>IF(Sheet2!C483 = "Líder de Grupo", "si", "no")</f>
      </c>
      <c r="G483" s="0">
        <f>IF(Sheet2!B483 = "Participación", "si", "no")</f>
      </c>
      <c r="H483" s="0">
        <f>IF(Sheet2!B483 = "Movilización", "si", "no")</f>
      </c>
      <c r="I483" s="0" t="s">
        <v>16</v>
      </c>
      <c r="J483" s="0">
        <f>IF(Sheet2!B483 = "Participación", "si", "no")</f>
      </c>
      <c r="K483" s="0">
        <f>IF(Sheet2!B483 = "Participación", "si", "no")</f>
      </c>
      <c r="L483" s="0">
        <f>IF(OR(Sheet2!B483 = "Administrador", Sheet2!B483 = "Supervición de alertas"), "si", "no")</f>
      </c>
      <c r="M483" s="0">
        <f>IF(Sheet2!B483 = "Supervición de alertas", "si", "no")</f>
      </c>
      <c r="N483" s="0">
        <f>IF(Sheet2!B483 = "Participación", "participacion", "movilizacion")</f>
      </c>
    </row>
    <row r="484">
      <c r="A484" s="0">
        <f>Sheet2!F484</f>
      </c>
      <c r="B484" s="0">
        <f>Sheet2!G484</f>
      </c>
      <c r="C484" s="0" t="s">
        <v>499</v>
      </c>
      <c r="D484" s="0" t="s">
        <v>214</v>
      </c>
      <c r="E484" s="0">
        <f>IF(Sheet2!B484 = "Supervición de alertas", "si", "no")</f>
      </c>
      <c r="F484" s="0">
        <f>IF(Sheet2!C484 = "Líder de Grupo", "si", "no")</f>
      </c>
      <c r="G484" s="0">
        <f>IF(Sheet2!B484 = "Participación", "si", "no")</f>
      </c>
      <c r="H484" s="0">
        <f>IF(Sheet2!B484 = "Movilización", "si", "no")</f>
      </c>
      <c r="I484" s="0" t="s">
        <v>16</v>
      </c>
      <c r="J484" s="0">
        <f>IF(Sheet2!B484 = "Participación", "si", "no")</f>
      </c>
      <c r="K484" s="0">
        <f>IF(Sheet2!B484 = "Participación", "si", "no")</f>
      </c>
      <c r="L484" s="0">
        <f>IF(OR(Sheet2!B484 = "Administrador", Sheet2!B484 = "Supervición de alertas"), "si", "no")</f>
      </c>
      <c r="M484" s="0">
        <f>IF(Sheet2!B484 = "Supervición de alertas", "si", "no")</f>
      </c>
      <c r="N484" s="0">
        <f>IF(Sheet2!B484 = "Participación", "participacion", "movilizacion")</f>
      </c>
    </row>
    <row r="485">
      <c r="A485" s="0">
        <f>Sheet2!F485</f>
      </c>
      <c r="B485" s="0">
        <f>Sheet2!G485</f>
      </c>
      <c r="C485" s="0" t="s">
        <v>500</v>
      </c>
      <c r="D485" s="0" t="s">
        <v>214</v>
      </c>
      <c r="E485" s="0">
        <f>IF(Sheet2!B485 = "Supervición de alertas", "si", "no")</f>
      </c>
      <c r="F485" s="0">
        <f>IF(Sheet2!C485 = "Líder de Grupo", "si", "no")</f>
      </c>
      <c r="G485" s="0">
        <f>IF(Sheet2!B485 = "Participación", "si", "no")</f>
      </c>
      <c r="H485" s="0">
        <f>IF(Sheet2!B485 = "Movilización", "si", "no")</f>
      </c>
      <c r="I485" s="0" t="s">
        <v>16</v>
      </c>
      <c r="J485" s="0">
        <f>IF(Sheet2!B485 = "Participación", "si", "no")</f>
      </c>
      <c r="K485" s="0">
        <f>IF(Sheet2!B485 = "Participación", "si", "no")</f>
      </c>
      <c r="L485" s="0">
        <f>IF(OR(Sheet2!B485 = "Administrador", Sheet2!B485 = "Supervición de alertas"), "si", "no")</f>
      </c>
      <c r="M485" s="0">
        <f>IF(Sheet2!B485 = "Supervición de alertas", "si", "no")</f>
      </c>
      <c r="N485" s="0">
        <f>IF(Sheet2!B485 = "Participación", "participacion", "movilizacion")</f>
      </c>
    </row>
    <row r="486">
      <c r="A486" s="0">
        <f>Sheet2!F486</f>
      </c>
      <c r="B486" s="0">
        <f>Sheet2!G486</f>
      </c>
      <c r="C486" s="0" t="s">
        <v>501</v>
      </c>
      <c r="D486" s="0" t="s">
        <v>214</v>
      </c>
      <c r="E486" s="0">
        <f>IF(Sheet2!B486 = "Supervición de alertas", "si", "no")</f>
      </c>
      <c r="F486" s="0">
        <f>IF(Sheet2!C486 = "Líder de Grupo", "si", "no")</f>
      </c>
      <c r="G486" s="0">
        <f>IF(Sheet2!B486 = "Participación", "si", "no")</f>
      </c>
      <c r="H486" s="0">
        <f>IF(Sheet2!B486 = "Movilización", "si", "no")</f>
      </c>
      <c r="I486" s="0" t="s">
        <v>16</v>
      </c>
      <c r="J486" s="0">
        <f>IF(Sheet2!B486 = "Participación", "si", "no")</f>
      </c>
      <c r="K486" s="0">
        <f>IF(Sheet2!B486 = "Participación", "si", "no")</f>
      </c>
      <c r="L486" s="0">
        <f>IF(OR(Sheet2!B486 = "Administrador", Sheet2!B486 = "Supervición de alertas"), "si", "no")</f>
      </c>
      <c r="M486" s="0">
        <f>IF(Sheet2!B486 = "Supervición de alertas", "si", "no")</f>
      </c>
      <c r="N486" s="0">
        <f>IF(Sheet2!B486 = "Participación", "participacion", "movilizacion")</f>
      </c>
    </row>
    <row r="487">
      <c r="A487" s="0">
        <f>Sheet2!F487</f>
      </c>
      <c r="B487" s="0">
        <f>Sheet2!G487</f>
      </c>
      <c r="C487" s="0" t="s">
        <v>502</v>
      </c>
      <c r="D487" s="0" t="s">
        <v>15</v>
      </c>
      <c r="E487" s="0">
        <f>IF(Sheet2!B487 = "Supervición de alertas", "si", "no")</f>
      </c>
      <c r="F487" s="0">
        <f>IF(Sheet2!C487 = "Líder de Grupo", "si", "no")</f>
      </c>
      <c r="G487" s="0">
        <f>IF(Sheet2!B487 = "Participación", "si", "no")</f>
      </c>
      <c r="H487" s="0">
        <f>IF(Sheet2!B487 = "Movilización", "si", "no")</f>
      </c>
      <c r="I487" s="0" t="s">
        <v>16</v>
      </c>
      <c r="J487" s="0">
        <f>IF(Sheet2!B487 = "Participación", "si", "no")</f>
      </c>
      <c r="K487" s="0">
        <f>IF(Sheet2!B487 = "Participación", "si", "no")</f>
      </c>
      <c r="L487" s="0">
        <f>IF(OR(Sheet2!B487 = "Administrador", Sheet2!B487 = "Supervición de alertas"), "si", "no")</f>
      </c>
      <c r="M487" s="0">
        <f>IF(Sheet2!B487 = "Supervición de alertas", "si", "no")</f>
      </c>
      <c r="N487" s="0">
        <f>IF(Sheet2!B487 = "Participación", "participacion", "movilizacion")</f>
      </c>
    </row>
    <row r="488">
      <c r="A488" s="0">
        <f>Sheet2!F488</f>
      </c>
      <c r="B488" s="0">
        <f>Sheet2!G488</f>
      </c>
      <c r="C488" s="0" t="s">
        <v>503</v>
      </c>
      <c r="D488" s="0" t="s">
        <v>15</v>
      </c>
      <c r="E488" s="0">
        <f>IF(Sheet2!B488 = "Supervición de alertas", "si", "no")</f>
      </c>
      <c r="F488" s="0">
        <f>IF(Sheet2!C488 = "Líder de Grupo", "si", "no")</f>
      </c>
      <c r="G488" s="0">
        <f>IF(Sheet2!B488 = "Participación", "si", "no")</f>
      </c>
      <c r="H488" s="0">
        <f>IF(Sheet2!B488 = "Movilización", "si", "no")</f>
      </c>
      <c r="I488" s="0" t="s">
        <v>16</v>
      </c>
      <c r="J488" s="0">
        <f>IF(Sheet2!B488 = "Participación", "si", "no")</f>
      </c>
      <c r="K488" s="0">
        <f>IF(Sheet2!B488 = "Participación", "si", "no")</f>
      </c>
      <c r="L488" s="0">
        <f>IF(OR(Sheet2!B488 = "Administrador", Sheet2!B488 = "Supervición de alertas"), "si", "no")</f>
      </c>
      <c r="M488" s="0">
        <f>IF(Sheet2!B488 = "Supervición de alertas", "si", "no")</f>
      </c>
      <c r="N488" s="0">
        <f>IF(Sheet2!B488 = "Participación", "participacion", "movilizacion")</f>
      </c>
    </row>
    <row r="489">
      <c r="A489" s="0">
        <f>Sheet2!F489</f>
      </c>
      <c r="B489" s="0">
        <f>Sheet2!G489</f>
      </c>
      <c r="C489" s="0" t="s">
        <v>504</v>
      </c>
      <c r="D489" s="0" t="s">
        <v>15</v>
      </c>
      <c r="E489" s="0">
        <f>IF(Sheet2!B489 = "Supervición de alertas", "si", "no")</f>
      </c>
      <c r="F489" s="0">
        <f>IF(Sheet2!C489 = "Líder de Grupo", "si", "no")</f>
      </c>
      <c r="G489" s="0">
        <f>IF(Sheet2!B489 = "Participación", "si", "no")</f>
      </c>
      <c r="H489" s="0">
        <f>IF(Sheet2!B489 = "Movilización", "si", "no")</f>
      </c>
      <c r="I489" s="0" t="s">
        <v>16</v>
      </c>
      <c r="J489" s="0">
        <f>IF(Sheet2!B489 = "Participación", "si", "no")</f>
      </c>
      <c r="K489" s="0">
        <f>IF(Sheet2!B489 = "Participación", "si", "no")</f>
      </c>
      <c r="L489" s="0">
        <f>IF(OR(Sheet2!B489 = "Administrador", Sheet2!B489 = "Supervición de alertas"), "si", "no")</f>
      </c>
      <c r="M489" s="0">
        <f>IF(Sheet2!B489 = "Supervición de alertas", "si", "no")</f>
      </c>
      <c r="N489" s="0">
        <f>IF(Sheet2!B489 = "Participación", "participacion", "movilizacion")</f>
      </c>
    </row>
    <row r="490">
      <c r="A490" s="0">
        <f>Sheet2!F490</f>
      </c>
      <c r="B490" s="0">
        <f>Sheet2!G490</f>
      </c>
      <c r="C490" s="0" t="s">
        <v>505</v>
      </c>
      <c r="D490" s="0" t="s">
        <v>15</v>
      </c>
      <c r="E490" s="0">
        <f>IF(Sheet2!B490 = "Supervición de alertas", "si", "no")</f>
      </c>
      <c r="F490" s="0">
        <f>IF(Sheet2!C490 = "Líder de Grupo", "si", "no")</f>
      </c>
      <c r="G490" s="0">
        <f>IF(Sheet2!B490 = "Participación", "si", "no")</f>
      </c>
      <c r="H490" s="0">
        <f>IF(Sheet2!B490 = "Movilización", "si", "no")</f>
      </c>
      <c r="I490" s="0" t="s">
        <v>16</v>
      </c>
      <c r="J490" s="0">
        <f>IF(Sheet2!B490 = "Participación", "si", "no")</f>
      </c>
      <c r="K490" s="0">
        <f>IF(Sheet2!B490 = "Participación", "si", "no")</f>
      </c>
      <c r="L490" s="0">
        <f>IF(OR(Sheet2!B490 = "Administrador", Sheet2!B490 = "Supervición de alertas"), "si", "no")</f>
      </c>
      <c r="M490" s="0">
        <f>IF(Sheet2!B490 = "Supervición de alertas", "si", "no")</f>
      </c>
      <c r="N490" s="0">
        <f>IF(Sheet2!B490 = "Participación", "participacion", "movilizacion")</f>
      </c>
    </row>
    <row r="491">
      <c r="A491" s="0">
        <f>Sheet2!F491</f>
      </c>
      <c r="B491" s="0">
        <f>Sheet2!G491</f>
      </c>
      <c r="C491" s="0" t="s">
        <v>506</v>
      </c>
      <c r="D491" s="0" t="s">
        <v>15</v>
      </c>
      <c r="E491" s="0">
        <f>IF(Sheet2!B491 = "Supervición de alertas", "si", "no")</f>
      </c>
      <c r="F491" s="0">
        <f>IF(Sheet2!C491 = "Líder de Grupo", "si", "no")</f>
      </c>
      <c r="G491" s="0">
        <f>IF(Sheet2!B491 = "Participación", "si", "no")</f>
      </c>
      <c r="H491" s="0">
        <f>IF(Sheet2!B491 = "Movilización", "si", "no")</f>
      </c>
      <c r="I491" s="0" t="s">
        <v>16</v>
      </c>
      <c r="J491" s="0">
        <f>IF(Sheet2!B491 = "Participación", "si", "no")</f>
      </c>
      <c r="K491" s="0">
        <f>IF(Sheet2!B491 = "Participación", "si", "no")</f>
      </c>
      <c r="L491" s="0">
        <f>IF(OR(Sheet2!B491 = "Administrador", Sheet2!B491 = "Supervición de alertas"), "si", "no")</f>
      </c>
      <c r="M491" s="0">
        <f>IF(Sheet2!B491 = "Supervición de alertas", "si", "no")</f>
      </c>
      <c r="N491" s="0">
        <f>IF(Sheet2!B491 = "Participación", "participacion", "movilizacion")</f>
      </c>
    </row>
    <row r="492">
      <c r="A492" s="0">
        <f>Sheet2!F492</f>
      </c>
      <c r="B492" s="0">
        <f>Sheet2!G492</f>
      </c>
      <c r="C492" s="0" t="s">
        <v>507</v>
      </c>
      <c r="D492" s="0" t="s">
        <v>15</v>
      </c>
      <c r="E492" s="0">
        <f>IF(Sheet2!B492 = "Supervición de alertas", "si", "no")</f>
      </c>
      <c r="F492" s="0">
        <f>IF(Sheet2!C492 = "Líder de Grupo", "si", "no")</f>
      </c>
      <c r="G492" s="0">
        <f>IF(Sheet2!B492 = "Participación", "si", "no")</f>
      </c>
      <c r="H492" s="0">
        <f>IF(Sheet2!B492 = "Movilización", "si", "no")</f>
      </c>
      <c r="I492" s="0" t="s">
        <v>16</v>
      </c>
      <c r="J492" s="0">
        <f>IF(Sheet2!B492 = "Participación", "si", "no")</f>
      </c>
      <c r="K492" s="0">
        <f>IF(Sheet2!B492 = "Participación", "si", "no")</f>
      </c>
      <c r="L492" s="0">
        <f>IF(OR(Sheet2!B492 = "Administrador", Sheet2!B492 = "Supervición de alertas"), "si", "no")</f>
      </c>
      <c r="M492" s="0">
        <f>IF(Sheet2!B492 = "Supervición de alertas", "si", "no")</f>
      </c>
      <c r="N492" s="0">
        <f>IF(Sheet2!B492 = "Participación", "participacion", "movilizacion")</f>
      </c>
    </row>
    <row r="493">
      <c r="A493" s="0">
        <f>Sheet2!F493</f>
      </c>
      <c r="B493" s="0">
        <f>Sheet2!G493</f>
      </c>
      <c r="C493" s="0" t="s">
        <v>508</v>
      </c>
      <c r="D493" s="0" t="s">
        <v>15</v>
      </c>
      <c r="E493" s="0">
        <f>IF(Sheet2!B493 = "Supervición de alertas", "si", "no")</f>
      </c>
      <c r="F493" s="0">
        <f>IF(Sheet2!C493 = "Líder de Grupo", "si", "no")</f>
      </c>
      <c r="G493" s="0">
        <f>IF(Sheet2!B493 = "Participación", "si", "no")</f>
      </c>
      <c r="H493" s="0">
        <f>IF(Sheet2!B493 = "Movilización", "si", "no")</f>
      </c>
      <c r="I493" s="0" t="s">
        <v>16</v>
      </c>
      <c r="J493" s="0">
        <f>IF(Sheet2!B493 = "Participación", "si", "no")</f>
      </c>
      <c r="K493" s="0">
        <f>IF(Sheet2!B493 = "Participación", "si", "no")</f>
      </c>
      <c r="L493" s="0">
        <f>IF(OR(Sheet2!B493 = "Administrador", Sheet2!B493 = "Supervición de alertas"), "si", "no")</f>
      </c>
      <c r="M493" s="0">
        <f>IF(Sheet2!B493 = "Supervición de alertas", "si", "no")</f>
      </c>
      <c r="N493" s="0">
        <f>IF(Sheet2!B493 = "Participación", "participacion", "movilizacion")</f>
      </c>
    </row>
    <row r="494">
      <c r="A494" s="0">
        <f>Sheet2!F494</f>
      </c>
      <c r="B494" s="0">
        <f>Sheet2!G494</f>
      </c>
      <c r="C494" s="0" t="s">
        <v>509</v>
      </c>
      <c r="D494" s="0" t="s">
        <v>15</v>
      </c>
      <c r="E494" s="0">
        <f>IF(Sheet2!B494 = "Supervición de alertas", "si", "no")</f>
      </c>
      <c r="F494" s="0">
        <f>IF(Sheet2!C494 = "Líder de Grupo", "si", "no")</f>
      </c>
      <c r="G494" s="0">
        <f>IF(Sheet2!B494 = "Participación", "si", "no")</f>
      </c>
      <c r="H494" s="0">
        <f>IF(Sheet2!B494 = "Movilización", "si", "no")</f>
      </c>
      <c r="I494" s="0" t="s">
        <v>16</v>
      </c>
      <c r="J494" s="0">
        <f>IF(Sheet2!B494 = "Participación", "si", "no")</f>
      </c>
      <c r="K494" s="0">
        <f>IF(Sheet2!B494 = "Participación", "si", "no")</f>
      </c>
      <c r="L494" s="0">
        <f>IF(OR(Sheet2!B494 = "Administrador", Sheet2!B494 = "Supervición de alertas"), "si", "no")</f>
      </c>
      <c r="M494" s="0">
        <f>IF(Sheet2!B494 = "Supervición de alertas", "si", "no")</f>
      </c>
      <c r="N494" s="0">
        <f>IF(Sheet2!B494 = "Participación", "participacion", "movilizacion")</f>
      </c>
    </row>
    <row r="495">
      <c r="A495" s="0">
        <f>Sheet2!F495</f>
      </c>
      <c r="B495" s="0">
        <f>Sheet2!G495</f>
      </c>
      <c r="C495" s="0" t="s">
        <v>510</v>
      </c>
      <c r="D495" s="0" t="s">
        <v>15</v>
      </c>
      <c r="E495" s="0">
        <f>IF(Sheet2!B495 = "Supervición de alertas", "si", "no")</f>
      </c>
      <c r="F495" s="0">
        <f>IF(Sheet2!C495 = "Líder de Grupo", "si", "no")</f>
      </c>
      <c r="G495" s="0">
        <f>IF(Sheet2!B495 = "Participación", "si", "no")</f>
      </c>
      <c r="H495" s="0">
        <f>IF(Sheet2!B495 = "Movilización", "si", "no")</f>
      </c>
      <c r="I495" s="0" t="s">
        <v>16</v>
      </c>
      <c r="J495" s="0">
        <f>IF(Sheet2!B495 = "Participación", "si", "no")</f>
      </c>
      <c r="K495" s="0">
        <f>IF(Sheet2!B495 = "Participación", "si", "no")</f>
      </c>
      <c r="L495" s="0">
        <f>IF(OR(Sheet2!B495 = "Administrador", Sheet2!B495 = "Supervición de alertas"), "si", "no")</f>
      </c>
      <c r="M495" s="0">
        <f>IF(Sheet2!B495 = "Supervición de alertas", "si", "no")</f>
      </c>
      <c r="N495" s="0">
        <f>IF(Sheet2!B495 = "Participación", "participacion", "movilizacion")</f>
      </c>
    </row>
    <row r="496">
      <c r="A496" s="0">
        <f>Sheet2!F496</f>
      </c>
      <c r="B496" s="0">
        <f>Sheet2!G496</f>
      </c>
      <c r="C496" s="0" t="s">
        <v>511</v>
      </c>
      <c r="D496" s="0" t="s">
        <v>15</v>
      </c>
      <c r="E496" s="0">
        <f>IF(Sheet2!B496 = "Supervición de alertas", "si", "no")</f>
      </c>
      <c r="F496" s="0">
        <f>IF(Sheet2!C496 = "Líder de Grupo", "si", "no")</f>
      </c>
      <c r="G496" s="0">
        <f>IF(Sheet2!B496 = "Participación", "si", "no")</f>
      </c>
      <c r="H496" s="0">
        <f>IF(Sheet2!B496 = "Movilización", "si", "no")</f>
      </c>
      <c r="I496" s="0" t="s">
        <v>16</v>
      </c>
      <c r="J496" s="0">
        <f>IF(Sheet2!B496 = "Participación", "si", "no")</f>
      </c>
      <c r="K496" s="0">
        <f>IF(Sheet2!B496 = "Participación", "si", "no")</f>
      </c>
      <c r="L496" s="0">
        <f>IF(OR(Sheet2!B496 = "Administrador", Sheet2!B496 = "Supervición de alertas"), "si", "no")</f>
      </c>
      <c r="M496" s="0">
        <f>IF(Sheet2!B496 = "Supervición de alertas", "si", "no")</f>
      </c>
      <c r="N496" s="0">
        <f>IF(Sheet2!B496 = "Participación", "participacion", "movilizacion")</f>
      </c>
    </row>
    <row r="497">
      <c r="A497" s="0">
        <f>Sheet2!F497</f>
      </c>
      <c r="B497" s="0">
        <f>Sheet2!G497</f>
      </c>
      <c r="C497" s="0" t="s">
        <v>512</v>
      </c>
      <c r="D497" s="0" t="s">
        <v>15</v>
      </c>
      <c r="E497" s="0">
        <f>IF(Sheet2!B497 = "Supervición de alertas", "si", "no")</f>
      </c>
      <c r="F497" s="0">
        <f>IF(Sheet2!C497 = "Líder de Grupo", "si", "no")</f>
      </c>
      <c r="G497" s="0">
        <f>IF(Sheet2!B497 = "Participación", "si", "no")</f>
      </c>
      <c r="H497" s="0">
        <f>IF(Sheet2!B497 = "Movilización", "si", "no")</f>
      </c>
      <c r="I497" s="0" t="s">
        <v>16</v>
      </c>
      <c r="J497" s="0">
        <f>IF(Sheet2!B497 = "Participación", "si", "no")</f>
      </c>
      <c r="K497" s="0">
        <f>IF(Sheet2!B497 = "Participación", "si", "no")</f>
      </c>
      <c r="L497" s="0">
        <f>IF(OR(Sheet2!B497 = "Administrador", Sheet2!B497 = "Supervición de alertas"), "si", "no")</f>
      </c>
      <c r="M497" s="0">
        <f>IF(Sheet2!B497 = "Supervición de alertas", "si", "no")</f>
      </c>
      <c r="N497" s="0">
        <f>IF(Sheet2!B497 = "Participación", "participacion", "movilizacion")</f>
      </c>
    </row>
    <row r="498">
      <c r="A498" s="0">
        <f>Sheet2!F498</f>
      </c>
      <c r="B498" s="0">
        <f>Sheet2!G498</f>
      </c>
      <c r="C498" s="0" t="s">
        <v>513</v>
      </c>
      <c r="D498" s="0" t="s">
        <v>15</v>
      </c>
      <c r="E498" s="0">
        <f>IF(Sheet2!B498 = "Supervición de alertas", "si", "no")</f>
      </c>
      <c r="F498" s="0">
        <f>IF(Sheet2!C498 = "Líder de Grupo", "si", "no")</f>
      </c>
      <c r="G498" s="0">
        <f>IF(Sheet2!B498 = "Participación", "si", "no")</f>
      </c>
      <c r="H498" s="0">
        <f>IF(Sheet2!B498 = "Movilización", "si", "no")</f>
      </c>
      <c r="I498" s="0" t="s">
        <v>16</v>
      </c>
      <c r="J498" s="0">
        <f>IF(Sheet2!B498 = "Participación", "si", "no")</f>
      </c>
      <c r="K498" s="0">
        <f>IF(Sheet2!B498 = "Participación", "si", "no")</f>
      </c>
      <c r="L498" s="0">
        <f>IF(OR(Sheet2!B498 = "Administrador", Sheet2!B498 = "Supervición de alertas"), "si", "no")</f>
      </c>
      <c r="M498" s="0">
        <f>IF(Sheet2!B498 = "Supervición de alertas", "si", "no")</f>
      </c>
      <c r="N498" s="0">
        <f>IF(Sheet2!B498 = "Participación", "participacion", "movilizacion")</f>
      </c>
    </row>
    <row r="499">
      <c r="A499" s="0">
        <f>Sheet2!F499</f>
      </c>
      <c r="B499" s="0">
        <f>Sheet2!G499</f>
      </c>
      <c r="C499" s="0" t="s">
        <v>514</v>
      </c>
      <c r="D499" s="0" t="s">
        <v>15</v>
      </c>
      <c r="E499" s="0">
        <f>IF(Sheet2!B499 = "Supervición de alertas", "si", "no")</f>
      </c>
      <c r="F499" s="0">
        <f>IF(Sheet2!C499 = "Líder de Grupo", "si", "no")</f>
      </c>
      <c r="G499" s="0">
        <f>IF(Sheet2!B499 = "Participación", "si", "no")</f>
      </c>
      <c r="H499" s="0">
        <f>IF(Sheet2!B499 = "Movilización", "si", "no")</f>
      </c>
      <c r="I499" s="0" t="s">
        <v>16</v>
      </c>
      <c r="J499" s="0">
        <f>IF(Sheet2!B499 = "Participación", "si", "no")</f>
      </c>
      <c r="K499" s="0">
        <f>IF(Sheet2!B499 = "Participación", "si", "no")</f>
      </c>
      <c r="L499" s="0">
        <f>IF(OR(Sheet2!B499 = "Administrador", Sheet2!B499 = "Supervición de alertas"), "si", "no")</f>
      </c>
      <c r="M499" s="0">
        <f>IF(Sheet2!B499 = "Supervición de alertas", "si", "no")</f>
      </c>
      <c r="N499" s="0">
        <f>IF(Sheet2!B499 = "Participación", "participacion", "movilizacion")</f>
      </c>
    </row>
    <row r="500">
      <c r="A500" s="0">
        <f>Sheet2!F500</f>
      </c>
      <c r="B500" s="0">
        <f>Sheet2!G500</f>
      </c>
      <c r="C500" s="0" t="s">
        <v>515</v>
      </c>
      <c r="D500" s="0" t="s">
        <v>15</v>
      </c>
      <c r="E500" s="0">
        <f>IF(Sheet2!B500 = "Supervición de alertas", "si", "no")</f>
      </c>
      <c r="F500" s="0">
        <f>IF(Sheet2!C500 = "Líder de Grupo", "si", "no")</f>
      </c>
      <c r="G500" s="0">
        <f>IF(Sheet2!B500 = "Participación", "si", "no")</f>
      </c>
      <c r="H500" s="0">
        <f>IF(Sheet2!B500 = "Movilización", "si", "no")</f>
      </c>
      <c r="I500" s="0" t="s">
        <v>16</v>
      </c>
      <c r="J500" s="0">
        <f>IF(Sheet2!B500 = "Participación", "si", "no")</f>
      </c>
      <c r="K500" s="0">
        <f>IF(Sheet2!B500 = "Participación", "si", "no")</f>
      </c>
      <c r="L500" s="0">
        <f>IF(OR(Sheet2!B500 = "Administrador", Sheet2!B500 = "Supervición de alertas"), "si", "no")</f>
      </c>
      <c r="M500" s="0">
        <f>IF(Sheet2!B500 = "Supervición de alertas", "si", "no")</f>
      </c>
      <c r="N500" s="0">
        <f>IF(Sheet2!B500 = "Participación", "participacion", "movilizacion")</f>
      </c>
    </row>
    <row r="501">
      <c r="A501" s="0">
        <f>Sheet2!F501</f>
      </c>
      <c r="B501" s="0">
        <f>Sheet2!G501</f>
      </c>
      <c r="C501" s="0" t="s">
        <v>516</v>
      </c>
      <c r="D501" s="0" t="s">
        <v>15</v>
      </c>
      <c r="E501" s="0">
        <f>IF(Sheet2!B501 = "Supervición de alertas", "si", "no")</f>
      </c>
      <c r="F501" s="0">
        <f>IF(Sheet2!C501 = "Líder de Grupo", "si", "no")</f>
      </c>
      <c r="G501" s="0">
        <f>IF(Sheet2!B501 = "Participación", "si", "no")</f>
      </c>
      <c r="H501" s="0">
        <f>IF(Sheet2!B501 = "Movilización", "si", "no")</f>
      </c>
      <c r="I501" s="0" t="s">
        <v>16</v>
      </c>
      <c r="J501" s="0">
        <f>IF(Sheet2!B501 = "Participación", "si", "no")</f>
      </c>
      <c r="K501" s="0">
        <f>IF(Sheet2!B501 = "Participación", "si", "no")</f>
      </c>
      <c r="L501" s="0">
        <f>IF(OR(Sheet2!B501 = "Administrador", Sheet2!B501 = "Supervición de alertas"), "si", "no")</f>
      </c>
      <c r="M501" s="0">
        <f>IF(Sheet2!B501 = "Supervición de alertas", "si", "no")</f>
      </c>
      <c r="N501" s="0">
        <f>IF(Sheet2!B501 = "Participación", "participacion", "movilizacion")</f>
      </c>
    </row>
    <row r="502">
      <c r="A502" s="0">
        <f>Sheet2!F502</f>
      </c>
      <c r="B502" s="0">
        <f>Sheet2!G502</f>
      </c>
      <c r="C502" s="0" t="s">
        <v>517</v>
      </c>
      <c r="D502" s="0" t="s">
        <v>15</v>
      </c>
      <c r="E502" s="0">
        <f>IF(Sheet2!B502 = "Supervición de alertas", "si", "no")</f>
      </c>
      <c r="F502" s="0">
        <f>IF(Sheet2!C502 = "Líder de Grupo", "si", "no")</f>
      </c>
      <c r="G502" s="0">
        <f>IF(Sheet2!B502 = "Participación", "si", "no")</f>
      </c>
      <c r="H502" s="0">
        <f>IF(Sheet2!B502 = "Movilización", "si", "no")</f>
      </c>
      <c r="I502" s="0" t="s">
        <v>16</v>
      </c>
      <c r="J502" s="0">
        <f>IF(Sheet2!B502 = "Participación", "si", "no")</f>
      </c>
      <c r="K502" s="0">
        <f>IF(Sheet2!B502 = "Participación", "si", "no")</f>
      </c>
      <c r="L502" s="0">
        <f>IF(OR(Sheet2!B502 = "Administrador", Sheet2!B502 = "Supervición de alertas"), "si", "no")</f>
      </c>
      <c r="M502" s="0">
        <f>IF(Sheet2!B502 = "Supervición de alertas", "si", "no")</f>
      </c>
      <c r="N502" s="0">
        <f>IF(Sheet2!B502 = "Participación", "participacion", "movilizacion")</f>
      </c>
    </row>
    <row r="503">
      <c r="A503" s="0">
        <f>Sheet2!F503</f>
      </c>
      <c r="B503" s="0">
        <f>Sheet2!G503</f>
      </c>
      <c r="C503" s="0" t="s">
        <v>518</v>
      </c>
      <c r="D503" s="0" t="s">
        <v>15</v>
      </c>
      <c r="E503" s="0">
        <f>IF(Sheet2!B503 = "Supervición de alertas", "si", "no")</f>
      </c>
      <c r="F503" s="0">
        <f>IF(Sheet2!C503 = "Líder de Grupo", "si", "no")</f>
      </c>
      <c r="G503" s="0">
        <f>IF(Sheet2!B503 = "Participación", "si", "no")</f>
      </c>
      <c r="H503" s="0">
        <f>IF(Sheet2!B503 = "Movilización", "si", "no")</f>
      </c>
      <c r="I503" s="0" t="s">
        <v>16</v>
      </c>
      <c r="J503" s="0">
        <f>IF(Sheet2!B503 = "Participación", "si", "no")</f>
      </c>
      <c r="K503" s="0">
        <f>IF(Sheet2!B503 = "Participación", "si", "no")</f>
      </c>
      <c r="L503" s="0">
        <f>IF(OR(Sheet2!B503 = "Administrador", Sheet2!B503 = "Supervición de alertas"), "si", "no")</f>
      </c>
      <c r="M503" s="0">
        <f>IF(Sheet2!B503 = "Supervición de alertas", "si", "no")</f>
      </c>
      <c r="N503" s="0">
        <f>IF(Sheet2!B503 = "Participación", "participacion", "movilizacion")</f>
      </c>
    </row>
    <row r="504">
      <c r="A504" s="0">
        <f>Sheet2!F504</f>
      </c>
      <c r="B504" s="0">
        <f>Sheet2!G504</f>
      </c>
      <c r="C504" s="0" t="s">
        <v>519</v>
      </c>
      <c r="D504" s="0" t="s">
        <v>15</v>
      </c>
      <c r="E504" s="0">
        <f>IF(Sheet2!B504 = "Supervición de alertas", "si", "no")</f>
      </c>
      <c r="F504" s="0">
        <f>IF(Sheet2!C504 = "Líder de Grupo", "si", "no")</f>
      </c>
      <c r="G504" s="0">
        <f>IF(Sheet2!B504 = "Participación", "si", "no")</f>
      </c>
      <c r="H504" s="0">
        <f>IF(Sheet2!B504 = "Movilización", "si", "no")</f>
      </c>
      <c r="I504" s="0" t="s">
        <v>16</v>
      </c>
      <c r="J504" s="0">
        <f>IF(Sheet2!B504 = "Participación", "si", "no")</f>
      </c>
      <c r="K504" s="0">
        <f>IF(Sheet2!B504 = "Participación", "si", "no")</f>
      </c>
      <c r="L504" s="0">
        <f>IF(OR(Sheet2!B504 = "Administrador", Sheet2!B504 = "Supervición de alertas"), "si", "no")</f>
      </c>
      <c r="M504" s="0">
        <f>IF(Sheet2!B504 = "Supervición de alertas", "si", "no")</f>
      </c>
      <c r="N504" s="0">
        <f>IF(Sheet2!B504 = "Participación", "participacion", "movilizacion")</f>
      </c>
    </row>
    <row r="505">
      <c r="A505" s="0">
        <f>Sheet2!F505</f>
      </c>
      <c r="B505" s="0">
        <f>Sheet2!G505</f>
      </c>
      <c r="C505" s="0" t="s">
        <v>520</v>
      </c>
      <c r="D505" s="0" t="s">
        <v>15</v>
      </c>
      <c r="E505" s="0">
        <f>IF(Sheet2!B505 = "Supervición de alertas", "si", "no")</f>
      </c>
      <c r="F505" s="0">
        <f>IF(Sheet2!C505 = "Líder de Grupo", "si", "no")</f>
      </c>
      <c r="G505" s="0">
        <f>IF(Sheet2!B505 = "Participación", "si", "no")</f>
      </c>
      <c r="H505" s="0">
        <f>IF(Sheet2!B505 = "Movilización", "si", "no")</f>
      </c>
      <c r="I505" s="0" t="s">
        <v>16</v>
      </c>
      <c r="J505" s="0">
        <f>IF(Sheet2!B505 = "Participación", "si", "no")</f>
      </c>
      <c r="K505" s="0">
        <f>IF(Sheet2!B505 = "Participación", "si", "no")</f>
      </c>
      <c r="L505" s="0">
        <f>IF(OR(Sheet2!B505 = "Administrador", Sheet2!B505 = "Supervición de alertas"), "si", "no")</f>
      </c>
      <c r="M505" s="0">
        <f>IF(Sheet2!B505 = "Supervición de alertas", "si", "no")</f>
      </c>
      <c r="N505" s="0">
        <f>IF(Sheet2!B505 = "Participación", "participacion", "movilizacion")</f>
      </c>
    </row>
    <row r="506">
      <c r="A506" s="0">
        <f>Sheet2!F506</f>
      </c>
      <c r="B506" s="0">
        <f>Sheet2!G506</f>
      </c>
      <c r="C506" s="0" t="s">
        <v>521</v>
      </c>
      <c r="D506" s="0" t="s">
        <v>15</v>
      </c>
      <c r="E506" s="0">
        <f>IF(Sheet2!B506 = "Supervición de alertas", "si", "no")</f>
      </c>
      <c r="F506" s="0">
        <f>IF(Sheet2!C506 = "Líder de Grupo", "si", "no")</f>
      </c>
      <c r="G506" s="0">
        <f>IF(Sheet2!B506 = "Participación", "si", "no")</f>
      </c>
      <c r="H506" s="0">
        <f>IF(Sheet2!B506 = "Movilización", "si", "no")</f>
      </c>
      <c r="I506" s="0" t="s">
        <v>16</v>
      </c>
      <c r="J506" s="0">
        <f>IF(Sheet2!B506 = "Participación", "si", "no")</f>
      </c>
      <c r="K506" s="0">
        <f>IF(Sheet2!B506 = "Participación", "si", "no")</f>
      </c>
      <c r="L506" s="0">
        <f>IF(OR(Sheet2!B506 = "Administrador", Sheet2!B506 = "Supervición de alertas"), "si", "no")</f>
      </c>
      <c r="M506" s="0">
        <f>IF(Sheet2!B506 = "Supervición de alertas", "si", "no")</f>
      </c>
      <c r="N506" s="0">
        <f>IF(Sheet2!B506 = "Participación", "participacion", "movilizacion")</f>
      </c>
    </row>
    <row r="507">
      <c r="A507" s="0">
        <f>Sheet2!F507</f>
      </c>
      <c r="B507" s="0">
        <f>Sheet2!G507</f>
      </c>
      <c r="C507" s="0" t="s">
        <v>522</v>
      </c>
      <c r="D507" s="0" t="s">
        <v>15</v>
      </c>
      <c r="E507" s="0">
        <f>IF(Sheet2!B507 = "Supervición de alertas", "si", "no")</f>
      </c>
      <c r="F507" s="0">
        <f>IF(Sheet2!C507 = "Líder de Grupo", "si", "no")</f>
      </c>
      <c r="G507" s="0">
        <f>IF(Sheet2!B507 = "Participación", "si", "no")</f>
      </c>
      <c r="H507" s="0">
        <f>IF(Sheet2!B507 = "Movilización", "si", "no")</f>
      </c>
      <c r="I507" s="0" t="s">
        <v>16</v>
      </c>
      <c r="J507" s="0">
        <f>IF(Sheet2!B507 = "Participación", "si", "no")</f>
      </c>
      <c r="K507" s="0">
        <f>IF(Sheet2!B507 = "Participación", "si", "no")</f>
      </c>
      <c r="L507" s="0">
        <f>IF(OR(Sheet2!B507 = "Administrador", Sheet2!B507 = "Supervición de alertas"), "si", "no")</f>
      </c>
      <c r="M507" s="0">
        <f>IF(Sheet2!B507 = "Supervición de alertas", "si", "no")</f>
      </c>
      <c r="N507" s="0">
        <f>IF(Sheet2!B507 = "Participación", "participacion", "movilizacion")</f>
      </c>
    </row>
    <row r="508">
      <c r="A508" s="0">
        <f>Sheet2!F508</f>
      </c>
      <c r="B508" s="0">
        <f>Sheet2!G508</f>
      </c>
      <c r="C508" s="0" t="s">
        <v>523</v>
      </c>
      <c r="D508" s="0" t="s">
        <v>15</v>
      </c>
      <c r="E508" s="0">
        <f>IF(Sheet2!B508 = "Supervición de alertas", "si", "no")</f>
      </c>
      <c r="F508" s="0">
        <f>IF(Sheet2!C508 = "Líder de Grupo", "si", "no")</f>
      </c>
      <c r="G508" s="0">
        <f>IF(Sheet2!B508 = "Participación", "si", "no")</f>
      </c>
      <c r="H508" s="0">
        <f>IF(Sheet2!B508 = "Movilización", "si", "no")</f>
      </c>
      <c r="I508" s="0" t="s">
        <v>16</v>
      </c>
      <c r="J508" s="0">
        <f>IF(Sheet2!B508 = "Participación", "si", "no")</f>
      </c>
      <c r="K508" s="0">
        <f>IF(Sheet2!B508 = "Participación", "si", "no")</f>
      </c>
      <c r="L508" s="0">
        <f>IF(OR(Sheet2!B508 = "Administrador", Sheet2!B508 = "Supervición de alertas"), "si", "no")</f>
      </c>
      <c r="M508" s="0">
        <f>IF(Sheet2!B508 = "Supervición de alertas", "si", "no")</f>
      </c>
      <c r="N508" s="0">
        <f>IF(Sheet2!B508 = "Participación", "participacion", "movilizacion")</f>
      </c>
    </row>
    <row r="509">
      <c r="A509" s="0">
        <f>Sheet2!F509</f>
      </c>
      <c r="B509" s="0">
        <f>Sheet2!G509</f>
      </c>
      <c r="C509" s="0" t="s">
        <v>524</v>
      </c>
      <c r="D509" s="0" t="s">
        <v>15</v>
      </c>
      <c r="E509" s="0">
        <f>IF(Sheet2!B509 = "Supervición de alertas", "si", "no")</f>
      </c>
      <c r="F509" s="0">
        <f>IF(Sheet2!C509 = "Líder de Grupo", "si", "no")</f>
      </c>
      <c r="G509" s="0">
        <f>IF(Sheet2!B509 = "Participación", "si", "no")</f>
      </c>
      <c r="H509" s="0">
        <f>IF(Sheet2!B509 = "Movilización", "si", "no")</f>
      </c>
      <c r="I509" s="0" t="s">
        <v>16</v>
      </c>
      <c r="J509" s="0">
        <f>IF(Sheet2!B509 = "Participación", "si", "no")</f>
      </c>
      <c r="K509" s="0">
        <f>IF(Sheet2!B509 = "Participación", "si", "no")</f>
      </c>
      <c r="L509" s="0">
        <f>IF(OR(Sheet2!B509 = "Administrador", Sheet2!B509 = "Supervición de alertas"), "si", "no")</f>
      </c>
      <c r="M509" s="0">
        <f>IF(Sheet2!B509 = "Supervición de alertas", "si", "no")</f>
      </c>
      <c r="N509" s="0">
        <f>IF(Sheet2!B509 = "Participación", "participacion", "movilizacion")</f>
      </c>
    </row>
    <row r="510">
      <c r="A510" s="0">
        <f>Sheet2!F510</f>
      </c>
      <c r="B510" s="0">
        <f>Sheet2!G510</f>
      </c>
      <c r="C510" s="0" t="s">
        <v>525</v>
      </c>
      <c r="D510" s="0" t="s">
        <v>15</v>
      </c>
      <c r="E510" s="0">
        <f>IF(Sheet2!B510 = "Supervición de alertas", "si", "no")</f>
      </c>
      <c r="F510" s="0">
        <f>IF(Sheet2!C510 = "Líder de Grupo", "si", "no")</f>
      </c>
      <c r="G510" s="0">
        <f>IF(Sheet2!B510 = "Participación", "si", "no")</f>
      </c>
      <c r="H510" s="0">
        <f>IF(Sheet2!B510 = "Movilización", "si", "no")</f>
      </c>
      <c r="I510" s="0" t="s">
        <v>16</v>
      </c>
      <c r="J510" s="0">
        <f>IF(Sheet2!B510 = "Participación", "si", "no")</f>
      </c>
      <c r="K510" s="0">
        <f>IF(Sheet2!B510 = "Participación", "si", "no")</f>
      </c>
      <c r="L510" s="0">
        <f>IF(OR(Sheet2!B510 = "Administrador", Sheet2!B510 = "Supervición de alertas"), "si", "no")</f>
      </c>
      <c r="M510" s="0">
        <f>IF(Sheet2!B510 = "Supervición de alertas", "si", "no")</f>
      </c>
      <c r="N510" s="0">
        <f>IF(Sheet2!B510 = "Participación", "participacion", "movilizacion")</f>
      </c>
    </row>
    <row r="511">
      <c r="A511" s="0">
        <f>Sheet2!F511</f>
      </c>
      <c r="B511" s="0">
        <f>Sheet2!G511</f>
      </c>
      <c r="C511" s="0" t="s">
        <v>526</v>
      </c>
      <c r="D511" s="0" t="s">
        <v>15</v>
      </c>
      <c r="E511" s="0">
        <f>IF(Sheet2!B511 = "Supervición de alertas", "si", "no")</f>
      </c>
      <c r="F511" s="0">
        <f>IF(Sheet2!C511 = "Líder de Grupo", "si", "no")</f>
      </c>
      <c r="G511" s="0">
        <f>IF(Sheet2!B511 = "Participación", "si", "no")</f>
      </c>
      <c r="H511" s="0">
        <f>IF(Sheet2!B511 = "Movilización", "si", "no")</f>
      </c>
      <c r="I511" s="0" t="s">
        <v>16</v>
      </c>
      <c r="J511" s="0">
        <f>IF(Sheet2!B511 = "Participación", "si", "no")</f>
      </c>
      <c r="K511" s="0">
        <f>IF(Sheet2!B511 = "Participación", "si", "no")</f>
      </c>
      <c r="L511" s="0">
        <f>IF(OR(Sheet2!B511 = "Administrador", Sheet2!B511 = "Supervición de alertas"), "si", "no")</f>
      </c>
      <c r="M511" s="0">
        <f>IF(Sheet2!B511 = "Supervición de alertas", "si", "no")</f>
      </c>
      <c r="N511" s="0">
        <f>IF(Sheet2!B511 = "Participación", "participacion", "movilizacion")</f>
      </c>
    </row>
    <row r="512">
      <c r="A512" s="0">
        <f>Sheet2!F512</f>
      </c>
      <c r="B512" s="0">
        <f>Sheet2!G512</f>
      </c>
      <c r="C512" s="0" t="s">
        <v>527</v>
      </c>
      <c r="D512" s="0" t="s">
        <v>15</v>
      </c>
      <c r="E512" s="0">
        <f>IF(Sheet2!B512 = "Supervición de alertas", "si", "no")</f>
      </c>
      <c r="F512" s="0">
        <f>IF(Sheet2!C512 = "Líder de Grupo", "si", "no")</f>
      </c>
      <c r="G512" s="0">
        <f>IF(Sheet2!B512 = "Participación", "si", "no")</f>
      </c>
      <c r="H512" s="0">
        <f>IF(Sheet2!B512 = "Movilización", "si", "no")</f>
      </c>
      <c r="I512" s="0" t="s">
        <v>16</v>
      </c>
      <c r="J512" s="0">
        <f>IF(Sheet2!B512 = "Participación", "si", "no")</f>
      </c>
      <c r="K512" s="0">
        <f>IF(Sheet2!B512 = "Participación", "si", "no")</f>
      </c>
      <c r="L512" s="0">
        <f>IF(OR(Sheet2!B512 = "Administrador", Sheet2!B512 = "Supervición de alertas"), "si", "no")</f>
      </c>
      <c r="M512" s="0">
        <f>IF(Sheet2!B512 = "Supervición de alertas", "si", "no")</f>
      </c>
      <c r="N512" s="0">
        <f>IF(Sheet2!B512 = "Participación", "participacion", "movilizacion")</f>
      </c>
    </row>
    <row r="513">
      <c r="A513" s="0">
        <f>Sheet2!F513</f>
      </c>
      <c r="B513" s="0">
        <f>Sheet2!G513</f>
      </c>
      <c r="C513" s="0" t="s">
        <v>528</v>
      </c>
      <c r="D513" s="0" t="s">
        <v>15</v>
      </c>
      <c r="E513" s="0">
        <f>IF(Sheet2!B513 = "Supervición de alertas", "si", "no")</f>
      </c>
      <c r="F513" s="0">
        <f>IF(Sheet2!C513 = "Líder de Grupo", "si", "no")</f>
      </c>
      <c r="G513" s="0">
        <f>IF(Sheet2!B513 = "Participación", "si", "no")</f>
      </c>
      <c r="H513" s="0">
        <f>IF(Sheet2!B513 = "Movilización", "si", "no")</f>
      </c>
      <c r="I513" s="0" t="s">
        <v>16</v>
      </c>
      <c r="J513" s="0">
        <f>IF(Sheet2!B513 = "Participación", "si", "no")</f>
      </c>
      <c r="K513" s="0">
        <f>IF(Sheet2!B513 = "Participación", "si", "no")</f>
      </c>
      <c r="L513" s="0">
        <f>IF(OR(Sheet2!B513 = "Administrador", Sheet2!B513 = "Supervición de alertas"), "si", "no")</f>
      </c>
      <c r="M513" s="0">
        <f>IF(Sheet2!B513 = "Supervición de alertas", "si", "no")</f>
      </c>
      <c r="N513" s="0">
        <f>IF(Sheet2!B513 = "Participación", "participacion", "movilizacion")</f>
      </c>
    </row>
    <row r="514">
      <c r="A514" s="0">
        <f>Sheet2!F514</f>
      </c>
      <c r="B514" s="0">
        <f>Sheet2!G514</f>
      </c>
      <c r="C514" s="0" t="s">
        <v>529</v>
      </c>
      <c r="D514" s="0" t="s">
        <v>15</v>
      </c>
      <c r="E514" s="0">
        <f>IF(Sheet2!B514 = "Supervición de alertas", "si", "no")</f>
      </c>
      <c r="F514" s="0">
        <f>IF(Sheet2!C514 = "Líder de Grupo", "si", "no")</f>
      </c>
      <c r="G514" s="0">
        <f>IF(Sheet2!B514 = "Participación", "si", "no")</f>
      </c>
      <c r="H514" s="0">
        <f>IF(Sheet2!B514 = "Movilización", "si", "no")</f>
      </c>
      <c r="I514" s="0" t="s">
        <v>16</v>
      </c>
      <c r="J514" s="0">
        <f>IF(Sheet2!B514 = "Participación", "si", "no")</f>
      </c>
      <c r="K514" s="0">
        <f>IF(Sheet2!B514 = "Participación", "si", "no")</f>
      </c>
      <c r="L514" s="0">
        <f>IF(OR(Sheet2!B514 = "Administrador", Sheet2!B514 = "Supervición de alertas"), "si", "no")</f>
      </c>
      <c r="M514" s="0">
        <f>IF(Sheet2!B514 = "Supervición de alertas", "si", "no")</f>
      </c>
      <c r="N514" s="0">
        <f>IF(Sheet2!B514 = "Participación", "participacion", "movilizacion")</f>
      </c>
    </row>
    <row r="515">
      <c r="A515" s="0">
        <f>Sheet2!F515</f>
      </c>
      <c r="B515" s="0">
        <f>Sheet2!G515</f>
      </c>
      <c r="C515" s="0" t="s">
        <v>530</v>
      </c>
      <c r="D515" s="0" t="s">
        <v>15</v>
      </c>
      <c r="E515" s="0">
        <f>IF(Sheet2!B515 = "Supervición de alertas", "si", "no")</f>
      </c>
      <c r="F515" s="0">
        <f>IF(Sheet2!C515 = "Líder de Grupo", "si", "no")</f>
      </c>
      <c r="G515" s="0">
        <f>IF(Sheet2!B515 = "Participación", "si", "no")</f>
      </c>
      <c r="H515" s="0">
        <f>IF(Sheet2!B515 = "Movilización", "si", "no")</f>
      </c>
      <c r="I515" s="0" t="s">
        <v>16</v>
      </c>
      <c r="J515" s="0">
        <f>IF(Sheet2!B515 = "Participación", "si", "no")</f>
      </c>
      <c r="K515" s="0">
        <f>IF(Sheet2!B515 = "Participación", "si", "no")</f>
      </c>
      <c r="L515" s="0">
        <f>IF(OR(Sheet2!B515 = "Administrador", Sheet2!B515 = "Supervición de alertas"), "si", "no")</f>
      </c>
      <c r="M515" s="0">
        <f>IF(Sheet2!B515 = "Supervición de alertas", "si", "no")</f>
      </c>
      <c r="N515" s="0">
        <f>IF(Sheet2!B515 = "Participación", "participacion", "movilizacion")</f>
      </c>
    </row>
    <row r="516">
      <c r="A516" s="0">
        <f>Sheet2!F516</f>
      </c>
      <c r="B516" s="0">
        <f>Sheet2!G516</f>
      </c>
      <c r="C516" s="0" t="s">
        <v>531</v>
      </c>
      <c r="D516" s="0" t="s">
        <v>15</v>
      </c>
      <c r="E516" s="0">
        <f>IF(Sheet2!B516 = "Supervición de alertas", "si", "no")</f>
      </c>
      <c r="F516" s="0">
        <f>IF(Sheet2!C516 = "Líder de Grupo", "si", "no")</f>
      </c>
      <c r="G516" s="0">
        <f>IF(Sheet2!B516 = "Participación", "si", "no")</f>
      </c>
      <c r="H516" s="0">
        <f>IF(Sheet2!B516 = "Movilización", "si", "no")</f>
      </c>
      <c r="I516" s="0" t="s">
        <v>16</v>
      </c>
      <c r="J516" s="0">
        <f>IF(Sheet2!B516 = "Participación", "si", "no")</f>
      </c>
      <c r="K516" s="0">
        <f>IF(Sheet2!B516 = "Participación", "si", "no")</f>
      </c>
      <c r="L516" s="0">
        <f>IF(OR(Sheet2!B516 = "Administrador", Sheet2!B516 = "Supervición de alertas"), "si", "no")</f>
      </c>
      <c r="M516" s="0">
        <f>IF(Sheet2!B516 = "Supervición de alertas", "si", "no")</f>
      </c>
      <c r="N516" s="0">
        <f>IF(Sheet2!B516 = "Participación", "participacion", "movilizacion")</f>
      </c>
    </row>
    <row r="517">
      <c r="A517" s="0">
        <f>Sheet2!F517</f>
      </c>
      <c r="B517" s="0">
        <f>Sheet2!G517</f>
      </c>
      <c r="C517" s="0" t="s">
        <v>532</v>
      </c>
      <c r="D517" s="0" t="s">
        <v>15</v>
      </c>
      <c r="E517" s="0">
        <f>IF(Sheet2!B517 = "Supervición de alertas", "si", "no")</f>
      </c>
      <c r="F517" s="0">
        <f>IF(Sheet2!C517 = "Líder de Grupo", "si", "no")</f>
      </c>
      <c r="G517" s="0">
        <f>IF(Sheet2!B517 = "Participación", "si", "no")</f>
      </c>
      <c r="H517" s="0">
        <f>IF(Sheet2!B517 = "Movilización", "si", "no")</f>
      </c>
      <c r="I517" s="0" t="s">
        <v>16</v>
      </c>
      <c r="J517" s="0">
        <f>IF(Sheet2!B517 = "Participación", "si", "no")</f>
      </c>
      <c r="K517" s="0">
        <f>IF(Sheet2!B517 = "Participación", "si", "no")</f>
      </c>
      <c r="L517" s="0">
        <f>IF(OR(Sheet2!B517 = "Administrador", Sheet2!B517 = "Supervición de alertas"), "si", "no")</f>
      </c>
      <c r="M517" s="0">
        <f>IF(Sheet2!B517 = "Supervición de alertas", "si", "no")</f>
      </c>
      <c r="N517" s="0">
        <f>IF(Sheet2!B517 = "Participación", "participacion", "movilizacion")</f>
      </c>
    </row>
    <row r="518">
      <c r="A518" s="0">
        <f>Sheet2!F518</f>
      </c>
      <c r="B518" s="0">
        <f>Sheet2!G518</f>
      </c>
      <c r="C518" s="0" t="s">
        <v>533</v>
      </c>
      <c r="D518" s="0" t="s">
        <v>15</v>
      </c>
      <c r="E518" s="0">
        <f>IF(Sheet2!B518 = "Supervición de alertas", "si", "no")</f>
      </c>
      <c r="F518" s="0">
        <f>IF(Sheet2!C518 = "Líder de Grupo", "si", "no")</f>
      </c>
      <c r="G518" s="0">
        <f>IF(Sheet2!B518 = "Participación", "si", "no")</f>
      </c>
      <c r="H518" s="0">
        <f>IF(Sheet2!B518 = "Movilización", "si", "no")</f>
      </c>
      <c r="I518" s="0" t="s">
        <v>16</v>
      </c>
      <c r="J518" s="0">
        <f>IF(Sheet2!B518 = "Participación", "si", "no")</f>
      </c>
      <c r="K518" s="0">
        <f>IF(Sheet2!B518 = "Participación", "si", "no")</f>
      </c>
      <c r="L518" s="0">
        <f>IF(OR(Sheet2!B518 = "Administrador", Sheet2!B518 = "Supervición de alertas"), "si", "no")</f>
      </c>
      <c r="M518" s="0">
        <f>IF(Sheet2!B518 = "Supervición de alertas", "si", "no")</f>
      </c>
      <c r="N518" s="0">
        <f>IF(Sheet2!B518 = "Participación", "participacion", "movilizacion")</f>
      </c>
    </row>
    <row r="519">
      <c r="A519" s="0">
        <f>Sheet2!F519</f>
      </c>
      <c r="B519" s="0">
        <f>Sheet2!G519</f>
      </c>
      <c r="C519" s="0" t="s">
        <v>534</v>
      </c>
      <c r="D519" s="0" t="s">
        <v>15</v>
      </c>
      <c r="E519" s="0">
        <f>IF(Sheet2!B519 = "Supervición de alertas", "si", "no")</f>
      </c>
      <c r="F519" s="0">
        <f>IF(Sheet2!C519 = "Líder de Grupo", "si", "no")</f>
      </c>
      <c r="G519" s="0">
        <f>IF(Sheet2!B519 = "Participación", "si", "no")</f>
      </c>
      <c r="H519" s="0">
        <f>IF(Sheet2!B519 = "Movilización", "si", "no")</f>
      </c>
      <c r="I519" s="0" t="s">
        <v>16</v>
      </c>
      <c r="J519" s="0">
        <f>IF(Sheet2!B519 = "Participación", "si", "no")</f>
      </c>
      <c r="K519" s="0">
        <f>IF(Sheet2!B519 = "Participación", "si", "no")</f>
      </c>
      <c r="L519" s="0">
        <f>IF(OR(Sheet2!B519 = "Administrador", Sheet2!B519 = "Supervición de alertas"), "si", "no")</f>
      </c>
      <c r="M519" s="0">
        <f>IF(Sheet2!B519 = "Supervición de alertas", "si", "no")</f>
      </c>
      <c r="N519" s="0">
        <f>IF(Sheet2!B519 = "Participación", "participacion", "movilizacion")</f>
      </c>
    </row>
    <row r="520">
      <c r="A520" s="0">
        <f>Sheet2!F520</f>
      </c>
      <c r="B520" s="0">
        <f>Sheet2!G520</f>
      </c>
      <c r="C520" s="0" t="s">
        <v>535</v>
      </c>
      <c r="D520" s="0" t="s">
        <v>15</v>
      </c>
      <c r="E520" s="0">
        <f>IF(Sheet2!B520 = "Supervición de alertas", "si", "no")</f>
      </c>
      <c r="F520" s="0">
        <f>IF(Sheet2!C520 = "Líder de Grupo", "si", "no")</f>
      </c>
      <c r="G520" s="0">
        <f>IF(Sheet2!B520 = "Participación", "si", "no")</f>
      </c>
      <c r="H520" s="0">
        <f>IF(Sheet2!B520 = "Movilización", "si", "no")</f>
      </c>
      <c r="I520" s="0" t="s">
        <v>16</v>
      </c>
      <c r="J520" s="0">
        <f>IF(Sheet2!B520 = "Participación", "si", "no")</f>
      </c>
      <c r="K520" s="0">
        <f>IF(Sheet2!B520 = "Participación", "si", "no")</f>
      </c>
      <c r="L520" s="0">
        <f>IF(OR(Sheet2!B520 = "Administrador", Sheet2!B520 = "Supervición de alertas"), "si", "no")</f>
      </c>
      <c r="M520" s="0">
        <f>IF(Sheet2!B520 = "Supervición de alertas", "si", "no")</f>
      </c>
      <c r="N520" s="0">
        <f>IF(Sheet2!B520 = "Participación", "participacion", "movilizacion")</f>
      </c>
    </row>
    <row r="521">
      <c r="A521" s="0">
        <f>Sheet2!F521</f>
      </c>
      <c r="B521" s="0">
        <f>Sheet2!G521</f>
      </c>
      <c r="C521" s="0" t="s">
        <v>536</v>
      </c>
      <c r="D521" s="0" t="s">
        <v>15</v>
      </c>
      <c r="E521" s="0">
        <f>IF(Sheet2!B521 = "Supervición de alertas", "si", "no")</f>
      </c>
      <c r="F521" s="0">
        <f>IF(Sheet2!C521 = "Líder de Grupo", "si", "no")</f>
      </c>
      <c r="G521" s="0">
        <f>IF(Sheet2!B521 = "Participación", "si", "no")</f>
      </c>
      <c r="H521" s="0">
        <f>IF(Sheet2!B521 = "Movilización", "si", "no")</f>
      </c>
      <c r="I521" s="0" t="s">
        <v>16</v>
      </c>
      <c r="J521" s="0">
        <f>IF(Sheet2!B521 = "Participación", "si", "no")</f>
      </c>
      <c r="K521" s="0">
        <f>IF(Sheet2!B521 = "Participación", "si", "no")</f>
      </c>
      <c r="L521" s="0">
        <f>IF(OR(Sheet2!B521 = "Administrador", Sheet2!B521 = "Supervición de alertas"), "si", "no")</f>
      </c>
      <c r="M521" s="0">
        <f>IF(Sheet2!B521 = "Supervición de alertas", "si", "no")</f>
      </c>
      <c r="N521" s="0">
        <f>IF(Sheet2!B521 = "Participación", "participacion", "movilizacion")</f>
      </c>
    </row>
    <row r="522">
      <c r="A522" s="0">
        <f>Sheet2!F522</f>
      </c>
      <c r="B522" s="0">
        <f>Sheet2!G522</f>
      </c>
      <c r="C522" s="0" t="s">
        <v>537</v>
      </c>
      <c r="D522" s="0" t="s">
        <v>15</v>
      </c>
      <c r="E522" s="0">
        <f>IF(Sheet2!B522 = "Supervición de alertas", "si", "no")</f>
      </c>
      <c r="F522" s="0">
        <f>IF(Sheet2!C522 = "Líder de Grupo", "si", "no")</f>
      </c>
      <c r="G522" s="0">
        <f>IF(Sheet2!B522 = "Participación", "si", "no")</f>
      </c>
      <c r="H522" s="0">
        <f>IF(Sheet2!B522 = "Movilización", "si", "no")</f>
      </c>
      <c r="I522" s="0" t="s">
        <v>16</v>
      </c>
      <c r="J522" s="0">
        <f>IF(Sheet2!B522 = "Participación", "si", "no")</f>
      </c>
      <c r="K522" s="0">
        <f>IF(Sheet2!B522 = "Participación", "si", "no")</f>
      </c>
      <c r="L522" s="0">
        <f>IF(OR(Sheet2!B522 = "Administrador", Sheet2!B522 = "Supervición de alertas"), "si", "no")</f>
      </c>
      <c r="M522" s="0">
        <f>IF(Sheet2!B522 = "Supervición de alertas", "si", "no")</f>
      </c>
      <c r="N522" s="0">
        <f>IF(Sheet2!B522 = "Participación", "participacion", "movilizacion")</f>
      </c>
    </row>
    <row r="523">
      <c r="A523" s="0">
        <f>Sheet2!F523</f>
      </c>
      <c r="B523" s="0">
        <f>Sheet2!G523</f>
      </c>
      <c r="C523" s="0" t="s">
        <v>538</v>
      </c>
      <c r="D523" s="0" t="s">
        <v>15</v>
      </c>
      <c r="E523" s="0">
        <f>IF(Sheet2!B523 = "Supervición de alertas", "si", "no")</f>
      </c>
      <c r="F523" s="0">
        <f>IF(Sheet2!C523 = "Líder de Grupo", "si", "no")</f>
      </c>
      <c r="G523" s="0">
        <f>IF(Sheet2!B523 = "Participación", "si", "no")</f>
      </c>
      <c r="H523" s="0">
        <f>IF(Sheet2!B523 = "Movilización", "si", "no")</f>
      </c>
      <c r="I523" s="0" t="s">
        <v>16</v>
      </c>
      <c r="J523" s="0">
        <f>IF(Sheet2!B523 = "Participación", "si", "no")</f>
      </c>
      <c r="K523" s="0">
        <f>IF(Sheet2!B523 = "Participación", "si", "no")</f>
      </c>
      <c r="L523" s="0">
        <f>IF(OR(Sheet2!B523 = "Administrador", Sheet2!B523 = "Supervición de alertas"), "si", "no")</f>
      </c>
      <c r="M523" s="0">
        <f>IF(Sheet2!B523 = "Supervición de alertas", "si", "no")</f>
      </c>
      <c r="N523" s="0">
        <f>IF(Sheet2!B523 = "Participación", "participacion", "movilizacion")</f>
      </c>
    </row>
    <row r="524">
      <c r="A524" s="0">
        <f>Sheet2!F524</f>
      </c>
      <c r="B524" s="0">
        <f>Sheet2!G524</f>
      </c>
      <c r="C524" s="0" t="s">
        <v>539</v>
      </c>
      <c r="D524" s="0" t="s">
        <v>15</v>
      </c>
      <c r="E524" s="0">
        <f>IF(Sheet2!B524 = "Supervición de alertas", "si", "no")</f>
      </c>
      <c r="F524" s="0">
        <f>IF(Sheet2!C524 = "Líder de Grupo", "si", "no")</f>
      </c>
      <c r="G524" s="0">
        <f>IF(Sheet2!B524 = "Participación", "si", "no")</f>
      </c>
      <c r="H524" s="0">
        <f>IF(Sheet2!B524 = "Movilización", "si", "no")</f>
      </c>
      <c r="I524" s="0" t="s">
        <v>16</v>
      </c>
      <c r="J524" s="0">
        <f>IF(Sheet2!B524 = "Participación", "si", "no")</f>
      </c>
      <c r="K524" s="0">
        <f>IF(Sheet2!B524 = "Participación", "si", "no")</f>
      </c>
      <c r="L524" s="0">
        <f>IF(OR(Sheet2!B524 = "Administrador", Sheet2!B524 = "Supervición de alertas"), "si", "no")</f>
      </c>
      <c r="M524" s="0">
        <f>IF(Sheet2!B524 = "Supervición de alertas", "si", "no")</f>
      </c>
      <c r="N524" s="0">
        <f>IF(Sheet2!B524 = "Participación", "participacion", "movilizacion")</f>
      </c>
    </row>
    <row r="525">
      <c r="A525" s="0">
        <f>Sheet2!F525</f>
      </c>
      <c r="B525" s="0">
        <f>Sheet2!G525</f>
      </c>
      <c r="C525" s="0" t="s">
        <v>540</v>
      </c>
      <c r="D525" s="0" t="s">
        <v>15</v>
      </c>
      <c r="E525" s="0">
        <f>IF(Sheet2!B525 = "Supervición de alertas", "si", "no")</f>
      </c>
      <c r="F525" s="0">
        <f>IF(Sheet2!C525 = "Líder de Grupo", "si", "no")</f>
      </c>
      <c r="G525" s="0">
        <f>IF(Sheet2!B525 = "Participación", "si", "no")</f>
      </c>
      <c r="H525" s="0">
        <f>IF(Sheet2!B525 = "Movilización", "si", "no")</f>
      </c>
      <c r="I525" s="0" t="s">
        <v>16</v>
      </c>
      <c r="J525" s="0">
        <f>IF(Sheet2!B525 = "Participación", "si", "no")</f>
      </c>
      <c r="K525" s="0">
        <f>IF(Sheet2!B525 = "Participación", "si", "no")</f>
      </c>
      <c r="L525" s="0">
        <f>IF(OR(Sheet2!B525 = "Administrador", Sheet2!B525 = "Supervición de alertas"), "si", "no")</f>
      </c>
      <c r="M525" s="0">
        <f>IF(Sheet2!B525 = "Supervición de alertas", "si", "no")</f>
      </c>
      <c r="N525" s="0">
        <f>IF(Sheet2!B525 = "Participación", "participacion", "movilizacion")</f>
      </c>
    </row>
    <row r="526">
      <c r="A526" s="0">
        <f>Sheet2!F526</f>
      </c>
      <c r="B526" s="0">
        <f>Sheet2!G526</f>
      </c>
      <c r="C526" s="0" t="s">
        <v>541</v>
      </c>
      <c r="D526" s="0" t="s">
        <v>15</v>
      </c>
      <c r="E526" s="0">
        <f>IF(Sheet2!B526 = "Supervición de alertas", "si", "no")</f>
      </c>
      <c r="F526" s="0">
        <f>IF(Sheet2!C526 = "Líder de Grupo", "si", "no")</f>
      </c>
      <c r="G526" s="0">
        <f>IF(Sheet2!B526 = "Participación", "si", "no")</f>
      </c>
      <c r="H526" s="0">
        <f>IF(Sheet2!B526 = "Movilización", "si", "no")</f>
      </c>
      <c r="I526" s="0" t="s">
        <v>16</v>
      </c>
      <c r="J526" s="0">
        <f>IF(Sheet2!B526 = "Participación", "si", "no")</f>
      </c>
      <c r="K526" s="0">
        <f>IF(Sheet2!B526 = "Participación", "si", "no")</f>
      </c>
      <c r="L526" s="0">
        <f>IF(OR(Sheet2!B526 = "Administrador", Sheet2!B526 = "Supervición de alertas"), "si", "no")</f>
      </c>
      <c r="M526" s="0">
        <f>IF(Sheet2!B526 = "Supervición de alertas", "si", "no")</f>
      </c>
      <c r="N526" s="0">
        <f>IF(Sheet2!B526 = "Participación", "participacion", "movilizacion")</f>
      </c>
    </row>
    <row r="527">
      <c r="A527" s="0">
        <f>Sheet2!F527</f>
      </c>
      <c r="B527" s="0">
        <f>Sheet2!G527</f>
      </c>
      <c r="C527" s="0" t="s">
        <v>542</v>
      </c>
      <c r="D527" s="0" t="s">
        <v>15</v>
      </c>
      <c r="E527" s="0">
        <f>IF(Sheet2!B527 = "Supervición de alertas", "si", "no")</f>
      </c>
      <c r="F527" s="0">
        <f>IF(Sheet2!C527 = "Líder de Grupo", "si", "no")</f>
      </c>
      <c r="G527" s="0">
        <f>IF(Sheet2!B527 = "Participación", "si", "no")</f>
      </c>
      <c r="H527" s="0">
        <f>IF(Sheet2!B527 = "Movilización", "si", "no")</f>
      </c>
      <c r="I527" s="0" t="s">
        <v>16</v>
      </c>
      <c r="J527" s="0">
        <f>IF(Sheet2!B527 = "Participación", "si", "no")</f>
      </c>
      <c r="K527" s="0">
        <f>IF(Sheet2!B527 = "Participación", "si", "no")</f>
      </c>
      <c r="L527" s="0">
        <f>IF(OR(Sheet2!B527 = "Administrador", Sheet2!B527 = "Supervición de alertas"), "si", "no")</f>
      </c>
      <c r="M527" s="0">
        <f>IF(Sheet2!B527 = "Supervición de alertas", "si", "no")</f>
      </c>
      <c r="N527" s="0">
        <f>IF(Sheet2!B527 = "Participación", "participacion", "movilizacion")</f>
      </c>
    </row>
    <row r="528">
      <c r="A528" s="0">
        <f>Sheet2!F528</f>
      </c>
      <c r="B528" s="0">
        <f>Sheet2!G528</f>
      </c>
      <c r="C528" s="0" t="s">
        <v>543</v>
      </c>
      <c r="D528" s="0" t="s">
        <v>15</v>
      </c>
      <c r="E528" s="0">
        <f>IF(Sheet2!B528 = "Supervición de alertas", "si", "no")</f>
      </c>
      <c r="F528" s="0">
        <f>IF(Sheet2!C528 = "Líder de Grupo", "si", "no")</f>
      </c>
      <c r="G528" s="0">
        <f>IF(Sheet2!B528 = "Participación", "si", "no")</f>
      </c>
      <c r="H528" s="0">
        <f>IF(Sheet2!B528 = "Movilización", "si", "no")</f>
      </c>
      <c r="I528" s="0" t="s">
        <v>16</v>
      </c>
      <c r="J528" s="0">
        <f>IF(Sheet2!B528 = "Participación", "si", "no")</f>
      </c>
      <c r="K528" s="0">
        <f>IF(Sheet2!B528 = "Participación", "si", "no")</f>
      </c>
      <c r="L528" s="0">
        <f>IF(OR(Sheet2!B528 = "Administrador", Sheet2!B528 = "Supervición de alertas"), "si", "no")</f>
      </c>
      <c r="M528" s="0">
        <f>IF(Sheet2!B528 = "Supervición de alertas", "si", "no")</f>
      </c>
      <c r="N528" s="0">
        <f>IF(Sheet2!B528 = "Participación", "participacion", "movilizacion")</f>
      </c>
    </row>
    <row r="529">
      <c r="A529" s="0">
        <f>Sheet2!F529</f>
      </c>
      <c r="B529" s="0">
        <f>Sheet2!G529</f>
      </c>
      <c r="C529" s="0" t="s">
        <v>544</v>
      </c>
      <c r="D529" s="0" t="s">
        <v>15</v>
      </c>
      <c r="E529" s="0">
        <f>IF(Sheet2!B529 = "Supervición de alertas", "si", "no")</f>
      </c>
      <c r="F529" s="0">
        <f>IF(Sheet2!C529 = "Líder de Grupo", "si", "no")</f>
      </c>
      <c r="G529" s="0">
        <f>IF(Sheet2!B529 = "Participación", "si", "no")</f>
      </c>
      <c r="H529" s="0">
        <f>IF(Sheet2!B529 = "Movilización", "si", "no")</f>
      </c>
      <c r="I529" s="0" t="s">
        <v>16</v>
      </c>
      <c r="J529" s="0">
        <f>IF(Sheet2!B529 = "Participación", "si", "no")</f>
      </c>
      <c r="K529" s="0">
        <f>IF(Sheet2!B529 = "Participación", "si", "no")</f>
      </c>
      <c r="L529" s="0">
        <f>IF(OR(Sheet2!B529 = "Administrador", Sheet2!B529 = "Supervición de alertas"), "si", "no")</f>
      </c>
      <c r="M529" s="0">
        <f>IF(Sheet2!B529 = "Supervición de alertas", "si", "no")</f>
      </c>
      <c r="N529" s="0">
        <f>IF(Sheet2!B529 = "Participación", "participacion", "movilizacion")</f>
      </c>
    </row>
    <row r="530">
      <c r="A530" s="0">
        <f>Sheet2!F530</f>
      </c>
      <c r="B530" s="0">
        <f>Sheet2!G530</f>
      </c>
      <c r="C530" s="0" t="s">
        <v>545</v>
      </c>
      <c r="D530" s="0" t="s">
        <v>15</v>
      </c>
      <c r="E530" s="0">
        <f>IF(Sheet2!B530 = "Supervición de alertas", "si", "no")</f>
      </c>
      <c r="F530" s="0">
        <f>IF(Sheet2!C530 = "Líder de Grupo", "si", "no")</f>
      </c>
      <c r="G530" s="0">
        <f>IF(Sheet2!B530 = "Participación", "si", "no")</f>
      </c>
      <c r="H530" s="0">
        <f>IF(Sheet2!B530 = "Movilización", "si", "no")</f>
      </c>
      <c r="I530" s="0" t="s">
        <v>16</v>
      </c>
      <c r="J530" s="0">
        <f>IF(Sheet2!B530 = "Participación", "si", "no")</f>
      </c>
      <c r="K530" s="0">
        <f>IF(Sheet2!B530 = "Participación", "si", "no")</f>
      </c>
      <c r="L530" s="0">
        <f>IF(OR(Sheet2!B530 = "Administrador", Sheet2!B530 = "Supervición de alertas"), "si", "no")</f>
      </c>
      <c r="M530" s="0">
        <f>IF(Sheet2!B530 = "Supervición de alertas", "si", "no")</f>
      </c>
      <c r="N530" s="0">
        <f>IF(Sheet2!B530 = "Participación", "participacion", "movilizacion")</f>
      </c>
    </row>
    <row r="531">
      <c r="A531" s="0">
        <f>Sheet2!F531</f>
      </c>
      <c r="B531" s="0">
        <f>Sheet2!G531</f>
      </c>
      <c r="C531" s="0" t="s">
        <v>546</v>
      </c>
      <c r="D531" s="0" t="s">
        <v>15</v>
      </c>
      <c r="E531" s="0">
        <f>IF(Sheet2!B531 = "Supervición de alertas", "si", "no")</f>
      </c>
      <c r="F531" s="0">
        <f>IF(Sheet2!C531 = "Líder de Grupo", "si", "no")</f>
      </c>
      <c r="G531" s="0">
        <f>IF(Sheet2!B531 = "Participación", "si", "no")</f>
      </c>
      <c r="H531" s="0">
        <f>IF(Sheet2!B531 = "Movilización", "si", "no")</f>
      </c>
      <c r="I531" s="0" t="s">
        <v>16</v>
      </c>
      <c r="J531" s="0">
        <f>IF(Sheet2!B531 = "Participación", "si", "no")</f>
      </c>
      <c r="K531" s="0">
        <f>IF(Sheet2!B531 = "Participación", "si", "no")</f>
      </c>
      <c r="L531" s="0">
        <f>IF(OR(Sheet2!B531 = "Administrador", Sheet2!B531 = "Supervición de alertas"), "si", "no")</f>
      </c>
      <c r="M531" s="0">
        <f>IF(Sheet2!B531 = "Supervición de alertas", "si", "no")</f>
      </c>
      <c r="N531" s="0">
        <f>IF(Sheet2!B531 = "Participación", "participacion", "movilizacion")</f>
      </c>
    </row>
    <row r="532">
      <c r="A532" s="0">
        <f>Sheet2!F532</f>
      </c>
      <c r="B532" s="0">
        <f>Sheet2!G532</f>
      </c>
      <c r="C532" s="0" t="s">
        <v>547</v>
      </c>
      <c r="D532" s="0" t="s">
        <v>15</v>
      </c>
      <c r="E532" s="0">
        <f>IF(Sheet2!B532 = "Supervición de alertas", "si", "no")</f>
      </c>
      <c r="F532" s="0">
        <f>IF(Sheet2!C532 = "Líder de Grupo", "si", "no")</f>
      </c>
      <c r="G532" s="0">
        <f>IF(Sheet2!B532 = "Participación", "si", "no")</f>
      </c>
      <c r="H532" s="0">
        <f>IF(Sheet2!B532 = "Movilización", "si", "no")</f>
      </c>
      <c r="I532" s="0" t="s">
        <v>16</v>
      </c>
      <c r="J532" s="0">
        <f>IF(Sheet2!B532 = "Participación", "si", "no")</f>
      </c>
      <c r="K532" s="0">
        <f>IF(Sheet2!B532 = "Participación", "si", "no")</f>
      </c>
      <c r="L532" s="0">
        <f>IF(OR(Sheet2!B532 = "Administrador", Sheet2!B532 = "Supervición de alertas"), "si", "no")</f>
      </c>
      <c r="M532" s="0">
        <f>IF(Sheet2!B532 = "Supervición de alertas", "si", "no")</f>
      </c>
      <c r="N532" s="0">
        <f>IF(Sheet2!B532 = "Participación", "participacion", "movilizacion")</f>
      </c>
    </row>
    <row r="533">
      <c r="A533" s="0">
        <f>Sheet2!F533</f>
      </c>
      <c r="B533" s="0">
        <f>Sheet2!G533</f>
      </c>
      <c r="C533" s="0" t="s">
        <v>548</v>
      </c>
      <c r="D533" s="0" t="s">
        <v>15</v>
      </c>
      <c r="E533" s="0">
        <f>IF(Sheet2!B533 = "Supervición de alertas", "si", "no")</f>
      </c>
      <c r="F533" s="0">
        <f>IF(Sheet2!C533 = "Líder de Grupo", "si", "no")</f>
      </c>
      <c r="G533" s="0">
        <f>IF(Sheet2!B533 = "Participación", "si", "no")</f>
      </c>
      <c r="H533" s="0">
        <f>IF(Sheet2!B533 = "Movilización", "si", "no")</f>
      </c>
      <c r="I533" s="0" t="s">
        <v>16</v>
      </c>
      <c r="J533" s="0">
        <f>IF(Sheet2!B533 = "Participación", "si", "no")</f>
      </c>
      <c r="K533" s="0">
        <f>IF(Sheet2!B533 = "Participación", "si", "no")</f>
      </c>
      <c r="L533" s="0">
        <f>IF(OR(Sheet2!B533 = "Administrador", Sheet2!B533 = "Supervición de alertas"), "si", "no")</f>
      </c>
      <c r="M533" s="0">
        <f>IF(Sheet2!B533 = "Supervición de alertas", "si", "no")</f>
      </c>
      <c r="N533" s="0">
        <f>IF(Sheet2!B533 = "Participación", "participacion", "movilizacion")</f>
      </c>
    </row>
    <row r="534">
      <c r="A534" s="0">
        <f>Sheet2!F534</f>
      </c>
      <c r="B534" s="0">
        <f>Sheet2!G534</f>
      </c>
      <c r="C534" s="0" t="s">
        <v>549</v>
      </c>
      <c r="D534" s="0" t="s">
        <v>15</v>
      </c>
      <c r="E534" s="0">
        <f>IF(Sheet2!B534 = "Supervición de alertas", "si", "no")</f>
      </c>
      <c r="F534" s="0">
        <f>IF(Sheet2!C534 = "Líder de Grupo", "si", "no")</f>
      </c>
      <c r="G534" s="0">
        <f>IF(Sheet2!B534 = "Participación", "si", "no")</f>
      </c>
      <c r="H534" s="0">
        <f>IF(Sheet2!B534 = "Movilización", "si", "no")</f>
      </c>
      <c r="I534" s="0" t="s">
        <v>16</v>
      </c>
      <c r="J534" s="0">
        <f>IF(Sheet2!B534 = "Participación", "si", "no")</f>
      </c>
      <c r="K534" s="0">
        <f>IF(Sheet2!B534 = "Participación", "si", "no")</f>
      </c>
      <c r="L534" s="0">
        <f>IF(OR(Sheet2!B534 = "Administrador", Sheet2!B534 = "Supervición de alertas"), "si", "no")</f>
      </c>
      <c r="M534" s="0">
        <f>IF(Sheet2!B534 = "Supervición de alertas", "si", "no")</f>
      </c>
      <c r="N534" s="0">
        <f>IF(Sheet2!B534 = "Participación", "participacion", "movilizacion")</f>
      </c>
    </row>
    <row r="535">
      <c r="A535" s="0">
        <f>Sheet2!F535</f>
      </c>
      <c r="B535" s="0">
        <f>Sheet2!G535</f>
      </c>
      <c r="C535" s="0" t="s">
        <v>550</v>
      </c>
      <c r="D535" s="0" t="s">
        <v>15</v>
      </c>
      <c r="E535" s="0">
        <f>IF(Sheet2!B535 = "Supervición de alertas", "si", "no")</f>
      </c>
      <c r="F535" s="0">
        <f>IF(Sheet2!C535 = "Líder de Grupo", "si", "no")</f>
      </c>
      <c r="G535" s="0">
        <f>IF(Sheet2!B535 = "Participación", "si", "no")</f>
      </c>
      <c r="H535" s="0">
        <f>IF(Sheet2!B535 = "Movilización", "si", "no")</f>
      </c>
      <c r="I535" s="0" t="s">
        <v>16</v>
      </c>
      <c r="J535" s="0">
        <f>IF(Sheet2!B535 = "Participación", "si", "no")</f>
      </c>
      <c r="K535" s="0">
        <f>IF(Sheet2!B535 = "Participación", "si", "no")</f>
      </c>
      <c r="L535" s="0">
        <f>IF(OR(Sheet2!B535 = "Administrador", Sheet2!B535 = "Supervición de alertas"), "si", "no")</f>
      </c>
      <c r="M535" s="0">
        <f>IF(Sheet2!B535 = "Supervición de alertas", "si", "no")</f>
      </c>
      <c r="N535" s="0">
        <f>IF(Sheet2!B535 = "Participación", "participacion", "movilizacion")</f>
      </c>
    </row>
    <row r="536">
      <c r="A536" s="0">
        <f>Sheet2!F536</f>
      </c>
      <c r="B536" s="0">
        <f>Sheet2!G536</f>
      </c>
      <c r="C536" s="0" t="s">
        <v>551</v>
      </c>
      <c r="D536" s="0" t="s">
        <v>15</v>
      </c>
      <c r="E536" s="0">
        <f>IF(Sheet2!B536 = "Supervición de alertas", "si", "no")</f>
      </c>
      <c r="F536" s="0">
        <f>IF(Sheet2!C536 = "Líder de Grupo", "si", "no")</f>
      </c>
      <c r="G536" s="0">
        <f>IF(Sheet2!B536 = "Participación", "si", "no")</f>
      </c>
      <c r="H536" s="0">
        <f>IF(Sheet2!B536 = "Movilización", "si", "no")</f>
      </c>
      <c r="I536" s="0" t="s">
        <v>16</v>
      </c>
      <c r="J536" s="0">
        <f>IF(Sheet2!B536 = "Participación", "si", "no")</f>
      </c>
      <c r="K536" s="0">
        <f>IF(Sheet2!B536 = "Participación", "si", "no")</f>
      </c>
      <c r="L536" s="0">
        <f>IF(OR(Sheet2!B536 = "Administrador", Sheet2!B536 = "Supervición de alertas"), "si", "no")</f>
      </c>
      <c r="M536" s="0">
        <f>IF(Sheet2!B536 = "Supervición de alertas", "si", "no")</f>
      </c>
      <c r="N536" s="0">
        <f>IF(Sheet2!B536 = "Participación", "participacion", "movilizacion")</f>
      </c>
    </row>
    <row r="537">
      <c r="A537" s="0">
        <f>Sheet2!F537</f>
      </c>
      <c r="B537" s="0">
        <f>Sheet2!G537</f>
      </c>
      <c r="C537" s="0" t="s">
        <v>552</v>
      </c>
      <c r="D537" s="0" t="s">
        <v>15</v>
      </c>
      <c r="E537" s="0">
        <f>IF(Sheet2!B537 = "Supervición de alertas", "si", "no")</f>
      </c>
      <c r="F537" s="0">
        <f>IF(Sheet2!C537 = "Líder de Grupo", "si", "no")</f>
      </c>
      <c r="G537" s="0">
        <f>IF(Sheet2!B537 = "Participación", "si", "no")</f>
      </c>
      <c r="H537" s="0">
        <f>IF(Sheet2!B537 = "Movilización", "si", "no")</f>
      </c>
      <c r="I537" s="0" t="s">
        <v>16</v>
      </c>
      <c r="J537" s="0">
        <f>IF(Sheet2!B537 = "Participación", "si", "no")</f>
      </c>
      <c r="K537" s="0">
        <f>IF(Sheet2!B537 = "Participación", "si", "no")</f>
      </c>
      <c r="L537" s="0">
        <f>IF(OR(Sheet2!B537 = "Administrador", Sheet2!B537 = "Supervición de alertas"), "si", "no")</f>
      </c>
      <c r="M537" s="0">
        <f>IF(Sheet2!B537 = "Supervición de alertas", "si", "no")</f>
      </c>
      <c r="N537" s="0">
        <f>IF(Sheet2!B537 = "Participación", "participacion", "movilizacion")</f>
      </c>
    </row>
    <row r="538">
      <c r="A538" s="0">
        <f>Sheet2!F538</f>
      </c>
      <c r="B538" s="0">
        <f>Sheet2!G538</f>
      </c>
      <c r="C538" s="0" t="s">
        <v>553</v>
      </c>
      <c r="D538" s="0" t="s">
        <v>15</v>
      </c>
      <c r="E538" s="0">
        <f>IF(Sheet2!B538 = "Supervición de alertas", "si", "no")</f>
      </c>
      <c r="F538" s="0">
        <f>IF(Sheet2!C538 = "Líder de Grupo", "si", "no")</f>
      </c>
      <c r="G538" s="0">
        <f>IF(Sheet2!B538 = "Participación", "si", "no")</f>
      </c>
      <c r="H538" s="0">
        <f>IF(Sheet2!B538 = "Movilización", "si", "no")</f>
      </c>
      <c r="I538" s="0" t="s">
        <v>16</v>
      </c>
      <c r="J538" s="0">
        <f>IF(Sheet2!B538 = "Participación", "si", "no")</f>
      </c>
      <c r="K538" s="0">
        <f>IF(Sheet2!B538 = "Participación", "si", "no")</f>
      </c>
      <c r="L538" s="0">
        <f>IF(OR(Sheet2!B538 = "Administrador", Sheet2!B538 = "Supervición de alertas"), "si", "no")</f>
      </c>
      <c r="M538" s="0">
        <f>IF(Sheet2!B538 = "Supervición de alertas", "si", "no")</f>
      </c>
      <c r="N538" s="0">
        <f>IF(Sheet2!B538 = "Participación", "participacion", "movilizacion")</f>
      </c>
    </row>
    <row r="539">
      <c r="A539" s="0">
        <f>Sheet2!F539</f>
      </c>
      <c r="B539" s="0">
        <f>Sheet2!G539</f>
      </c>
      <c r="C539" s="0" t="s">
        <v>554</v>
      </c>
      <c r="D539" s="0" t="s">
        <v>15</v>
      </c>
      <c r="E539" s="0">
        <f>IF(Sheet2!B539 = "Supervición de alertas", "si", "no")</f>
      </c>
      <c r="F539" s="0">
        <f>IF(Sheet2!C539 = "Líder de Grupo", "si", "no")</f>
      </c>
      <c r="G539" s="0">
        <f>IF(Sheet2!B539 = "Participación", "si", "no")</f>
      </c>
      <c r="H539" s="0">
        <f>IF(Sheet2!B539 = "Movilización", "si", "no")</f>
      </c>
      <c r="I539" s="0" t="s">
        <v>16</v>
      </c>
      <c r="J539" s="0">
        <f>IF(Sheet2!B539 = "Participación", "si", "no")</f>
      </c>
      <c r="K539" s="0">
        <f>IF(Sheet2!B539 = "Participación", "si", "no")</f>
      </c>
      <c r="L539" s="0">
        <f>IF(OR(Sheet2!B539 = "Administrador", Sheet2!B539 = "Supervición de alertas"), "si", "no")</f>
      </c>
      <c r="M539" s="0">
        <f>IF(Sheet2!B539 = "Supervición de alertas", "si", "no")</f>
      </c>
      <c r="N539" s="0">
        <f>IF(Sheet2!B539 = "Participación", "participacion", "movilizacion")</f>
      </c>
    </row>
    <row r="540">
      <c r="A540" s="0">
        <f>Sheet2!F540</f>
      </c>
      <c r="B540" s="0">
        <f>Sheet2!G540</f>
      </c>
      <c r="C540" s="0" t="s">
        <v>555</v>
      </c>
      <c r="D540" s="0" t="s">
        <v>15</v>
      </c>
      <c r="E540" s="0">
        <f>IF(Sheet2!B540 = "Supervición de alertas", "si", "no")</f>
      </c>
      <c r="F540" s="0">
        <f>IF(Sheet2!C540 = "Líder de Grupo", "si", "no")</f>
      </c>
      <c r="G540" s="0">
        <f>IF(Sheet2!B540 = "Participación", "si", "no")</f>
      </c>
      <c r="H540" s="0">
        <f>IF(Sheet2!B540 = "Movilización", "si", "no")</f>
      </c>
      <c r="I540" s="0" t="s">
        <v>16</v>
      </c>
      <c r="J540" s="0">
        <f>IF(Sheet2!B540 = "Participación", "si", "no")</f>
      </c>
      <c r="K540" s="0">
        <f>IF(Sheet2!B540 = "Participación", "si", "no")</f>
      </c>
      <c r="L540" s="0">
        <f>IF(OR(Sheet2!B540 = "Administrador", Sheet2!B540 = "Supervición de alertas"), "si", "no")</f>
      </c>
      <c r="M540" s="0">
        <f>IF(Sheet2!B540 = "Supervición de alertas", "si", "no")</f>
      </c>
      <c r="N540" s="0">
        <f>IF(Sheet2!B540 = "Participación", "participacion", "movilizacion")</f>
      </c>
    </row>
    <row r="541">
      <c r="A541" s="0">
        <f>Sheet2!F541</f>
      </c>
      <c r="B541" s="0">
        <f>Sheet2!G541</f>
      </c>
      <c r="C541" s="0" t="s">
        <v>556</v>
      </c>
      <c r="D541" s="0" t="s">
        <v>15</v>
      </c>
      <c r="E541" s="0">
        <f>IF(Sheet2!B541 = "Supervición de alertas", "si", "no")</f>
      </c>
      <c r="F541" s="0">
        <f>IF(Sheet2!C541 = "Líder de Grupo", "si", "no")</f>
      </c>
      <c r="G541" s="0">
        <f>IF(Sheet2!B541 = "Participación", "si", "no")</f>
      </c>
      <c r="H541" s="0">
        <f>IF(Sheet2!B541 = "Movilización", "si", "no")</f>
      </c>
      <c r="I541" s="0" t="s">
        <v>16</v>
      </c>
      <c r="J541" s="0">
        <f>IF(Sheet2!B541 = "Participación", "si", "no")</f>
      </c>
      <c r="K541" s="0">
        <f>IF(Sheet2!B541 = "Participación", "si", "no")</f>
      </c>
      <c r="L541" s="0">
        <f>IF(OR(Sheet2!B541 = "Administrador", Sheet2!B541 = "Supervición de alertas"), "si", "no")</f>
      </c>
      <c r="M541" s="0">
        <f>IF(Sheet2!B541 = "Supervición de alertas", "si", "no")</f>
      </c>
      <c r="N541" s="0">
        <f>IF(Sheet2!B541 = "Participación", "participacion", "movilizacion")</f>
      </c>
    </row>
    <row r="542">
      <c r="A542" s="0">
        <f>Sheet2!F542</f>
      </c>
      <c r="B542" s="0">
        <f>Sheet2!G542</f>
      </c>
      <c r="C542" s="0" t="s">
        <v>557</v>
      </c>
      <c r="D542" s="0" t="s">
        <v>15</v>
      </c>
      <c r="E542" s="0">
        <f>IF(Sheet2!B542 = "Supervición de alertas", "si", "no")</f>
      </c>
      <c r="F542" s="0">
        <f>IF(Sheet2!C542 = "Líder de Grupo", "si", "no")</f>
      </c>
      <c r="G542" s="0">
        <f>IF(Sheet2!B542 = "Participación", "si", "no")</f>
      </c>
      <c r="H542" s="0">
        <f>IF(Sheet2!B542 = "Movilización", "si", "no")</f>
      </c>
      <c r="I542" s="0" t="s">
        <v>16</v>
      </c>
      <c r="J542" s="0">
        <f>IF(Sheet2!B542 = "Participación", "si", "no")</f>
      </c>
      <c r="K542" s="0">
        <f>IF(Sheet2!B542 = "Participación", "si", "no")</f>
      </c>
      <c r="L542" s="0">
        <f>IF(OR(Sheet2!B542 = "Administrador", Sheet2!B542 = "Supervición de alertas"), "si", "no")</f>
      </c>
      <c r="M542" s="0">
        <f>IF(Sheet2!B542 = "Supervición de alertas", "si", "no")</f>
      </c>
      <c r="N542" s="0">
        <f>IF(Sheet2!B542 = "Participación", "participacion", "movilizacion")</f>
      </c>
    </row>
    <row r="543">
      <c r="A543" s="0">
        <f>Sheet2!F543</f>
      </c>
      <c r="B543" s="0">
        <f>Sheet2!G543</f>
      </c>
      <c r="C543" s="0" t="s">
        <v>558</v>
      </c>
      <c r="D543" s="0" t="s">
        <v>15</v>
      </c>
      <c r="E543" s="0">
        <f>IF(Sheet2!B543 = "Supervición de alertas", "si", "no")</f>
      </c>
      <c r="F543" s="0">
        <f>IF(Sheet2!C543 = "Líder de Grupo", "si", "no")</f>
      </c>
      <c r="G543" s="0">
        <f>IF(Sheet2!B543 = "Participación", "si", "no")</f>
      </c>
      <c r="H543" s="0">
        <f>IF(Sheet2!B543 = "Movilización", "si", "no")</f>
      </c>
      <c r="I543" s="0" t="s">
        <v>16</v>
      </c>
      <c r="J543" s="0">
        <f>IF(Sheet2!B543 = "Participación", "si", "no")</f>
      </c>
      <c r="K543" s="0">
        <f>IF(Sheet2!B543 = "Participación", "si", "no")</f>
      </c>
      <c r="L543" s="0">
        <f>IF(OR(Sheet2!B543 = "Administrador", Sheet2!B543 = "Supervición de alertas"), "si", "no")</f>
      </c>
      <c r="M543" s="0">
        <f>IF(Sheet2!B543 = "Supervición de alertas", "si", "no")</f>
      </c>
      <c r="N543" s="0">
        <f>IF(Sheet2!B543 = "Participación", "participacion", "movilizacion")</f>
      </c>
    </row>
    <row r="544">
      <c r="A544" s="0">
        <f>Sheet2!F544</f>
      </c>
      <c r="B544" s="0">
        <f>Sheet2!G544</f>
      </c>
      <c r="C544" s="0" t="s">
        <v>559</v>
      </c>
      <c r="D544" s="0" t="s">
        <v>15</v>
      </c>
      <c r="E544" s="0">
        <f>IF(Sheet2!B544 = "Supervición de alertas", "si", "no")</f>
      </c>
      <c r="F544" s="0">
        <f>IF(Sheet2!C544 = "Líder de Grupo", "si", "no")</f>
      </c>
      <c r="G544" s="0">
        <f>IF(Sheet2!B544 = "Participación", "si", "no")</f>
      </c>
      <c r="H544" s="0">
        <f>IF(Sheet2!B544 = "Movilización", "si", "no")</f>
      </c>
      <c r="I544" s="0" t="s">
        <v>16</v>
      </c>
      <c r="J544" s="0">
        <f>IF(Sheet2!B544 = "Participación", "si", "no")</f>
      </c>
      <c r="K544" s="0">
        <f>IF(Sheet2!B544 = "Participación", "si", "no")</f>
      </c>
      <c r="L544" s="0">
        <f>IF(OR(Sheet2!B544 = "Administrador", Sheet2!B544 = "Supervición de alertas"), "si", "no")</f>
      </c>
      <c r="M544" s="0">
        <f>IF(Sheet2!B544 = "Supervición de alertas", "si", "no")</f>
      </c>
      <c r="N544" s="0">
        <f>IF(Sheet2!B544 = "Participación", "participacion", "movilizacion")</f>
      </c>
    </row>
    <row r="545">
      <c r="A545" s="0">
        <f>Sheet2!F545</f>
      </c>
      <c r="B545" s="0">
        <f>Sheet2!G545</f>
      </c>
      <c r="C545" s="0" t="s">
        <v>560</v>
      </c>
      <c r="D545" s="0" t="s">
        <v>15</v>
      </c>
      <c r="E545" s="0">
        <f>IF(Sheet2!B545 = "Supervición de alertas", "si", "no")</f>
      </c>
      <c r="F545" s="0">
        <f>IF(Sheet2!C545 = "Líder de Grupo", "si", "no")</f>
      </c>
      <c r="G545" s="0">
        <f>IF(Sheet2!B545 = "Participación", "si", "no")</f>
      </c>
      <c r="H545" s="0">
        <f>IF(Sheet2!B545 = "Movilización", "si", "no")</f>
      </c>
      <c r="I545" s="0" t="s">
        <v>16</v>
      </c>
      <c r="J545" s="0">
        <f>IF(Sheet2!B545 = "Participación", "si", "no")</f>
      </c>
      <c r="K545" s="0">
        <f>IF(Sheet2!B545 = "Participación", "si", "no")</f>
      </c>
      <c r="L545" s="0">
        <f>IF(OR(Sheet2!B545 = "Administrador", Sheet2!B545 = "Supervición de alertas"), "si", "no")</f>
      </c>
      <c r="M545" s="0">
        <f>IF(Sheet2!B545 = "Supervición de alertas", "si", "no")</f>
      </c>
      <c r="N545" s="0">
        <f>IF(Sheet2!B545 = "Participación", "participacion", "movilizacion")</f>
      </c>
    </row>
    <row r="546">
      <c r="A546" s="0">
        <f>Sheet2!F546</f>
      </c>
      <c r="B546" s="0">
        <f>Sheet2!G546</f>
      </c>
      <c r="C546" s="0" t="s">
        <v>561</v>
      </c>
      <c r="D546" s="0" t="s">
        <v>15</v>
      </c>
      <c r="E546" s="0">
        <f>IF(Sheet2!B546 = "Supervición de alertas", "si", "no")</f>
      </c>
      <c r="F546" s="0">
        <f>IF(Sheet2!C546 = "Líder de Grupo", "si", "no")</f>
      </c>
      <c r="G546" s="0">
        <f>IF(Sheet2!B546 = "Participación", "si", "no")</f>
      </c>
      <c r="H546" s="0">
        <f>IF(Sheet2!B546 = "Movilización", "si", "no")</f>
      </c>
      <c r="I546" s="0" t="s">
        <v>16</v>
      </c>
      <c r="J546" s="0">
        <f>IF(Sheet2!B546 = "Participación", "si", "no")</f>
      </c>
      <c r="K546" s="0">
        <f>IF(Sheet2!B546 = "Participación", "si", "no")</f>
      </c>
      <c r="L546" s="0">
        <f>IF(OR(Sheet2!B546 = "Administrador", Sheet2!B546 = "Supervición de alertas"), "si", "no")</f>
      </c>
      <c r="M546" s="0">
        <f>IF(Sheet2!B546 = "Supervición de alertas", "si", "no")</f>
      </c>
      <c r="N546" s="0">
        <f>IF(Sheet2!B546 = "Participación", "participacion", "movilizacion")</f>
      </c>
    </row>
    <row r="547">
      <c r="A547" s="0">
        <f>Sheet2!F547</f>
      </c>
      <c r="B547" s="0">
        <f>Sheet2!G547</f>
      </c>
      <c r="C547" s="0" t="s">
        <v>562</v>
      </c>
      <c r="D547" s="0" t="s">
        <v>15</v>
      </c>
      <c r="E547" s="0">
        <f>IF(Sheet2!B547 = "Supervición de alertas", "si", "no")</f>
      </c>
      <c r="F547" s="0">
        <f>IF(Sheet2!C547 = "Líder de Grupo", "si", "no")</f>
      </c>
      <c r="G547" s="0">
        <f>IF(Sheet2!B547 = "Participación", "si", "no")</f>
      </c>
      <c r="H547" s="0">
        <f>IF(Sheet2!B547 = "Movilización", "si", "no")</f>
      </c>
      <c r="I547" s="0" t="s">
        <v>16</v>
      </c>
      <c r="J547" s="0">
        <f>IF(Sheet2!B547 = "Participación", "si", "no")</f>
      </c>
      <c r="K547" s="0">
        <f>IF(Sheet2!B547 = "Participación", "si", "no")</f>
      </c>
      <c r="L547" s="0">
        <f>IF(OR(Sheet2!B547 = "Administrador", Sheet2!B547 = "Supervición de alertas"), "si", "no")</f>
      </c>
      <c r="M547" s="0">
        <f>IF(Sheet2!B547 = "Supervición de alertas", "si", "no")</f>
      </c>
      <c r="N547" s="0">
        <f>IF(Sheet2!B547 = "Participación", "participacion", "movilizacion")</f>
      </c>
    </row>
    <row r="548">
      <c r="A548" s="0">
        <f>Sheet2!F548</f>
      </c>
      <c r="B548" s="0">
        <f>Sheet2!G548</f>
      </c>
      <c r="C548" s="0" t="s">
        <v>563</v>
      </c>
      <c r="D548" s="0" t="s">
        <v>15</v>
      </c>
      <c r="E548" s="0">
        <f>IF(Sheet2!B548 = "Supervición de alertas", "si", "no")</f>
      </c>
      <c r="F548" s="0">
        <f>IF(Sheet2!C548 = "Líder de Grupo", "si", "no")</f>
      </c>
      <c r="G548" s="0">
        <f>IF(Sheet2!B548 = "Participación", "si", "no")</f>
      </c>
      <c r="H548" s="0">
        <f>IF(Sheet2!B548 = "Movilización", "si", "no")</f>
      </c>
      <c r="I548" s="0" t="s">
        <v>16</v>
      </c>
      <c r="J548" s="0">
        <f>IF(Sheet2!B548 = "Participación", "si", "no")</f>
      </c>
      <c r="K548" s="0">
        <f>IF(Sheet2!B548 = "Participación", "si", "no")</f>
      </c>
      <c r="L548" s="0">
        <f>IF(OR(Sheet2!B548 = "Administrador", Sheet2!B548 = "Supervición de alertas"), "si", "no")</f>
      </c>
      <c r="M548" s="0">
        <f>IF(Sheet2!B548 = "Supervición de alertas", "si", "no")</f>
      </c>
      <c r="N548" s="0">
        <f>IF(Sheet2!B548 = "Participación", "participacion", "movilizacion")</f>
      </c>
    </row>
    <row r="549">
      <c r="A549" s="0">
        <f>Sheet2!F549</f>
      </c>
      <c r="B549" s="0">
        <f>Sheet2!G549</f>
      </c>
      <c r="C549" s="0" t="s">
        <v>564</v>
      </c>
      <c r="D549" s="0" t="s">
        <v>15</v>
      </c>
      <c r="E549" s="0">
        <f>IF(Sheet2!B549 = "Supervición de alertas", "si", "no")</f>
      </c>
      <c r="F549" s="0">
        <f>IF(Sheet2!C549 = "Líder de Grupo", "si", "no")</f>
      </c>
      <c r="G549" s="0">
        <f>IF(Sheet2!B549 = "Participación", "si", "no")</f>
      </c>
      <c r="H549" s="0">
        <f>IF(Sheet2!B549 = "Movilización", "si", "no")</f>
      </c>
      <c r="I549" s="0" t="s">
        <v>16</v>
      </c>
      <c r="J549" s="0">
        <f>IF(Sheet2!B549 = "Participación", "si", "no")</f>
      </c>
      <c r="K549" s="0">
        <f>IF(Sheet2!B549 = "Participación", "si", "no")</f>
      </c>
      <c r="L549" s="0">
        <f>IF(OR(Sheet2!B549 = "Administrador", Sheet2!B549 = "Supervición de alertas"), "si", "no")</f>
      </c>
      <c r="M549" s="0">
        <f>IF(Sheet2!B549 = "Supervición de alertas", "si", "no")</f>
      </c>
      <c r="N549" s="0">
        <f>IF(Sheet2!B549 = "Participación", "participacion", "movilizacion")</f>
      </c>
    </row>
    <row r="550">
      <c r="A550" s="0">
        <f>Sheet2!F550</f>
      </c>
      <c r="B550" s="0">
        <f>Sheet2!G550</f>
      </c>
      <c r="C550" s="0" t="s">
        <v>565</v>
      </c>
      <c r="D550" s="0" t="s">
        <v>15</v>
      </c>
      <c r="E550" s="0">
        <f>IF(Sheet2!B550 = "Supervición de alertas", "si", "no")</f>
      </c>
      <c r="F550" s="0">
        <f>IF(Sheet2!C550 = "Líder de Grupo", "si", "no")</f>
      </c>
      <c r="G550" s="0">
        <f>IF(Sheet2!B550 = "Participación", "si", "no")</f>
      </c>
      <c r="H550" s="0">
        <f>IF(Sheet2!B550 = "Movilización", "si", "no")</f>
      </c>
      <c r="I550" s="0" t="s">
        <v>16</v>
      </c>
      <c r="J550" s="0">
        <f>IF(Sheet2!B550 = "Participación", "si", "no")</f>
      </c>
      <c r="K550" s="0">
        <f>IF(Sheet2!B550 = "Participación", "si", "no")</f>
      </c>
      <c r="L550" s="0">
        <f>IF(OR(Sheet2!B550 = "Administrador", Sheet2!B550 = "Supervición de alertas"), "si", "no")</f>
      </c>
      <c r="M550" s="0">
        <f>IF(Sheet2!B550 = "Supervición de alertas", "si", "no")</f>
      </c>
      <c r="N550" s="0">
        <f>IF(Sheet2!B550 = "Participación", "participacion", "movilizacion")</f>
      </c>
    </row>
    <row r="551">
      <c r="A551" s="0">
        <f>Sheet2!F551</f>
      </c>
      <c r="B551" s="0">
        <f>Sheet2!G551</f>
      </c>
      <c r="C551" s="0" t="s">
        <v>566</v>
      </c>
      <c r="D551" s="0" t="s">
        <v>15</v>
      </c>
      <c r="E551" s="0">
        <f>IF(Sheet2!B551 = "Supervición de alertas", "si", "no")</f>
      </c>
      <c r="F551" s="0">
        <f>IF(Sheet2!C551 = "Líder de Grupo", "si", "no")</f>
      </c>
      <c r="G551" s="0">
        <f>IF(Sheet2!B551 = "Participación", "si", "no")</f>
      </c>
      <c r="H551" s="0">
        <f>IF(Sheet2!B551 = "Movilización", "si", "no")</f>
      </c>
      <c r="I551" s="0" t="s">
        <v>16</v>
      </c>
      <c r="J551" s="0">
        <f>IF(Sheet2!B551 = "Participación", "si", "no")</f>
      </c>
      <c r="K551" s="0">
        <f>IF(Sheet2!B551 = "Participación", "si", "no")</f>
      </c>
      <c r="L551" s="0">
        <f>IF(OR(Sheet2!B551 = "Administrador", Sheet2!B551 = "Supervición de alertas"), "si", "no")</f>
      </c>
      <c r="M551" s="0">
        <f>IF(Sheet2!B551 = "Supervición de alertas", "si", "no")</f>
      </c>
      <c r="N551" s="0">
        <f>IF(Sheet2!B551 = "Participación", "participacion", "movilizacion")</f>
      </c>
    </row>
    <row r="552">
      <c r="A552" s="0">
        <f>Sheet2!F552</f>
      </c>
      <c r="B552" s="0">
        <f>Sheet2!G552</f>
      </c>
      <c r="C552" s="0" t="s">
        <v>567</v>
      </c>
      <c r="D552" s="0" t="s">
        <v>15</v>
      </c>
      <c r="E552" s="0">
        <f>IF(Sheet2!B552 = "Supervición de alertas", "si", "no")</f>
      </c>
      <c r="F552" s="0">
        <f>IF(Sheet2!C552 = "Líder de Grupo", "si", "no")</f>
      </c>
      <c r="G552" s="0">
        <f>IF(Sheet2!B552 = "Participación", "si", "no")</f>
      </c>
      <c r="H552" s="0">
        <f>IF(Sheet2!B552 = "Movilización", "si", "no")</f>
      </c>
      <c r="I552" s="0" t="s">
        <v>16</v>
      </c>
      <c r="J552" s="0">
        <f>IF(Sheet2!B552 = "Participación", "si", "no")</f>
      </c>
      <c r="K552" s="0">
        <f>IF(Sheet2!B552 = "Participación", "si", "no")</f>
      </c>
      <c r="L552" s="0">
        <f>IF(OR(Sheet2!B552 = "Administrador", Sheet2!B552 = "Supervición de alertas"), "si", "no")</f>
      </c>
      <c r="M552" s="0">
        <f>IF(Sheet2!B552 = "Supervición de alertas", "si", "no")</f>
      </c>
      <c r="N552" s="0">
        <f>IF(Sheet2!B552 = "Participación", "participacion", "movilizacion")</f>
      </c>
    </row>
    <row r="553">
      <c r="A553" s="0">
        <f>Sheet2!F553</f>
      </c>
      <c r="B553" s="0">
        <f>Sheet2!G553</f>
      </c>
      <c r="C553" s="0" t="s">
        <v>568</v>
      </c>
      <c r="D553" s="0" t="s">
        <v>15</v>
      </c>
      <c r="E553" s="0">
        <f>IF(Sheet2!B553 = "Supervición de alertas", "si", "no")</f>
      </c>
      <c r="F553" s="0">
        <f>IF(Sheet2!C553 = "Líder de Grupo", "si", "no")</f>
      </c>
      <c r="G553" s="0">
        <f>IF(Sheet2!B553 = "Participación", "si", "no")</f>
      </c>
      <c r="H553" s="0">
        <f>IF(Sheet2!B553 = "Movilización", "si", "no")</f>
      </c>
      <c r="I553" s="0" t="s">
        <v>16</v>
      </c>
      <c r="J553" s="0">
        <f>IF(Sheet2!B553 = "Participación", "si", "no")</f>
      </c>
      <c r="K553" s="0">
        <f>IF(Sheet2!B553 = "Participación", "si", "no")</f>
      </c>
      <c r="L553" s="0">
        <f>IF(OR(Sheet2!B553 = "Administrador", Sheet2!B553 = "Supervición de alertas"), "si", "no")</f>
      </c>
      <c r="M553" s="0">
        <f>IF(Sheet2!B553 = "Supervición de alertas", "si", "no")</f>
      </c>
      <c r="N553" s="0">
        <f>IF(Sheet2!B553 = "Participación", "participacion", "movilizacion")</f>
      </c>
    </row>
    <row r="554">
      <c r="A554" s="0">
        <f>Sheet2!F554</f>
      </c>
      <c r="B554" s="0">
        <f>Sheet2!G554</f>
      </c>
      <c r="C554" s="0" t="s">
        <v>569</v>
      </c>
      <c r="D554" s="0" t="s">
        <v>15</v>
      </c>
      <c r="E554" s="0">
        <f>IF(Sheet2!B554 = "Supervición de alertas", "si", "no")</f>
      </c>
      <c r="F554" s="0">
        <f>IF(Sheet2!C554 = "Líder de Grupo", "si", "no")</f>
      </c>
      <c r="G554" s="0">
        <f>IF(Sheet2!B554 = "Participación", "si", "no")</f>
      </c>
      <c r="H554" s="0">
        <f>IF(Sheet2!B554 = "Movilización", "si", "no")</f>
      </c>
      <c r="I554" s="0" t="s">
        <v>16</v>
      </c>
      <c r="J554" s="0">
        <f>IF(Sheet2!B554 = "Participación", "si", "no")</f>
      </c>
      <c r="K554" s="0">
        <f>IF(Sheet2!B554 = "Participación", "si", "no")</f>
      </c>
      <c r="L554" s="0">
        <f>IF(OR(Sheet2!B554 = "Administrador", Sheet2!B554 = "Supervición de alertas"), "si", "no")</f>
      </c>
      <c r="M554" s="0">
        <f>IF(Sheet2!B554 = "Supervición de alertas", "si", "no")</f>
      </c>
      <c r="N554" s="0">
        <f>IF(Sheet2!B554 = "Participación", "participacion", "movilizacion")</f>
      </c>
    </row>
    <row r="555">
      <c r="A555" s="0">
        <f>Sheet2!F555</f>
      </c>
      <c r="B555" s="0">
        <f>Sheet2!G555</f>
      </c>
      <c r="C555" s="0" t="s">
        <v>570</v>
      </c>
      <c r="D555" s="0" t="s">
        <v>15</v>
      </c>
      <c r="E555" s="0">
        <f>IF(Sheet2!B555 = "Supervición de alertas", "si", "no")</f>
      </c>
      <c r="F555" s="0">
        <f>IF(Sheet2!C555 = "Líder de Grupo", "si", "no")</f>
      </c>
      <c r="G555" s="0">
        <f>IF(Sheet2!B555 = "Participación", "si", "no")</f>
      </c>
      <c r="H555" s="0">
        <f>IF(Sheet2!B555 = "Movilización", "si", "no")</f>
      </c>
      <c r="I555" s="0" t="s">
        <v>16</v>
      </c>
      <c r="J555" s="0">
        <f>IF(Sheet2!B555 = "Participación", "si", "no")</f>
      </c>
      <c r="K555" s="0">
        <f>IF(Sheet2!B555 = "Participación", "si", "no")</f>
      </c>
      <c r="L555" s="0">
        <f>IF(OR(Sheet2!B555 = "Administrador", Sheet2!B555 = "Supervición de alertas"), "si", "no")</f>
      </c>
      <c r="M555" s="0">
        <f>IF(Sheet2!B555 = "Supervición de alertas", "si", "no")</f>
      </c>
      <c r="N555" s="0">
        <f>IF(Sheet2!B555 = "Participación", "participacion", "movilizacion")</f>
      </c>
    </row>
    <row r="556">
      <c r="A556" s="0">
        <f>Sheet2!F556</f>
      </c>
      <c r="B556" s="0">
        <f>Sheet2!G556</f>
      </c>
      <c r="C556" s="0" t="s">
        <v>571</v>
      </c>
      <c r="D556" s="0" t="s">
        <v>15</v>
      </c>
      <c r="E556" s="0">
        <f>IF(Sheet2!B556 = "Supervición de alertas", "si", "no")</f>
      </c>
      <c r="F556" s="0">
        <f>IF(Sheet2!C556 = "Líder de Grupo", "si", "no")</f>
      </c>
      <c r="G556" s="0">
        <f>IF(Sheet2!B556 = "Participación", "si", "no")</f>
      </c>
      <c r="H556" s="0">
        <f>IF(Sheet2!B556 = "Movilización", "si", "no")</f>
      </c>
      <c r="I556" s="0" t="s">
        <v>16</v>
      </c>
      <c r="J556" s="0">
        <f>IF(Sheet2!B556 = "Participación", "si", "no")</f>
      </c>
      <c r="K556" s="0">
        <f>IF(Sheet2!B556 = "Participación", "si", "no")</f>
      </c>
      <c r="L556" s="0">
        <f>IF(OR(Sheet2!B556 = "Administrador", Sheet2!B556 = "Supervición de alertas"), "si", "no")</f>
      </c>
      <c r="M556" s="0">
        <f>IF(Sheet2!B556 = "Supervición de alertas", "si", "no")</f>
      </c>
      <c r="N556" s="0">
        <f>IF(Sheet2!B556 = "Participación", "participacion", "movilizacion")</f>
      </c>
    </row>
    <row r="557">
      <c r="A557" s="0">
        <f>Sheet2!F557</f>
      </c>
      <c r="B557" s="0">
        <f>Sheet2!G557</f>
      </c>
      <c r="C557" s="0" t="s">
        <v>572</v>
      </c>
      <c r="D557" s="0" t="s">
        <v>15</v>
      </c>
      <c r="E557" s="0">
        <f>IF(Sheet2!B557 = "Supervición de alertas", "si", "no")</f>
      </c>
      <c r="F557" s="0">
        <f>IF(Sheet2!C557 = "Líder de Grupo", "si", "no")</f>
      </c>
      <c r="G557" s="0">
        <f>IF(Sheet2!B557 = "Participación", "si", "no")</f>
      </c>
      <c r="H557" s="0">
        <f>IF(Sheet2!B557 = "Movilización", "si", "no")</f>
      </c>
      <c r="I557" s="0" t="s">
        <v>16</v>
      </c>
      <c r="J557" s="0">
        <f>IF(Sheet2!B557 = "Participación", "si", "no")</f>
      </c>
      <c r="K557" s="0">
        <f>IF(Sheet2!B557 = "Participación", "si", "no")</f>
      </c>
      <c r="L557" s="0">
        <f>IF(OR(Sheet2!B557 = "Administrador", Sheet2!B557 = "Supervición de alertas"), "si", "no")</f>
      </c>
      <c r="M557" s="0">
        <f>IF(Sheet2!B557 = "Supervición de alertas", "si", "no")</f>
      </c>
      <c r="N557" s="0">
        <f>IF(Sheet2!B557 = "Participación", "participacion", "movilizacion")</f>
      </c>
    </row>
    <row r="558">
      <c r="A558" s="0">
        <f>Sheet2!F558</f>
      </c>
      <c r="B558" s="0">
        <f>Sheet2!G558</f>
      </c>
      <c r="C558" s="0" t="s">
        <v>573</v>
      </c>
      <c r="D558" s="0" t="s">
        <v>15</v>
      </c>
      <c r="E558" s="0">
        <f>IF(Sheet2!B558 = "Supervición de alertas", "si", "no")</f>
      </c>
      <c r="F558" s="0">
        <f>IF(Sheet2!C558 = "Líder de Grupo", "si", "no")</f>
      </c>
      <c r="G558" s="0">
        <f>IF(Sheet2!B558 = "Participación", "si", "no")</f>
      </c>
      <c r="H558" s="0">
        <f>IF(Sheet2!B558 = "Movilización", "si", "no")</f>
      </c>
      <c r="I558" s="0" t="s">
        <v>16</v>
      </c>
      <c r="J558" s="0">
        <f>IF(Sheet2!B558 = "Participación", "si", "no")</f>
      </c>
      <c r="K558" s="0">
        <f>IF(Sheet2!B558 = "Participación", "si", "no")</f>
      </c>
      <c r="L558" s="0">
        <f>IF(OR(Sheet2!B558 = "Administrador", Sheet2!B558 = "Supervición de alertas"), "si", "no")</f>
      </c>
      <c r="M558" s="0">
        <f>IF(Sheet2!B558 = "Supervición de alertas", "si", "no")</f>
      </c>
      <c r="N558" s="0">
        <f>IF(Sheet2!B558 = "Participación", "participacion", "movilizacion")</f>
      </c>
    </row>
    <row r="559">
      <c r="A559" s="0">
        <f>Sheet2!F559</f>
      </c>
      <c r="B559" s="0">
        <f>Sheet2!G559</f>
      </c>
      <c r="C559" s="0" t="s">
        <v>574</v>
      </c>
      <c r="D559" s="0" t="s">
        <v>15</v>
      </c>
      <c r="E559" s="0">
        <f>IF(Sheet2!B559 = "Supervición de alertas", "si", "no")</f>
      </c>
      <c r="F559" s="0">
        <f>IF(Sheet2!C559 = "Líder de Grupo", "si", "no")</f>
      </c>
      <c r="G559" s="0">
        <f>IF(Sheet2!B559 = "Participación", "si", "no")</f>
      </c>
      <c r="H559" s="0">
        <f>IF(Sheet2!B559 = "Movilización", "si", "no")</f>
      </c>
      <c r="I559" s="0" t="s">
        <v>16</v>
      </c>
      <c r="J559" s="0">
        <f>IF(Sheet2!B559 = "Participación", "si", "no")</f>
      </c>
      <c r="K559" s="0">
        <f>IF(Sheet2!B559 = "Participación", "si", "no")</f>
      </c>
      <c r="L559" s="0">
        <f>IF(OR(Sheet2!B559 = "Administrador", Sheet2!B559 = "Supervición de alertas"), "si", "no")</f>
      </c>
      <c r="M559" s="0">
        <f>IF(Sheet2!B559 = "Supervición de alertas", "si", "no")</f>
      </c>
      <c r="N559" s="0">
        <f>IF(Sheet2!B559 = "Participación", "participacion", "movilizacion")</f>
      </c>
    </row>
    <row r="560">
      <c r="A560" s="0">
        <f>Sheet2!F560</f>
      </c>
      <c r="B560" s="0">
        <f>Sheet2!G560</f>
      </c>
      <c r="C560" s="0" t="s">
        <v>575</v>
      </c>
      <c r="D560" s="0" t="s">
        <v>15</v>
      </c>
      <c r="E560" s="0">
        <f>IF(Sheet2!B560 = "Supervición de alertas", "si", "no")</f>
      </c>
      <c r="F560" s="0">
        <f>IF(Sheet2!C560 = "Líder de Grupo", "si", "no")</f>
      </c>
      <c r="G560" s="0">
        <f>IF(Sheet2!B560 = "Participación", "si", "no")</f>
      </c>
      <c r="H560" s="0">
        <f>IF(Sheet2!B560 = "Movilización", "si", "no")</f>
      </c>
      <c r="I560" s="0" t="s">
        <v>16</v>
      </c>
      <c r="J560" s="0">
        <f>IF(Sheet2!B560 = "Participación", "si", "no")</f>
      </c>
      <c r="K560" s="0">
        <f>IF(Sheet2!B560 = "Participación", "si", "no")</f>
      </c>
      <c r="L560" s="0">
        <f>IF(OR(Sheet2!B560 = "Administrador", Sheet2!B560 = "Supervición de alertas"), "si", "no")</f>
      </c>
      <c r="M560" s="0">
        <f>IF(Sheet2!B560 = "Supervición de alertas", "si", "no")</f>
      </c>
      <c r="N560" s="0">
        <f>IF(Sheet2!B560 = "Participación", "participacion", "movilizacion")</f>
      </c>
    </row>
    <row r="561">
      <c r="A561" s="0">
        <f>Sheet2!F561</f>
      </c>
      <c r="B561" s="0">
        <f>Sheet2!G561</f>
      </c>
      <c r="C561" s="0" t="s">
        <v>576</v>
      </c>
      <c r="D561" s="0" t="s">
        <v>15</v>
      </c>
      <c r="E561" s="0">
        <f>IF(Sheet2!B561 = "Supervición de alertas", "si", "no")</f>
      </c>
      <c r="F561" s="0">
        <f>IF(Sheet2!C561 = "Líder de Grupo", "si", "no")</f>
      </c>
      <c r="G561" s="0">
        <f>IF(Sheet2!B561 = "Participación", "si", "no")</f>
      </c>
      <c r="H561" s="0">
        <f>IF(Sheet2!B561 = "Movilización", "si", "no")</f>
      </c>
      <c r="I561" s="0" t="s">
        <v>16</v>
      </c>
      <c r="J561" s="0">
        <f>IF(Sheet2!B561 = "Participación", "si", "no")</f>
      </c>
      <c r="K561" s="0">
        <f>IF(Sheet2!B561 = "Participación", "si", "no")</f>
      </c>
      <c r="L561" s="0">
        <f>IF(OR(Sheet2!B561 = "Administrador", Sheet2!B561 = "Supervición de alertas"), "si", "no")</f>
      </c>
      <c r="M561" s="0">
        <f>IF(Sheet2!B561 = "Supervición de alertas", "si", "no")</f>
      </c>
      <c r="N561" s="0">
        <f>IF(Sheet2!B561 = "Participación", "participacion", "movilizacion")</f>
      </c>
    </row>
    <row r="562">
      <c r="A562" s="0">
        <f>Sheet2!F562</f>
      </c>
      <c r="B562" s="0">
        <f>Sheet2!G562</f>
      </c>
      <c r="C562" s="0" t="s">
        <v>577</v>
      </c>
      <c r="D562" s="0" t="s">
        <v>15</v>
      </c>
      <c r="E562" s="0">
        <f>IF(Sheet2!B562 = "Supervición de alertas", "si", "no")</f>
      </c>
      <c r="F562" s="0">
        <f>IF(Sheet2!C562 = "Líder de Grupo", "si", "no")</f>
      </c>
      <c r="G562" s="0">
        <f>IF(Sheet2!B562 = "Participación", "si", "no")</f>
      </c>
      <c r="H562" s="0">
        <f>IF(Sheet2!B562 = "Movilización", "si", "no")</f>
      </c>
      <c r="I562" s="0" t="s">
        <v>16</v>
      </c>
      <c r="J562" s="0">
        <f>IF(Sheet2!B562 = "Participación", "si", "no")</f>
      </c>
      <c r="K562" s="0">
        <f>IF(Sheet2!B562 = "Participación", "si", "no")</f>
      </c>
      <c r="L562" s="0">
        <f>IF(OR(Sheet2!B562 = "Administrador", Sheet2!B562 = "Supervición de alertas"), "si", "no")</f>
      </c>
      <c r="M562" s="0">
        <f>IF(Sheet2!B562 = "Supervición de alertas", "si", "no")</f>
      </c>
      <c r="N562" s="0">
        <f>IF(Sheet2!B562 = "Participación", "participacion", "movilizacion")</f>
      </c>
    </row>
    <row r="563">
      <c r="A563" s="0">
        <f>Sheet2!F563</f>
      </c>
      <c r="B563" s="0">
        <f>Sheet2!G563</f>
      </c>
      <c r="C563" s="0" t="s">
        <v>578</v>
      </c>
      <c r="D563" s="0" t="s">
        <v>15</v>
      </c>
      <c r="E563" s="0">
        <f>IF(Sheet2!B563 = "Supervición de alertas", "si", "no")</f>
      </c>
      <c r="F563" s="0">
        <f>IF(Sheet2!C563 = "Líder de Grupo", "si", "no")</f>
      </c>
      <c r="G563" s="0">
        <f>IF(Sheet2!B563 = "Participación", "si", "no")</f>
      </c>
      <c r="H563" s="0">
        <f>IF(Sheet2!B563 = "Movilización", "si", "no")</f>
      </c>
      <c r="I563" s="0" t="s">
        <v>16</v>
      </c>
      <c r="J563" s="0">
        <f>IF(Sheet2!B563 = "Participación", "si", "no")</f>
      </c>
      <c r="K563" s="0">
        <f>IF(Sheet2!B563 = "Participación", "si", "no")</f>
      </c>
      <c r="L563" s="0">
        <f>IF(OR(Sheet2!B563 = "Administrador", Sheet2!B563 = "Supervición de alertas"), "si", "no")</f>
      </c>
      <c r="M563" s="0">
        <f>IF(Sheet2!B563 = "Supervición de alertas", "si", "no")</f>
      </c>
      <c r="N563" s="0">
        <f>IF(Sheet2!B563 = "Participación", "participacion", "movilizacion")</f>
      </c>
    </row>
    <row r="564">
      <c r="A564" s="0">
        <f>Sheet2!F564</f>
      </c>
      <c r="B564" s="0">
        <f>Sheet2!G564</f>
      </c>
      <c r="C564" s="0" t="s">
        <v>579</v>
      </c>
      <c r="D564" s="0" t="s">
        <v>15</v>
      </c>
      <c r="E564" s="0">
        <f>IF(Sheet2!B564 = "Supervición de alertas", "si", "no")</f>
      </c>
      <c r="F564" s="0">
        <f>IF(Sheet2!C564 = "Líder de Grupo", "si", "no")</f>
      </c>
      <c r="G564" s="0">
        <f>IF(Sheet2!B564 = "Participación", "si", "no")</f>
      </c>
      <c r="H564" s="0">
        <f>IF(Sheet2!B564 = "Movilización", "si", "no")</f>
      </c>
      <c r="I564" s="0" t="s">
        <v>16</v>
      </c>
      <c r="J564" s="0">
        <f>IF(Sheet2!B564 = "Participación", "si", "no")</f>
      </c>
      <c r="K564" s="0">
        <f>IF(Sheet2!B564 = "Participación", "si", "no")</f>
      </c>
      <c r="L564" s="0">
        <f>IF(OR(Sheet2!B564 = "Administrador", Sheet2!B564 = "Supervición de alertas"), "si", "no")</f>
      </c>
      <c r="M564" s="0">
        <f>IF(Sheet2!B564 = "Supervición de alertas", "si", "no")</f>
      </c>
      <c r="N564" s="0">
        <f>IF(Sheet2!B564 = "Participación", "participacion", "movilizacion")</f>
      </c>
    </row>
    <row r="565">
      <c r="A565" s="0">
        <f>Sheet2!F565</f>
      </c>
      <c r="B565" s="0">
        <f>Sheet2!G565</f>
      </c>
      <c r="C565" s="0" t="s">
        <v>580</v>
      </c>
      <c r="D565" s="0" t="s">
        <v>15</v>
      </c>
      <c r="E565" s="0">
        <f>IF(Sheet2!B565 = "Supervición de alertas", "si", "no")</f>
      </c>
      <c r="F565" s="0">
        <f>IF(Sheet2!C565 = "Líder de Grupo", "si", "no")</f>
      </c>
      <c r="G565" s="0">
        <f>IF(Sheet2!B565 = "Participación", "si", "no")</f>
      </c>
      <c r="H565" s="0">
        <f>IF(Sheet2!B565 = "Movilización", "si", "no")</f>
      </c>
      <c r="I565" s="0" t="s">
        <v>16</v>
      </c>
      <c r="J565" s="0">
        <f>IF(Sheet2!B565 = "Participación", "si", "no")</f>
      </c>
      <c r="K565" s="0">
        <f>IF(Sheet2!B565 = "Participación", "si", "no")</f>
      </c>
      <c r="L565" s="0">
        <f>IF(OR(Sheet2!B565 = "Administrador", Sheet2!B565 = "Supervición de alertas"), "si", "no")</f>
      </c>
      <c r="M565" s="0">
        <f>IF(Sheet2!B565 = "Supervición de alertas", "si", "no")</f>
      </c>
      <c r="N565" s="0">
        <f>IF(Sheet2!B565 = "Participación", "participacion", "movilizacion")</f>
      </c>
    </row>
    <row r="566">
      <c r="A566" s="0">
        <f>Sheet2!F566</f>
      </c>
      <c r="B566" s="0">
        <f>Sheet2!G566</f>
      </c>
      <c r="C566" s="0" t="s">
        <v>581</v>
      </c>
      <c r="D566" s="0" t="s">
        <v>15</v>
      </c>
      <c r="E566" s="0">
        <f>IF(Sheet2!B566 = "Supervición de alertas", "si", "no")</f>
      </c>
      <c r="F566" s="0">
        <f>IF(Sheet2!C566 = "Líder de Grupo", "si", "no")</f>
      </c>
      <c r="G566" s="0">
        <f>IF(Sheet2!B566 = "Participación", "si", "no")</f>
      </c>
      <c r="H566" s="0">
        <f>IF(Sheet2!B566 = "Movilización", "si", "no")</f>
      </c>
      <c r="I566" s="0" t="s">
        <v>16</v>
      </c>
      <c r="J566" s="0">
        <f>IF(Sheet2!B566 = "Participación", "si", "no")</f>
      </c>
      <c r="K566" s="0">
        <f>IF(Sheet2!B566 = "Participación", "si", "no")</f>
      </c>
      <c r="L566" s="0">
        <f>IF(OR(Sheet2!B566 = "Administrador", Sheet2!B566 = "Supervición de alertas"), "si", "no")</f>
      </c>
      <c r="M566" s="0">
        <f>IF(Sheet2!B566 = "Supervición de alertas", "si", "no")</f>
      </c>
      <c r="N566" s="0">
        <f>IF(Sheet2!B566 = "Participación", "participacion", "movilizacion")</f>
      </c>
    </row>
    <row r="567">
      <c r="A567" s="0">
        <f>Sheet2!F567</f>
      </c>
      <c r="B567" s="0">
        <f>Sheet2!G567</f>
      </c>
      <c r="C567" s="0" t="s">
        <v>582</v>
      </c>
      <c r="D567" s="0" t="s">
        <v>15</v>
      </c>
      <c r="E567" s="0">
        <f>IF(Sheet2!B567 = "Supervición de alertas", "si", "no")</f>
      </c>
      <c r="F567" s="0">
        <f>IF(Sheet2!C567 = "Líder de Grupo", "si", "no")</f>
      </c>
      <c r="G567" s="0">
        <f>IF(Sheet2!B567 = "Participación", "si", "no")</f>
      </c>
      <c r="H567" s="0">
        <f>IF(Sheet2!B567 = "Movilización", "si", "no")</f>
      </c>
      <c r="I567" s="0" t="s">
        <v>16</v>
      </c>
      <c r="J567" s="0">
        <f>IF(Sheet2!B567 = "Participación", "si", "no")</f>
      </c>
      <c r="K567" s="0">
        <f>IF(Sheet2!B567 = "Participación", "si", "no")</f>
      </c>
      <c r="L567" s="0">
        <f>IF(OR(Sheet2!B567 = "Administrador", Sheet2!B567 = "Supervición de alertas"), "si", "no")</f>
      </c>
      <c r="M567" s="0">
        <f>IF(Sheet2!B567 = "Supervición de alertas", "si", "no")</f>
      </c>
      <c r="N567" s="0">
        <f>IF(Sheet2!B567 = "Participación", "participacion", "movilizacion")</f>
      </c>
    </row>
    <row r="568">
      <c r="A568" s="0">
        <f>Sheet2!F568</f>
      </c>
      <c r="B568" s="0">
        <f>Sheet2!G568</f>
      </c>
      <c r="C568" s="0" t="s">
        <v>583</v>
      </c>
      <c r="D568" s="0" t="s">
        <v>15</v>
      </c>
      <c r="E568" s="0">
        <f>IF(Sheet2!B568 = "Supervición de alertas", "si", "no")</f>
      </c>
      <c r="F568" s="0">
        <f>IF(Sheet2!C568 = "Líder de Grupo", "si", "no")</f>
      </c>
      <c r="G568" s="0">
        <f>IF(Sheet2!B568 = "Participación", "si", "no")</f>
      </c>
      <c r="H568" s="0">
        <f>IF(Sheet2!B568 = "Movilización", "si", "no")</f>
      </c>
      <c r="I568" s="0" t="s">
        <v>16</v>
      </c>
      <c r="J568" s="0">
        <f>IF(Sheet2!B568 = "Participación", "si", "no")</f>
      </c>
      <c r="K568" s="0">
        <f>IF(Sheet2!B568 = "Participación", "si", "no")</f>
      </c>
      <c r="L568" s="0">
        <f>IF(OR(Sheet2!B568 = "Administrador", Sheet2!B568 = "Supervición de alertas"), "si", "no")</f>
      </c>
      <c r="M568" s="0">
        <f>IF(Sheet2!B568 = "Supervición de alertas", "si", "no")</f>
      </c>
      <c r="N568" s="0">
        <f>IF(Sheet2!B568 = "Participación", "participacion", "movilizacion")</f>
      </c>
    </row>
    <row r="569">
      <c r="A569" s="0">
        <f>Sheet2!F569</f>
      </c>
      <c r="B569" s="0">
        <f>Sheet2!G569</f>
      </c>
      <c r="C569" s="0" t="s">
        <v>584</v>
      </c>
      <c r="D569" s="0" t="s">
        <v>15</v>
      </c>
      <c r="E569" s="0">
        <f>IF(Sheet2!B569 = "Supervición de alertas", "si", "no")</f>
      </c>
      <c r="F569" s="0">
        <f>IF(Sheet2!C569 = "Líder de Grupo", "si", "no")</f>
      </c>
      <c r="G569" s="0">
        <f>IF(Sheet2!B569 = "Participación", "si", "no")</f>
      </c>
      <c r="H569" s="0">
        <f>IF(Sheet2!B569 = "Movilización", "si", "no")</f>
      </c>
      <c r="I569" s="0" t="s">
        <v>16</v>
      </c>
      <c r="J569" s="0">
        <f>IF(Sheet2!B569 = "Participación", "si", "no")</f>
      </c>
      <c r="K569" s="0">
        <f>IF(Sheet2!B569 = "Participación", "si", "no")</f>
      </c>
      <c r="L569" s="0">
        <f>IF(OR(Sheet2!B569 = "Administrador", Sheet2!B569 = "Supervición de alertas"), "si", "no")</f>
      </c>
      <c r="M569" s="0">
        <f>IF(Sheet2!B569 = "Supervición de alertas", "si", "no")</f>
      </c>
      <c r="N569" s="0">
        <f>IF(Sheet2!B569 = "Participación", "participacion", "movilizacion")</f>
      </c>
    </row>
    <row r="570">
      <c r="A570" s="0">
        <f>Sheet2!F570</f>
      </c>
      <c r="B570" s="0">
        <f>Sheet2!G570</f>
      </c>
      <c r="C570" s="0" t="s">
        <v>585</v>
      </c>
      <c r="D570" s="0" t="s">
        <v>15</v>
      </c>
      <c r="E570" s="0">
        <f>IF(Sheet2!B570 = "Supervición de alertas", "si", "no")</f>
      </c>
      <c r="F570" s="0">
        <f>IF(Sheet2!C570 = "Líder de Grupo", "si", "no")</f>
      </c>
      <c r="G570" s="0">
        <f>IF(Sheet2!B570 = "Participación", "si", "no")</f>
      </c>
      <c r="H570" s="0">
        <f>IF(Sheet2!B570 = "Movilización", "si", "no")</f>
      </c>
      <c r="I570" s="0" t="s">
        <v>16</v>
      </c>
      <c r="J570" s="0">
        <f>IF(Sheet2!B570 = "Participación", "si", "no")</f>
      </c>
      <c r="K570" s="0">
        <f>IF(Sheet2!B570 = "Participación", "si", "no")</f>
      </c>
      <c r="L570" s="0">
        <f>IF(OR(Sheet2!B570 = "Administrador", Sheet2!B570 = "Supervición de alertas"), "si", "no")</f>
      </c>
      <c r="M570" s="0">
        <f>IF(Sheet2!B570 = "Supervición de alertas", "si", "no")</f>
      </c>
      <c r="N570" s="0">
        <f>IF(Sheet2!B570 = "Participación", "participacion", "movilizacion")</f>
      </c>
    </row>
    <row r="571">
      <c r="A571" s="0">
        <f>Sheet2!F571</f>
      </c>
      <c r="B571" s="0">
        <f>Sheet2!G571</f>
      </c>
      <c r="C571" s="0" t="s">
        <v>586</v>
      </c>
      <c r="D571" s="0" t="s">
        <v>15</v>
      </c>
      <c r="E571" s="0">
        <f>IF(Sheet2!B571 = "Supervición de alertas", "si", "no")</f>
      </c>
      <c r="F571" s="0">
        <f>IF(Sheet2!C571 = "Líder de Grupo", "si", "no")</f>
      </c>
      <c r="G571" s="0">
        <f>IF(Sheet2!B571 = "Participación", "si", "no")</f>
      </c>
      <c r="H571" s="0">
        <f>IF(Sheet2!B571 = "Movilización", "si", "no")</f>
      </c>
      <c r="I571" s="0" t="s">
        <v>16</v>
      </c>
      <c r="J571" s="0">
        <f>IF(Sheet2!B571 = "Participación", "si", "no")</f>
      </c>
      <c r="K571" s="0">
        <f>IF(Sheet2!B571 = "Participación", "si", "no")</f>
      </c>
      <c r="L571" s="0">
        <f>IF(OR(Sheet2!B571 = "Administrador", Sheet2!B571 = "Supervición de alertas"), "si", "no")</f>
      </c>
      <c r="M571" s="0">
        <f>IF(Sheet2!B571 = "Supervición de alertas", "si", "no")</f>
      </c>
      <c r="N571" s="0">
        <f>IF(Sheet2!B571 = "Participación", "participacion", "movilizacion")</f>
      </c>
    </row>
    <row r="572">
      <c r="A572" s="0">
        <f>Sheet2!F572</f>
      </c>
      <c r="B572" s="0">
        <f>Sheet2!G572</f>
      </c>
      <c r="C572" s="0" t="s">
        <v>587</v>
      </c>
      <c r="D572" s="0" t="s">
        <v>15</v>
      </c>
      <c r="E572" s="0">
        <f>IF(Sheet2!B572 = "Supervición de alertas", "si", "no")</f>
      </c>
      <c r="F572" s="0">
        <f>IF(Sheet2!C572 = "Líder de Grupo", "si", "no")</f>
      </c>
      <c r="G572" s="0">
        <f>IF(Sheet2!B572 = "Participación", "si", "no")</f>
      </c>
      <c r="H572" s="0">
        <f>IF(Sheet2!B572 = "Movilización", "si", "no")</f>
      </c>
      <c r="I572" s="0" t="s">
        <v>16</v>
      </c>
      <c r="J572" s="0">
        <f>IF(Sheet2!B572 = "Participación", "si", "no")</f>
      </c>
      <c r="K572" s="0">
        <f>IF(Sheet2!B572 = "Participación", "si", "no")</f>
      </c>
      <c r="L572" s="0">
        <f>IF(OR(Sheet2!B572 = "Administrador", Sheet2!B572 = "Supervición de alertas"), "si", "no")</f>
      </c>
      <c r="M572" s="0">
        <f>IF(Sheet2!B572 = "Supervición de alertas", "si", "no")</f>
      </c>
      <c r="N572" s="0">
        <f>IF(Sheet2!B572 = "Participación", "participacion", "movilizacion")</f>
      </c>
    </row>
    <row r="573">
      <c r="A573" s="0">
        <f>Sheet2!F573</f>
      </c>
      <c r="B573" s="0">
        <f>Sheet2!G573</f>
      </c>
      <c r="C573" s="0" t="s">
        <v>588</v>
      </c>
      <c r="D573" s="0" t="s">
        <v>15</v>
      </c>
      <c r="E573" s="0">
        <f>IF(Sheet2!B573 = "Supervición de alertas", "si", "no")</f>
      </c>
      <c r="F573" s="0">
        <f>IF(Sheet2!C573 = "Líder de Grupo", "si", "no")</f>
      </c>
      <c r="G573" s="0">
        <f>IF(Sheet2!B573 = "Participación", "si", "no")</f>
      </c>
      <c r="H573" s="0">
        <f>IF(Sheet2!B573 = "Movilización", "si", "no")</f>
      </c>
      <c r="I573" s="0" t="s">
        <v>16</v>
      </c>
      <c r="J573" s="0">
        <f>IF(Sheet2!B573 = "Participación", "si", "no")</f>
      </c>
      <c r="K573" s="0">
        <f>IF(Sheet2!B573 = "Participación", "si", "no")</f>
      </c>
      <c r="L573" s="0">
        <f>IF(OR(Sheet2!B573 = "Administrador", Sheet2!B573 = "Supervición de alertas"), "si", "no")</f>
      </c>
      <c r="M573" s="0">
        <f>IF(Sheet2!B573 = "Supervición de alertas", "si", "no")</f>
      </c>
      <c r="N573" s="0">
        <f>IF(Sheet2!B573 = "Participación", "participacion", "movilizacion")</f>
      </c>
    </row>
    <row r="574">
      <c r="A574" s="0">
        <f>Sheet2!F574</f>
      </c>
      <c r="B574" s="0">
        <f>Sheet2!G574</f>
      </c>
      <c r="C574" s="0" t="s">
        <v>589</v>
      </c>
      <c r="D574" s="0" t="s">
        <v>15</v>
      </c>
      <c r="E574" s="0">
        <f>IF(Sheet2!B574 = "Supervición de alertas", "si", "no")</f>
      </c>
      <c r="F574" s="0">
        <f>IF(Sheet2!C574 = "Líder de Grupo", "si", "no")</f>
      </c>
      <c r="G574" s="0">
        <f>IF(Sheet2!B574 = "Participación", "si", "no")</f>
      </c>
      <c r="H574" s="0">
        <f>IF(Sheet2!B574 = "Movilización", "si", "no")</f>
      </c>
      <c r="I574" s="0" t="s">
        <v>16</v>
      </c>
      <c r="J574" s="0">
        <f>IF(Sheet2!B574 = "Participación", "si", "no")</f>
      </c>
      <c r="K574" s="0">
        <f>IF(Sheet2!B574 = "Participación", "si", "no")</f>
      </c>
      <c r="L574" s="0">
        <f>IF(OR(Sheet2!B574 = "Administrador", Sheet2!B574 = "Supervición de alertas"), "si", "no")</f>
      </c>
      <c r="M574" s="0">
        <f>IF(Sheet2!B574 = "Supervición de alertas", "si", "no")</f>
      </c>
      <c r="N574" s="0">
        <f>IF(Sheet2!B574 = "Participación", "participacion", "movilizacion")</f>
      </c>
    </row>
    <row r="575">
      <c r="A575" s="0">
        <f>Sheet2!F575</f>
      </c>
      <c r="B575" s="0">
        <f>Sheet2!G575</f>
      </c>
      <c r="C575" s="0" t="s">
        <v>590</v>
      </c>
      <c r="D575" s="0" t="s">
        <v>15</v>
      </c>
      <c r="E575" s="0">
        <f>IF(Sheet2!B575 = "Supervición de alertas", "si", "no")</f>
      </c>
      <c r="F575" s="0">
        <f>IF(Sheet2!C575 = "Líder de Grupo", "si", "no")</f>
      </c>
      <c r="G575" s="0">
        <f>IF(Sheet2!B575 = "Participación", "si", "no")</f>
      </c>
      <c r="H575" s="0">
        <f>IF(Sheet2!B575 = "Movilización", "si", "no")</f>
      </c>
      <c r="I575" s="0" t="s">
        <v>16</v>
      </c>
      <c r="J575" s="0">
        <f>IF(Sheet2!B575 = "Participación", "si", "no")</f>
      </c>
      <c r="K575" s="0">
        <f>IF(Sheet2!B575 = "Participación", "si", "no")</f>
      </c>
      <c r="L575" s="0">
        <f>IF(OR(Sheet2!B575 = "Administrador", Sheet2!B575 = "Supervición de alertas"), "si", "no")</f>
      </c>
      <c r="M575" s="0">
        <f>IF(Sheet2!B575 = "Supervición de alertas", "si", "no")</f>
      </c>
      <c r="N575" s="0">
        <f>IF(Sheet2!B575 = "Participación", "participacion", "movilizacion")</f>
      </c>
    </row>
    <row r="576">
      <c r="A576" s="0">
        <f>Sheet2!F576</f>
      </c>
      <c r="B576" s="0">
        <f>Sheet2!G576</f>
      </c>
      <c r="C576" s="0" t="s">
        <v>591</v>
      </c>
      <c r="D576" s="0" t="s">
        <v>15</v>
      </c>
      <c r="E576" s="0">
        <f>IF(Sheet2!B576 = "Supervición de alertas", "si", "no")</f>
      </c>
      <c r="F576" s="0">
        <f>IF(Sheet2!C576 = "Líder de Grupo", "si", "no")</f>
      </c>
      <c r="G576" s="0">
        <f>IF(Sheet2!B576 = "Participación", "si", "no")</f>
      </c>
      <c r="H576" s="0">
        <f>IF(Sheet2!B576 = "Movilización", "si", "no")</f>
      </c>
      <c r="I576" s="0" t="s">
        <v>16</v>
      </c>
      <c r="J576" s="0">
        <f>IF(Sheet2!B576 = "Participación", "si", "no")</f>
      </c>
      <c r="K576" s="0">
        <f>IF(Sheet2!B576 = "Participación", "si", "no")</f>
      </c>
      <c r="L576" s="0">
        <f>IF(OR(Sheet2!B576 = "Administrador", Sheet2!B576 = "Supervición de alertas"), "si", "no")</f>
      </c>
      <c r="M576" s="0">
        <f>IF(Sheet2!B576 = "Supervición de alertas", "si", "no")</f>
      </c>
      <c r="N576" s="0">
        <f>IF(Sheet2!B576 = "Participación", "participacion", "movilizacion")</f>
      </c>
    </row>
    <row r="577">
      <c r="A577" s="0">
        <f>Sheet2!F577</f>
      </c>
      <c r="B577" s="0">
        <f>Sheet2!G577</f>
      </c>
      <c r="C577" s="0" t="s">
        <v>592</v>
      </c>
      <c r="D577" s="0" t="s">
        <v>15</v>
      </c>
      <c r="E577" s="0">
        <f>IF(Sheet2!B577 = "Supervición de alertas", "si", "no")</f>
      </c>
      <c r="F577" s="0">
        <f>IF(Sheet2!C577 = "Líder de Grupo", "si", "no")</f>
      </c>
      <c r="G577" s="0">
        <f>IF(Sheet2!B577 = "Participación", "si", "no")</f>
      </c>
      <c r="H577" s="0">
        <f>IF(Sheet2!B577 = "Movilización", "si", "no")</f>
      </c>
      <c r="I577" s="0" t="s">
        <v>16</v>
      </c>
      <c r="J577" s="0">
        <f>IF(Sheet2!B577 = "Participación", "si", "no")</f>
      </c>
      <c r="K577" s="0">
        <f>IF(Sheet2!B577 = "Participación", "si", "no")</f>
      </c>
      <c r="L577" s="0">
        <f>IF(OR(Sheet2!B577 = "Administrador", Sheet2!B577 = "Supervición de alertas"), "si", "no")</f>
      </c>
      <c r="M577" s="0">
        <f>IF(Sheet2!B577 = "Supervición de alertas", "si", "no")</f>
      </c>
      <c r="N577" s="0">
        <f>IF(Sheet2!B577 = "Participación", "participacion", "movilizacion")</f>
      </c>
    </row>
    <row r="578">
      <c r="A578" s="0">
        <f>Sheet2!F578</f>
      </c>
      <c r="B578" s="0">
        <f>Sheet2!G578</f>
      </c>
      <c r="C578" s="0" t="s">
        <v>593</v>
      </c>
      <c r="D578" s="0" t="s">
        <v>15</v>
      </c>
      <c r="E578" s="0">
        <f>IF(Sheet2!B578 = "Supervición de alertas", "si", "no")</f>
      </c>
      <c r="F578" s="0">
        <f>IF(Sheet2!C578 = "Líder de Grupo", "si", "no")</f>
      </c>
      <c r="G578" s="0">
        <f>IF(Sheet2!B578 = "Participación", "si", "no")</f>
      </c>
      <c r="H578" s="0">
        <f>IF(Sheet2!B578 = "Movilización", "si", "no")</f>
      </c>
      <c r="I578" s="0" t="s">
        <v>16</v>
      </c>
      <c r="J578" s="0">
        <f>IF(Sheet2!B578 = "Participación", "si", "no")</f>
      </c>
      <c r="K578" s="0">
        <f>IF(Sheet2!B578 = "Participación", "si", "no")</f>
      </c>
      <c r="L578" s="0">
        <f>IF(OR(Sheet2!B578 = "Administrador", Sheet2!B578 = "Supervición de alertas"), "si", "no")</f>
      </c>
      <c r="M578" s="0">
        <f>IF(Sheet2!B578 = "Supervición de alertas", "si", "no")</f>
      </c>
      <c r="N578" s="0">
        <f>IF(Sheet2!B578 = "Participación", "participacion", "movilizacion")</f>
      </c>
    </row>
    <row r="579">
      <c r="A579" s="0">
        <f>Sheet2!F579</f>
      </c>
      <c r="B579" s="0">
        <f>Sheet2!G579</f>
      </c>
      <c r="C579" s="0" t="s">
        <v>594</v>
      </c>
      <c r="D579" s="0" t="s">
        <v>15</v>
      </c>
      <c r="E579" s="0">
        <f>IF(Sheet2!B579 = "Supervición de alertas", "si", "no")</f>
      </c>
      <c r="F579" s="0">
        <f>IF(Sheet2!C579 = "Líder de Grupo", "si", "no")</f>
      </c>
      <c r="G579" s="0">
        <f>IF(Sheet2!B579 = "Participación", "si", "no")</f>
      </c>
      <c r="H579" s="0">
        <f>IF(Sheet2!B579 = "Movilización", "si", "no")</f>
      </c>
      <c r="I579" s="0" t="s">
        <v>16</v>
      </c>
      <c r="J579" s="0">
        <f>IF(Sheet2!B579 = "Participación", "si", "no")</f>
      </c>
      <c r="K579" s="0">
        <f>IF(Sheet2!B579 = "Participación", "si", "no")</f>
      </c>
      <c r="L579" s="0">
        <f>IF(OR(Sheet2!B579 = "Administrador", Sheet2!B579 = "Supervición de alertas"), "si", "no")</f>
      </c>
      <c r="M579" s="0">
        <f>IF(Sheet2!B579 = "Supervición de alertas", "si", "no")</f>
      </c>
      <c r="N579" s="0">
        <f>IF(Sheet2!B579 = "Participación", "participacion", "movilizacion")</f>
      </c>
    </row>
    <row r="580">
      <c r="A580" s="0">
        <f>Sheet2!F580</f>
      </c>
      <c r="B580" s="0">
        <f>Sheet2!G580</f>
      </c>
      <c r="C580" s="0" t="s">
        <v>595</v>
      </c>
      <c r="D580" s="0" t="s">
        <v>15</v>
      </c>
      <c r="E580" s="0">
        <f>IF(Sheet2!B580 = "Supervición de alertas", "si", "no")</f>
      </c>
      <c r="F580" s="0">
        <f>IF(Sheet2!C580 = "Líder de Grupo", "si", "no")</f>
      </c>
      <c r="G580" s="0">
        <f>IF(Sheet2!B580 = "Participación", "si", "no")</f>
      </c>
      <c r="H580" s="0">
        <f>IF(Sheet2!B580 = "Movilización", "si", "no")</f>
      </c>
      <c r="I580" s="0" t="s">
        <v>16</v>
      </c>
      <c r="J580" s="0">
        <f>IF(Sheet2!B580 = "Participación", "si", "no")</f>
      </c>
      <c r="K580" s="0">
        <f>IF(Sheet2!B580 = "Participación", "si", "no")</f>
      </c>
      <c r="L580" s="0">
        <f>IF(OR(Sheet2!B580 = "Administrador", Sheet2!B580 = "Supervición de alertas"), "si", "no")</f>
      </c>
      <c r="M580" s="0">
        <f>IF(Sheet2!B580 = "Supervición de alertas", "si", "no")</f>
      </c>
      <c r="N580" s="0">
        <f>IF(Sheet2!B580 = "Participación", "participacion", "movilizacion")</f>
      </c>
    </row>
    <row r="581">
      <c r="A581" s="0">
        <f>Sheet2!F581</f>
      </c>
      <c r="B581" s="0">
        <f>Sheet2!G581</f>
      </c>
      <c r="C581" s="0" t="s">
        <v>596</v>
      </c>
      <c r="D581" s="0" t="s">
        <v>15</v>
      </c>
      <c r="E581" s="0">
        <f>IF(Sheet2!B581 = "Supervición de alertas", "si", "no")</f>
      </c>
      <c r="F581" s="0">
        <f>IF(Sheet2!C581 = "Líder de Grupo", "si", "no")</f>
      </c>
      <c r="G581" s="0">
        <f>IF(Sheet2!B581 = "Participación", "si", "no")</f>
      </c>
      <c r="H581" s="0">
        <f>IF(Sheet2!B581 = "Movilización", "si", "no")</f>
      </c>
      <c r="I581" s="0" t="s">
        <v>16</v>
      </c>
      <c r="J581" s="0">
        <f>IF(Sheet2!B581 = "Participación", "si", "no")</f>
      </c>
      <c r="K581" s="0">
        <f>IF(Sheet2!B581 = "Participación", "si", "no")</f>
      </c>
      <c r="L581" s="0">
        <f>IF(OR(Sheet2!B581 = "Administrador", Sheet2!B581 = "Supervición de alertas"), "si", "no")</f>
      </c>
      <c r="M581" s="0">
        <f>IF(Sheet2!B581 = "Supervición de alertas", "si", "no")</f>
      </c>
      <c r="N581" s="0">
        <f>IF(Sheet2!B581 = "Participación", "participacion", "movilizacion")</f>
      </c>
    </row>
    <row r="582">
      <c r="A582" s="0">
        <f>Sheet2!F582</f>
      </c>
      <c r="B582" s="0">
        <f>Sheet2!G582</f>
      </c>
      <c r="C582" s="0" t="s">
        <v>597</v>
      </c>
      <c r="D582" s="0" t="s">
        <v>15</v>
      </c>
      <c r="E582" s="0">
        <f>IF(Sheet2!B582 = "Supervición de alertas", "si", "no")</f>
      </c>
      <c r="F582" s="0">
        <f>IF(Sheet2!C582 = "Líder de Grupo", "si", "no")</f>
      </c>
      <c r="G582" s="0">
        <f>IF(Sheet2!B582 = "Participación", "si", "no")</f>
      </c>
      <c r="H582" s="0">
        <f>IF(Sheet2!B582 = "Movilización", "si", "no")</f>
      </c>
      <c r="I582" s="0" t="s">
        <v>16</v>
      </c>
      <c r="J582" s="0">
        <f>IF(Sheet2!B582 = "Participación", "si", "no")</f>
      </c>
      <c r="K582" s="0">
        <f>IF(Sheet2!B582 = "Participación", "si", "no")</f>
      </c>
      <c r="L582" s="0">
        <f>IF(OR(Sheet2!B582 = "Administrador", Sheet2!B582 = "Supervición de alertas"), "si", "no")</f>
      </c>
      <c r="M582" s="0">
        <f>IF(Sheet2!B582 = "Supervición de alertas", "si", "no")</f>
      </c>
      <c r="N582" s="0">
        <f>IF(Sheet2!B582 = "Participación", "participacion", "movilizacion")</f>
      </c>
    </row>
    <row r="583">
      <c r="A583" s="0">
        <f>Sheet2!F583</f>
      </c>
      <c r="B583" s="0">
        <f>Sheet2!G583</f>
      </c>
      <c r="C583" s="0" t="s">
        <v>598</v>
      </c>
      <c r="D583" s="0" t="s">
        <v>15</v>
      </c>
      <c r="E583" s="0">
        <f>IF(Sheet2!B583 = "Supervición de alertas", "si", "no")</f>
      </c>
      <c r="F583" s="0">
        <f>IF(Sheet2!C583 = "Líder de Grupo", "si", "no")</f>
      </c>
      <c r="G583" s="0">
        <f>IF(Sheet2!B583 = "Participación", "si", "no")</f>
      </c>
      <c r="H583" s="0">
        <f>IF(Sheet2!B583 = "Movilización", "si", "no")</f>
      </c>
      <c r="I583" s="0" t="s">
        <v>16</v>
      </c>
      <c r="J583" s="0">
        <f>IF(Sheet2!B583 = "Participación", "si", "no")</f>
      </c>
      <c r="K583" s="0">
        <f>IF(Sheet2!B583 = "Participación", "si", "no")</f>
      </c>
      <c r="L583" s="0">
        <f>IF(OR(Sheet2!B583 = "Administrador", Sheet2!B583 = "Supervición de alertas"), "si", "no")</f>
      </c>
      <c r="M583" s="0">
        <f>IF(Sheet2!B583 = "Supervición de alertas", "si", "no")</f>
      </c>
      <c r="N583" s="0">
        <f>IF(Sheet2!B583 = "Participación", "participacion", "movilizacion")</f>
      </c>
    </row>
    <row r="584">
      <c r="A584" s="0">
        <f>Sheet2!F584</f>
      </c>
      <c r="B584" s="0">
        <f>Sheet2!G584</f>
      </c>
      <c r="C584" s="0" t="s">
        <v>599</v>
      </c>
      <c r="D584" s="0" t="s">
        <v>15</v>
      </c>
      <c r="E584" s="0">
        <f>IF(Sheet2!B584 = "Supervición de alertas", "si", "no")</f>
      </c>
      <c r="F584" s="0">
        <f>IF(Sheet2!C584 = "Líder de Grupo", "si", "no")</f>
      </c>
      <c r="G584" s="0">
        <f>IF(Sheet2!B584 = "Participación", "si", "no")</f>
      </c>
      <c r="H584" s="0">
        <f>IF(Sheet2!B584 = "Movilización", "si", "no")</f>
      </c>
      <c r="I584" s="0" t="s">
        <v>16</v>
      </c>
      <c r="J584" s="0">
        <f>IF(Sheet2!B584 = "Participación", "si", "no")</f>
      </c>
      <c r="K584" s="0">
        <f>IF(Sheet2!B584 = "Participación", "si", "no")</f>
      </c>
      <c r="L584" s="0">
        <f>IF(OR(Sheet2!B584 = "Administrador", Sheet2!B584 = "Supervición de alertas"), "si", "no")</f>
      </c>
      <c r="M584" s="0">
        <f>IF(Sheet2!B584 = "Supervición de alertas", "si", "no")</f>
      </c>
      <c r="N584" s="0">
        <f>IF(Sheet2!B584 = "Participación", "participacion", "movilizacion")</f>
      </c>
    </row>
    <row r="585">
      <c r="A585" s="0">
        <f>Sheet2!F585</f>
      </c>
      <c r="B585" s="0">
        <f>Sheet2!G585</f>
      </c>
      <c r="C585" s="0" t="s">
        <v>600</v>
      </c>
      <c r="D585" s="0" t="s">
        <v>15</v>
      </c>
      <c r="E585" s="0">
        <f>IF(Sheet2!B585 = "Supervición de alertas", "si", "no")</f>
      </c>
      <c r="F585" s="0">
        <f>IF(Sheet2!C585 = "Líder de Grupo", "si", "no")</f>
      </c>
      <c r="G585" s="0">
        <f>IF(Sheet2!B585 = "Participación", "si", "no")</f>
      </c>
      <c r="H585" s="0">
        <f>IF(Sheet2!B585 = "Movilización", "si", "no")</f>
      </c>
      <c r="I585" s="0" t="s">
        <v>16</v>
      </c>
      <c r="J585" s="0">
        <f>IF(Sheet2!B585 = "Participación", "si", "no")</f>
      </c>
      <c r="K585" s="0">
        <f>IF(Sheet2!B585 = "Participación", "si", "no")</f>
      </c>
      <c r="L585" s="0">
        <f>IF(OR(Sheet2!B585 = "Administrador", Sheet2!B585 = "Supervición de alertas"), "si", "no")</f>
      </c>
      <c r="M585" s="0">
        <f>IF(Sheet2!B585 = "Supervición de alertas", "si", "no")</f>
      </c>
      <c r="N585" s="0">
        <f>IF(Sheet2!B585 = "Participación", "participacion", "movilizacion")</f>
      </c>
    </row>
    <row r="586">
      <c r="A586" s="0">
        <f>Sheet2!F586</f>
      </c>
      <c r="B586" s="0">
        <f>Sheet2!G586</f>
      </c>
      <c r="C586" s="0" t="s">
        <v>601</v>
      </c>
      <c r="D586" s="0" t="s">
        <v>15</v>
      </c>
      <c r="E586" s="0">
        <f>IF(Sheet2!B586 = "Supervición de alertas", "si", "no")</f>
      </c>
      <c r="F586" s="0">
        <f>IF(Sheet2!C586 = "Líder de Grupo", "si", "no")</f>
      </c>
      <c r="G586" s="0">
        <f>IF(Sheet2!B586 = "Participación", "si", "no")</f>
      </c>
      <c r="H586" s="0">
        <f>IF(Sheet2!B586 = "Movilización", "si", "no")</f>
      </c>
      <c r="I586" s="0" t="s">
        <v>16</v>
      </c>
      <c r="J586" s="0">
        <f>IF(Sheet2!B586 = "Participación", "si", "no")</f>
      </c>
      <c r="K586" s="0">
        <f>IF(Sheet2!B586 = "Participación", "si", "no")</f>
      </c>
      <c r="L586" s="0">
        <f>IF(OR(Sheet2!B586 = "Administrador", Sheet2!B586 = "Supervición de alertas"), "si", "no")</f>
      </c>
      <c r="M586" s="0">
        <f>IF(Sheet2!B586 = "Supervición de alertas", "si", "no")</f>
      </c>
      <c r="N586" s="0">
        <f>IF(Sheet2!B586 = "Participación", "participacion", "movilizacion")</f>
      </c>
    </row>
    <row r="587">
      <c r="A587" s="0">
        <f>Sheet2!F587</f>
      </c>
      <c r="B587" s="0">
        <f>Sheet2!G587</f>
      </c>
      <c r="C587" s="0" t="s">
        <v>602</v>
      </c>
      <c r="D587" s="0" t="s">
        <v>15</v>
      </c>
      <c r="E587" s="0">
        <f>IF(Sheet2!B587 = "Supervición de alertas", "si", "no")</f>
      </c>
      <c r="F587" s="0">
        <f>IF(Sheet2!C587 = "Líder de Grupo", "si", "no")</f>
      </c>
      <c r="G587" s="0">
        <f>IF(Sheet2!B587 = "Participación", "si", "no")</f>
      </c>
      <c r="H587" s="0">
        <f>IF(Sheet2!B587 = "Movilización", "si", "no")</f>
      </c>
      <c r="I587" s="0" t="s">
        <v>16</v>
      </c>
      <c r="J587" s="0">
        <f>IF(Sheet2!B587 = "Participación", "si", "no")</f>
      </c>
      <c r="K587" s="0">
        <f>IF(Sheet2!B587 = "Participación", "si", "no")</f>
      </c>
      <c r="L587" s="0">
        <f>IF(OR(Sheet2!B587 = "Administrador", Sheet2!B587 = "Supervición de alertas"), "si", "no")</f>
      </c>
      <c r="M587" s="0">
        <f>IF(Sheet2!B587 = "Supervición de alertas", "si", "no")</f>
      </c>
      <c r="N587" s="0">
        <f>IF(Sheet2!B587 = "Participación", "participacion", "movilizacion")</f>
      </c>
    </row>
    <row r="588">
      <c r="A588" s="0">
        <f>Sheet2!F588</f>
      </c>
      <c r="B588" s="0">
        <f>Sheet2!G588</f>
      </c>
      <c r="C588" s="0" t="s">
        <v>603</v>
      </c>
      <c r="D588" s="0" t="s">
        <v>15</v>
      </c>
      <c r="E588" s="0">
        <f>IF(Sheet2!B588 = "Supervición de alertas", "si", "no")</f>
      </c>
      <c r="F588" s="0">
        <f>IF(Sheet2!C588 = "Líder de Grupo", "si", "no")</f>
      </c>
      <c r="G588" s="0">
        <f>IF(Sheet2!B588 = "Participación", "si", "no")</f>
      </c>
      <c r="H588" s="0">
        <f>IF(Sheet2!B588 = "Movilización", "si", "no")</f>
      </c>
      <c r="I588" s="0" t="s">
        <v>16</v>
      </c>
      <c r="J588" s="0">
        <f>IF(Sheet2!B588 = "Participación", "si", "no")</f>
      </c>
      <c r="K588" s="0">
        <f>IF(Sheet2!B588 = "Participación", "si", "no")</f>
      </c>
      <c r="L588" s="0">
        <f>IF(OR(Sheet2!B588 = "Administrador", Sheet2!B588 = "Supervición de alertas"), "si", "no")</f>
      </c>
      <c r="M588" s="0">
        <f>IF(Sheet2!B588 = "Supervición de alertas", "si", "no")</f>
      </c>
      <c r="N588" s="0">
        <f>IF(Sheet2!B588 = "Participación", "participacion", "movilizacion")</f>
      </c>
    </row>
    <row r="589">
      <c r="A589" s="0">
        <f>Sheet2!F589</f>
      </c>
      <c r="B589" s="0">
        <f>Sheet2!G589</f>
      </c>
      <c r="C589" s="0" t="s">
        <v>604</v>
      </c>
      <c r="D589" s="0" t="s">
        <v>15</v>
      </c>
      <c r="E589" s="0">
        <f>IF(Sheet2!B589 = "Supervición de alertas", "si", "no")</f>
      </c>
      <c r="F589" s="0">
        <f>IF(Sheet2!C589 = "Líder de Grupo", "si", "no")</f>
      </c>
      <c r="G589" s="0">
        <f>IF(Sheet2!B589 = "Participación", "si", "no")</f>
      </c>
      <c r="H589" s="0">
        <f>IF(Sheet2!B589 = "Movilización", "si", "no")</f>
      </c>
      <c r="I589" s="0" t="s">
        <v>16</v>
      </c>
      <c r="J589" s="0">
        <f>IF(Sheet2!B589 = "Participación", "si", "no")</f>
      </c>
      <c r="K589" s="0">
        <f>IF(Sheet2!B589 = "Participación", "si", "no")</f>
      </c>
      <c r="L589" s="0">
        <f>IF(OR(Sheet2!B589 = "Administrador", Sheet2!B589 = "Supervición de alertas"), "si", "no")</f>
      </c>
      <c r="M589" s="0">
        <f>IF(Sheet2!B589 = "Supervición de alertas", "si", "no")</f>
      </c>
      <c r="N589" s="0">
        <f>IF(Sheet2!B589 = "Participación", "participacion", "movilizacion")</f>
      </c>
    </row>
    <row r="590">
      <c r="A590" s="0">
        <f>Sheet2!F590</f>
      </c>
      <c r="B590" s="0">
        <f>Sheet2!G590</f>
      </c>
      <c r="C590" s="0" t="s">
        <v>605</v>
      </c>
      <c r="D590" s="0" t="s">
        <v>15</v>
      </c>
      <c r="E590" s="0">
        <f>IF(Sheet2!B590 = "Supervición de alertas", "si", "no")</f>
      </c>
      <c r="F590" s="0">
        <f>IF(Sheet2!C590 = "Líder de Grupo", "si", "no")</f>
      </c>
      <c r="G590" s="0">
        <f>IF(Sheet2!B590 = "Participación", "si", "no")</f>
      </c>
      <c r="H590" s="0">
        <f>IF(Sheet2!B590 = "Movilización", "si", "no")</f>
      </c>
      <c r="I590" s="0" t="s">
        <v>16</v>
      </c>
      <c r="J590" s="0">
        <f>IF(Sheet2!B590 = "Participación", "si", "no")</f>
      </c>
      <c r="K590" s="0">
        <f>IF(Sheet2!B590 = "Participación", "si", "no")</f>
      </c>
      <c r="L590" s="0">
        <f>IF(OR(Sheet2!B590 = "Administrador", Sheet2!B590 = "Supervición de alertas"), "si", "no")</f>
      </c>
      <c r="M590" s="0">
        <f>IF(Sheet2!B590 = "Supervición de alertas", "si", "no")</f>
      </c>
      <c r="N590" s="0">
        <f>IF(Sheet2!B590 = "Participación", "participacion", "movilizacion")</f>
      </c>
    </row>
    <row r="591">
      <c r="A591" s="0">
        <f>Sheet2!F591</f>
      </c>
      <c r="B591" s="0">
        <f>Sheet2!G591</f>
      </c>
      <c r="C591" s="0" t="s">
        <v>606</v>
      </c>
      <c r="D591" s="0" t="s">
        <v>15</v>
      </c>
      <c r="E591" s="0">
        <f>IF(Sheet2!B591 = "Supervición de alertas", "si", "no")</f>
      </c>
      <c r="F591" s="0">
        <f>IF(Sheet2!C591 = "Líder de Grupo", "si", "no")</f>
      </c>
      <c r="G591" s="0">
        <f>IF(Sheet2!B591 = "Participación", "si", "no")</f>
      </c>
      <c r="H591" s="0">
        <f>IF(Sheet2!B591 = "Movilización", "si", "no")</f>
      </c>
      <c r="I591" s="0" t="s">
        <v>16</v>
      </c>
      <c r="J591" s="0">
        <f>IF(Sheet2!B591 = "Participación", "si", "no")</f>
      </c>
      <c r="K591" s="0">
        <f>IF(Sheet2!B591 = "Participación", "si", "no")</f>
      </c>
      <c r="L591" s="0">
        <f>IF(OR(Sheet2!B591 = "Administrador", Sheet2!B591 = "Supervición de alertas"), "si", "no")</f>
      </c>
      <c r="M591" s="0">
        <f>IF(Sheet2!B591 = "Supervición de alertas", "si", "no")</f>
      </c>
      <c r="N591" s="0">
        <f>IF(Sheet2!B591 = "Participación", "participacion", "movilizacion")</f>
      </c>
    </row>
    <row r="592">
      <c r="A592" s="0">
        <f>Sheet2!F592</f>
      </c>
      <c r="B592" s="0">
        <f>Sheet2!G592</f>
      </c>
      <c r="C592" s="0" t="s">
        <v>607</v>
      </c>
      <c r="D592" s="0" t="s">
        <v>15</v>
      </c>
      <c r="E592" s="0">
        <f>IF(Sheet2!B592 = "Supervición de alertas", "si", "no")</f>
      </c>
      <c r="F592" s="0">
        <f>IF(Sheet2!C592 = "Líder de Grupo", "si", "no")</f>
      </c>
      <c r="G592" s="0">
        <f>IF(Sheet2!B592 = "Participación", "si", "no")</f>
      </c>
      <c r="H592" s="0">
        <f>IF(Sheet2!B592 = "Movilización", "si", "no")</f>
      </c>
      <c r="I592" s="0" t="s">
        <v>16</v>
      </c>
      <c r="J592" s="0">
        <f>IF(Sheet2!B592 = "Participación", "si", "no")</f>
      </c>
      <c r="K592" s="0">
        <f>IF(Sheet2!B592 = "Participación", "si", "no")</f>
      </c>
      <c r="L592" s="0">
        <f>IF(OR(Sheet2!B592 = "Administrador", Sheet2!B592 = "Supervición de alertas"), "si", "no")</f>
      </c>
      <c r="M592" s="0">
        <f>IF(Sheet2!B592 = "Supervición de alertas", "si", "no")</f>
      </c>
      <c r="N592" s="0">
        <f>IF(Sheet2!B592 = "Participación", "participacion", "movilizacion")</f>
      </c>
    </row>
    <row r="593">
      <c r="A593" s="0">
        <f>Sheet2!F593</f>
      </c>
      <c r="B593" s="0">
        <f>Sheet2!G593</f>
      </c>
      <c r="C593" s="0" t="s">
        <v>608</v>
      </c>
      <c r="D593" s="0" t="s">
        <v>15</v>
      </c>
      <c r="E593" s="0">
        <f>IF(Sheet2!B593 = "Supervición de alertas", "si", "no")</f>
      </c>
      <c r="F593" s="0">
        <f>IF(Sheet2!C593 = "Líder de Grupo", "si", "no")</f>
      </c>
      <c r="G593" s="0">
        <f>IF(Sheet2!B593 = "Participación", "si", "no")</f>
      </c>
      <c r="H593" s="0">
        <f>IF(Sheet2!B593 = "Movilización", "si", "no")</f>
      </c>
      <c r="I593" s="0" t="s">
        <v>16</v>
      </c>
      <c r="J593" s="0">
        <f>IF(Sheet2!B593 = "Participación", "si", "no")</f>
      </c>
      <c r="K593" s="0">
        <f>IF(Sheet2!B593 = "Participación", "si", "no")</f>
      </c>
      <c r="L593" s="0">
        <f>IF(OR(Sheet2!B593 = "Administrador", Sheet2!B593 = "Supervición de alertas"), "si", "no")</f>
      </c>
      <c r="M593" s="0">
        <f>IF(Sheet2!B593 = "Supervición de alertas", "si", "no")</f>
      </c>
      <c r="N593" s="0">
        <f>IF(Sheet2!B593 = "Participación", "participacion", "movilizacion")</f>
      </c>
    </row>
    <row r="594">
      <c r="A594" s="0">
        <f>Sheet2!F594</f>
      </c>
      <c r="B594" s="0">
        <f>Sheet2!G594</f>
      </c>
      <c r="C594" s="0" t="s">
        <v>609</v>
      </c>
      <c r="D594" s="0" t="s">
        <v>15</v>
      </c>
      <c r="E594" s="0">
        <f>IF(Sheet2!B594 = "Supervición de alertas", "si", "no")</f>
      </c>
      <c r="F594" s="0">
        <f>IF(Sheet2!C594 = "Líder de Grupo", "si", "no")</f>
      </c>
      <c r="G594" s="0">
        <f>IF(Sheet2!B594 = "Participación", "si", "no")</f>
      </c>
      <c r="H594" s="0">
        <f>IF(Sheet2!B594 = "Movilización", "si", "no")</f>
      </c>
      <c r="I594" s="0" t="s">
        <v>16</v>
      </c>
      <c r="J594" s="0">
        <f>IF(Sheet2!B594 = "Participación", "si", "no")</f>
      </c>
      <c r="K594" s="0">
        <f>IF(Sheet2!B594 = "Participación", "si", "no")</f>
      </c>
      <c r="L594" s="0">
        <f>IF(OR(Sheet2!B594 = "Administrador", Sheet2!B594 = "Supervición de alertas"), "si", "no")</f>
      </c>
      <c r="M594" s="0">
        <f>IF(Sheet2!B594 = "Supervición de alertas", "si", "no")</f>
      </c>
      <c r="N594" s="0">
        <f>IF(Sheet2!B594 = "Participación", "participacion", "movilizacion")</f>
      </c>
    </row>
    <row r="595">
      <c r="A595" s="0">
        <f>Sheet2!F595</f>
      </c>
      <c r="B595" s="0">
        <f>Sheet2!G595</f>
      </c>
      <c r="C595" s="0" t="s">
        <v>610</v>
      </c>
      <c r="D595" s="0" t="s">
        <v>214</v>
      </c>
      <c r="E595" s="0">
        <f>IF(Sheet2!B595 = "Supervición de alertas", "si", "no")</f>
      </c>
      <c r="F595" s="0">
        <f>IF(Sheet2!C595 = "Líder de Grupo", "si", "no")</f>
      </c>
      <c r="G595" s="0">
        <f>IF(Sheet2!B595 = "Participación", "si", "no")</f>
      </c>
      <c r="H595" s="0">
        <f>IF(Sheet2!B595 = "Movilización", "si", "no")</f>
      </c>
      <c r="I595" s="0" t="s">
        <v>16</v>
      </c>
      <c r="J595" s="0">
        <f>IF(Sheet2!B595 = "Participación", "si", "no")</f>
      </c>
      <c r="K595" s="0">
        <f>IF(Sheet2!B595 = "Participación", "si", "no")</f>
      </c>
      <c r="L595" s="0">
        <f>IF(OR(Sheet2!B595 = "Administrador", Sheet2!B595 = "Supervición de alertas"), "si", "no")</f>
      </c>
      <c r="M595" s="0">
        <f>IF(Sheet2!B595 = "Supervición de alertas", "si", "no")</f>
      </c>
      <c r="N595" s="0">
        <f>IF(Sheet2!B595 = "Participación", "participacion", "movilizacion")</f>
      </c>
    </row>
    <row r="596">
      <c r="A596" s="0">
        <f>Sheet2!F596</f>
      </c>
      <c r="B596" s="0">
        <f>Sheet2!G596</f>
      </c>
      <c r="C596" s="0" t="s">
        <v>611</v>
      </c>
      <c r="D596" s="0" t="s">
        <v>214</v>
      </c>
      <c r="E596" s="0">
        <f>IF(Sheet2!B596 = "Supervición de alertas", "si", "no")</f>
      </c>
      <c r="F596" s="0">
        <f>IF(Sheet2!C596 = "Líder de Grupo", "si", "no")</f>
      </c>
      <c r="G596" s="0">
        <f>IF(Sheet2!B596 = "Participación", "si", "no")</f>
      </c>
      <c r="H596" s="0">
        <f>IF(Sheet2!B596 = "Movilización", "si", "no")</f>
      </c>
      <c r="I596" s="0" t="s">
        <v>16</v>
      </c>
      <c r="J596" s="0">
        <f>IF(Sheet2!B596 = "Participación", "si", "no")</f>
      </c>
      <c r="K596" s="0">
        <f>IF(Sheet2!B596 = "Participación", "si", "no")</f>
      </c>
      <c r="L596" s="0">
        <f>IF(OR(Sheet2!B596 = "Administrador", Sheet2!B596 = "Supervición de alertas"), "si", "no")</f>
      </c>
      <c r="M596" s="0">
        <f>IF(Sheet2!B596 = "Supervición de alertas", "si", "no")</f>
      </c>
      <c r="N596" s="0">
        <f>IF(Sheet2!B596 = "Participación", "participacion", "movilizacion")</f>
      </c>
    </row>
    <row r="597">
      <c r="A597" s="0">
        <f>Sheet2!F597</f>
      </c>
      <c r="B597" s="0">
        <f>Sheet2!G597</f>
      </c>
      <c r="C597" s="0" t="s">
        <v>612</v>
      </c>
      <c r="D597" s="0" t="s">
        <v>214</v>
      </c>
      <c r="E597" s="0">
        <f>IF(Sheet2!B597 = "Supervición de alertas", "si", "no")</f>
      </c>
      <c r="F597" s="0">
        <f>IF(Sheet2!C597 = "Líder de Grupo", "si", "no")</f>
      </c>
      <c r="G597" s="0">
        <f>IF(Sheet2!B597 = "Participación", "si", "no")</f>
      </c>
      <c r="H597" s="0">
        <f>IF(Sheet2!B597 = "Movilización", "si", "no")</f>
      </c>
      <c r="I597" s="0" t="s">
        <v>16</v>
      </c>
      <c r="J597" s="0">
        <f>IF(Sheet2!B597 = "Participación", "si", "no")</f>
      </c>
      <c r="K597" s="0">
        <f>IF(Sheet2!B597 = "Participación", "si", "no")</f>
      </c>
      <c r="L597" s="0">
        <f>IF(OR(Sheet2!B597 = "Administrador", Sheet2!B597 = "Supervición de alertas"), "si", "no")</f>
      </c>
      <c r="M597" s="0">
        <f>IF(Sheet2!B597 = "Supervición de alertas", "si", "no")</f>
      </c>
      <c r="N597" s="0">
        <f>IF(Sheet2!B597 = "Participación", "participacion", "movilizacion")</f>
      </c>
    </row>
    <row r="598">
      <c r="A598" s="0">
        <f>Sheet2!F598</f>
      </c>
      <c r="B598" s="0">
        <f>Sheet2!G598</f>
      </c>
      <c r="C598" s="0" t="s">
        <v>613</v>
      </c>
      <c r="D598" s="0" t="s">
        <v>214</v>
      </c>
      <c r="E598" s="0">
        <f>IF(Sheet2!B598 = "Supervición de alertas", "si", "no")</f>
      </c>
      <c r="F598" s="0">
        <f>IF(Sheet2!C598 = "Líder de Grupo", "si", "no")</f>
      </c>
      <c r="G598" s="0">
        <f>IF(Sheet2!B598 = "Participación", "si", "no")</f>
      </c>
      <c r="H598" s="0">
        <f>IF(Sheet2!B598 = "Movilización", "si", "no")</f>
      </c>
      <c r="I598" s="0" t="s">
        <v>16</v>
      </c>
      <c r="J598" s="0">
        <f>IF(Sheet2!B598 = "Participación", "si", "no")</f>
      </c>
      <c r="K598" s="0">
        <f>IF(Sheet2!B598 = "Participación", "si", "no")</f>
      </c>
      <c r="L598" s="0">
        <f>IF(OR(Sheet2!B598 = "Administrador", Sheet2!B598 = "Supervición de alertas"), "si", "no")</f>
      </c>
      <c r="M598" s="0">
        <f>IF(Sheet2!B598 = "Supervición de alertas", "si", "no")</f>
      </c>
      <c r="N598" s="0">
        <f>IF(Sheet2!B598 = "Participación", "participacion", "movilizacion")</f>
      </c>
    </row>
    <row r="599">
      <c r="A599" s="0">
        <f>Sheet2!F599</f>
      </c>
      <c r="B599" s="0">
        <f>Sheet2!G599</f>
      </c>
      <c r="C599" s="0" t="s">
        <v>614</v>
      </c>
      <c r="D599" s="0" t="s">
        <v>214</v>
      </c>
      <c r="E599" s="0">
        <f>IF(Sheet2!B599 = "Supervición de alertas", "si", "no")</f>
      </c>
      <c r="F599" s="0">
        <f>IF(Sheet2!C599 = "Líder de Grupo", "si", "no")</f>
      </c>
      <c r="G599" s="0">
        <f>IF(Sheet2!B599 = "Participación", "si", "no")</f>
      </c>
      <c r="H599" s="0">
        <f>IF(Sheet2!B599 = "Movilización", "si", "no")</f>
      </c>
      <c r="I599" s="0" t="s">
        <v>16</v>
      </c>
      <c r="J599" s="0">
        <f>IF(Sheet2!B599 = "Participación", "si", "no")</f>
      </c>
      <c r="K599" s="0">
        <f>IF(Sheet2!B599 = "Participación", "si", "no")</f>
      </c>
      <c r="L599" s="0">
        <f>IF(OR(Sheet2!B599 = "Administrador", Sheet2!B599 = "Supervición de alertas"), "si", "no")</f>
      </c>
      <c r="M599" s="0">
        <f>IF(Sheet2!B599 = "Supervición de alertas", "si", "no")</f>
      </c>
      <c r="N599" s="0">
        <f>IF(Sheet2!B599 = "Participación", "participacion", "movilizacion")</f>
      </c>
    </row>
    <row r="600">
      <c r="A600" s="0">
        <f>Sheet2!F600</f>
      </c>
      <c r="B600" s="0">
        <f>Sheet2!G600</f>
      </c>
      <c r="C600" s="0" t="s">
        <v>615</v>
      </c>
      <c r="D600" s="0" t="s">
        <v>214</v>
      </c>
      <c r="E600" s="0">
        <f>IF(Sheet2!B600 = "Supervición de alertas", "si", "no")</f>
      </c>
      <c r="F600" s="0">
        <f>IF(Sheet2!C600 = "Líder de Grupo", "si", "no")</f>
      </c>
      <c r="G600" s="0">
        <f>IF(Sheet2!B600 = "Participación", "si", "no")</f>
      </c>
      <c r="H600" s="0">
        <f>IF(Sheet2!B600 = "Movilización", "si", "no")</f>
      </c>
      <c r="I600" s="0" t="s">
        <v>16</v>
      </c>
      <c r="J600" s="0">
        <f>IF(Sheet2!B600 = "Participación", "si", "no")</f>
      </c>
      <c r="K600" s="0">
        <f>IF(Sheet2!B600 = "Participación", "si", "no")</f>
      </c>
      <c r="L600" s="0">
        <f>IF(OR(Sheet2!B600 = "Administrador", Sheet2!B600 = "Supervición de alertas"), "si", "no")</f>
      </c>
      <c r="M600" s="0">
        <f>IF(Sheet2!B600 = "Supervición de alertas", "si", "no")</f>
      </c>
      <c r="N600" s="0">
        <f>IF(Sheet2!B600 = "Participación", "participacion", "movilizacion")</f>
      </c>
    </row>
    <row r="601">
      <c r="A601" s="0">
        <f>Sheet2!F601</f>
      </c>
      <c r="B601" s="0">
        <f>Sheet2!G601</f>
      </c>
      <c r="C601" s="0" t="s">
        <v>616</v>
      </c>
      <c r="D601" s="0" t="s">
        <v>214</v>
      </c>
      <c r="E601" s="0">
        <f>IF(Sheet2!B601 = "Supervición de alertas", "si", "no")</f>
      </c>
      <c r="F601" s="0">
        <f>IF(Sheet2!C601 = "Líder de Grupo", "si", "no")</f>
      </c>
      <c r="G601" s="0">
        <f>IF(Sheet2!B601 = "Participación", "si", "no")</f>
      </c>
      <c r="H601" s="0">
        <f>IF(Sheet2!B601 = "Movilización", "si", "no")</f>
      </c>
      <c r="I601" s="0" t="s">
        <v>16</v>
      </c>
      <c r="J601" s="0">
        <f>IF(Sheet2!B601 = "Participación", "si", "no")</f>
      </c>
      <c r="K601" s="0">
        <f>IF(Sheet2!B601 = "Participación", "si", "no")</f>
      </c>
      <c r="L601" s="0">
        <f>IF(OR(Sheet2!B601 = "Administrador", Sheet2!B601 = "Supervición de alertas"), "si", "no")</f>
      </c>
      <c r="M601" s="0">
        <f>IF(Sheet2!B601 = "Supervición de alertas", "si", "no")</f>
      </c>
      <c r="N601" s="0">
        <f>IF(Sheet2!B601 = "Participación", "participacion", "movilizacion")</f>
      </c>
    </row>
    <row r="602">
      <c r="A602" s="0">
        <f>Sheet2!F602</f>
      </c>
      <c r="B602" s="0">
        <f>Sheet2!G602</f>
      </c>
      <c r="C602" s="0" t="s">
        <v>617</v>
      </c>
      <c r="D602" s="0" t="s">
        <v>214</v>
      </c>
      <c r="E602" s="0">
        <f>IF(Sheet2!B602 = "Supervición de alertas", "si", "no")</f>
      </c>
      <c r="F602" s="0">
        <f>IF(Sheet2!C602 = "Líder de Grupo", "si", "no")</f>
      </c>
      <c r="G602" s="0">
        <f>IF(Sheet2!B602 = "Participación", "si", "no")</f>
      </c>
      <c r="H602" s="0">
        <f>IF(Sheet2!B602 = "Movilización", "si", "no")</f>
      </c>
      <c r="I602" s="0" t="s">
        <v>16</v>
      </c>
      <c r="J602" s="0">
        <f>IF(Sheet2!B602 = "Participación", "si", "no")</f>
      </c>
      <c r="K602" s="0">
        <f>IF(Sheet2!B602 = "Participación", "si", "no")</f>
      </c>
      <c r="L602" s="0">
        <f>IF(OR(Sheet2!B602 = "Administrador", Sheet2!B602 = "Supervición de alertas"), "si", "no")</f>
      </c>
      <c r="M602" s="0">
        <f>IF(Sheet2!B602 = "Supervición de alertas", "si", "no")</f>
      </c>
      <c r="N602" s="0">
        <f>IF(Sheet2!B602 = "Participación", "participacion", "movilizacion")</f>
      </c>
    </row>
    <row r="603">
      <c r="A603" s="0">
        <f>Sheet2!F603</f>
      </c>
      <c r="B603" s="0">
        <f>Sheet2!G603</f>
      </c>
      <c r="C603" s="0" t="s">
        <v>618</v>
      </c>
      <c r="D603" s="0" t="s">
        <v>214</v>
      </c>
      <c r="E603" s="0">
        <f>IF(Sheet2!B603 = "Supervición de alertas", "si", "no")</f>
      </c>
      <c r="F603" s="0">
        <f>IF(Sheet2!C603 = "Líder de Grupo", "si", "no")</f>
      </c>
      <c r="G603" s="0">
        <f>IF(Sheet2!B603 = "Participación", "si", "no")</f>
      </c>
      <c r="H603" s="0">
        <f>IF(Sheet2!B603 = "Movilización", "si", "no")</f>
      </c>
      <c r="I603" s="0" t="s">
        <v>16</v>
      </c>
      <c r="J603" s="0">
        <f>IF(Sheet2!B603 = "Participación", "si", "no")</f>
      </c>
      <c r="K603" s="0">
        <f>IF(Sheet2!B603 = "Participación", "si", "no")</f>
      </c>
      <c r="L603" s="0">
        <f>IF(OR(Sheet2!B603 = "Administrador", Sheet2!B603 = "Supervición de alertas"), "si", "no")</f>
      </c>
      <c r="M603" s="0">
        <f>IF(Sheet2!B603 = "Supervición de alertas", "si", "no")</f>
      </c>
      <c r="N603" s="0">
        <f>IF(Sheet2!B603 = "Participación", "participacion", "movilizacion")</f>
      </c>
    </row>
    <row r="604">
      <c r="A604" s="0">
        <f>Sheet2!F604</f>
      </c>
      <c r="B604" s="0">
        <f>Sheet2!G604</f>
      </c>
      <c r="C604" s="0" t="s">
        <v>619</v>
      </c>
      <c r="D604" s="0" t="s">
        <v>214</v>
      </c>
      <c r="E604" s="0">
        <f>IF(Sheet2!B604 = "Supervición de alertas", "si", "no")</f>
      </c>
      <c r="F604" s="0">
        <f>IF(Sheet2!C604 = "Líder de Grupo", "si", "no")</f>
      </c>
      <c r="G604" s="0">
        <f>IF(Sheet2!B604 = "Participación", "si", "no")</f>
      </c>
      <c r="H604" s="0">
        <f>IF(Sheet2!B604 = "Movilización", "si", "no")</f>
      </c>
      <c r="I604" s="0" t="s">
        <v>16</v>
      </c>
      <c r="J604" s="0">
        <f>IF(Sheet2!B604 = "Participación", "si", "no")</f>
      </c>
      <c r="K604" s="0">
        <f>IF(Sheet2!B604 = "Participación", "si", "no")</f>
      </c>
      <c r="L604" s="0">
        <f>IF(OR(Sheet2!B604 = "Administrador", Sheet2!B604 = "Supervición de alertas"), "si", "no")</f>
      </c>
      <c r="M604" s="0">
        <f>IF(Sheet2!B604 = "Supervición de alertas", "si", "no")</f>
      </c>
      <c r="N604" s="0">
        <f>IF(Sheet2!B604 = "Participación", "participacion", "movilizacion")</f>
      </c>
    </row>
    <row r="605">
      <c r="A605" s="0">
        <f>Sheet2!F605</f>
      </c>
      <c r="B605" s="0">
        <f>Sheet2!G605</f>
      </c>
      <c r="C605" s="0" t="s">
        <v>620</v>
      </c>
      <c r="D605" s="0" t="s">
        <v>214</v>
      </c>
      <c r="E605" s="0">
        <f>IF(Sheet2!B605 = "Supervición de alertas", "si", "no")</f>
      </c>
      <c r="F605" s="0">
        <f>IF(Sheet2!C605 = "Líder de Grupo", "si", "no")</f>
      </c>
      <c r="G605" s="0">
        <f>IF(Sheet2!B605 = "Participación", "si", "no")</f>
      </c>
      <c r="H605" s="0">
        <f>IF(Sheet2!B605 = "Movilización", "si", "no")</f>
      </c>
      <c r="I605" s="0" t="s">
        <v>16</v>
      </c>
      <c r="J605" s="0">
        <f>IF(Sheet2!B605 = "Participación", "si", "no")</f>
      </c>
      <c r="K605" s="0">
        <f>IF(Sheet2!B605 = "Participación", "si", "no")</f>
      </c>
      <c r="L605" s="0">
        <f>IF(OR(Sheet2!B605 = "Administrador", Sheet2!B605 = "Supervición de alertas"), "si", "no")</f>
      </c>
      <c r="M605" s="0">
        <f>IF(Sheet2!B605 = "Supervición de alertas", "si", "no")</f>
      </c>
      <c r="N605" s="0">
        <f>IF(Sheet2!B605 = "Participación", "participacion", "movilizacion")</f>
      </c>
    </row>
    <row r="606">
      <c r="A606" s="0">
        <f>Sheet2!F606</f>
      </c>
      <c r="B606" s="0">
        <f>Sheet2!G606</f>
      </c>
      <c r="C606" s="0" t="s">
        <v>621</v>
      </c>
      <c r="D606" s="0" t="s">
        <v>214</v>
      </c>
      <c r="E606" s="0">
        <f>IF(Sheet2!B606 = "Supervición de alertas", "si", "no")</f>
      </c>
      <c r="F606" s="0">
        <f>IF(Sheet2!C606 = "Líder de Grupo", "si", "no")</f>
      </c>
      <c r="G606" s="0">
        <f>IF(Sheet2!B606 = "Participación", "si", "no")</f>
      </c>
      <c r="H606" s="0">
        <f>IF(Sheet2!B606 = "Movilización", "si", "no")</f>
      </c>
      <c r="I606" s="0" t="s">
        <v>16</v>
      </c>
      <c r="J606" s="0">
        <f>IF(Sheet2!B606 = "Participación", "si", "no")</f>
      </c>
      <c r="K606" s="0">
        <f>IF(Sheet2!B606 = "Participación", "si", "no")</f>
      </c>
      <c r="L606" s="0">
        <f>IF(OR(Sheet2!B606 = "Administrador", Sheet2!B606 = "Supervición de alertas"), "si", "no")</f>
      </c>
      <c r="M606" s="0">
        <f>IF(Sheet2!B606 = "Supervición de alertas", "si", "no")</f>
      </c>
      <c r="N606" s="0">
        <f>IF(Sheet2!B606 = "Participación", "participacion", "movilizacion")</f>
      </c>
    </row>
    <row r="607">
      <c r="A607" s="0">
        <f>Sheet2!F607</f>
      </c>
      <c r="B607" s="0">
        <f>Sheet2!G607</f>
      </c>
      <c r="C607" s="0" t="s">
        <v>622</v>
      </c>
      <c r="D607" s="0" t="s">
        <v>214</v>
      </c>
      <c r="E607" s="0">
        <f>IF(Sheet2!B607 = "Supervición de alertas", "si", "no")</f>
      </c>
      <c r="F607" s="0">
        <f>IF(Sheet2!C607 = "Líder de Grupo", "si", "no")</f>
      </c>
      <c r="G607" s="0">
        <f>IF(Sheet2!B607 = "Participación", "si", "no")</f>
      </c>
      <c r="H607" s="0">
        <f>IF(Sheet2!B607 = "Movilización", "si", "no")</f>
      </c>
      <c r="I607" s="0" t="s">
        <v>16</v>
      </c>
      <c r="J607" s="0">
        <f>IF(Sheet2!B607 = "Participación", "si", "no")</f>
      </c>
      <c r="K607" s="0">
        <f>IF(Sheet2!B607 = "Participación", "si", "no")</f>
      </c>
      <c r="L607" s="0">
        <f>IF(OR(Sheet2!B607 = "Administrador", Sheet2!B607 = "Supervición de alertas"), "si", "no")</f>
      </c>
      <c r="M607" s="0">
        <f>IF(Sheet2!B607 = "Supervición de alertas", "si", "no")</f>
      </c>
      <c r="N607" s="0">
        <f>IF(Sheet2!B607 = "Participación", "participacion", "movilizacion")</f>
      </c>
    </row>
    <row r="608">
      <c r="A608" s="0">
        <f>Sheet2!F608</f>
      </c>
      <c r="B608" s="0">
        <f>Sheet2!G608</f>
      </c>
      <c r="C608" s="0" t="s">
        <v>623</v>
      </c>
      <c r="D608" s="0" t="s">
        <v>214</v>
      </c>
      <c r="E608" s="0">
        <f>IF(Sheet2!B608 = "Supervición de alertas", "si", "no")</f>
      </c>
      <c r="F608" s="0">
        <f>IF(Sheet2!C608 = "Líder de Grupo", "si", "no")</f>
      </c>
      <c r="G608" s="0">
        <f>IF(Sheet2!B608 = "Participación", "si", "no")</f>
      </c>
      <c r="H608" s="0">
        <f>IF(Sheet2!B608 = "Movilización", "si", "no")</f>
      </c>
      <c r="I608" s="0" t="s">
        <v>16</v>
      </c>
      <c r="J608" s="0">
        <f>IF(Sheet2!B608 = "Participación", "si", "no")</f>
      </c>
      <c r="K608" s="0">
        <f>IF(Sheet2!B608 = "Participación", "si", "no")</f>
      </c>
      <c r="L608" s="0">
        <f>IF(OR(Sheet2!B608 = "Administrador", Sheet2!B608 = "Supervición de alertas"), "si", "no")</f>
      </c>
      <c r="M608" s="0">
        <f>IF(Sheet2!B608 = "Supervición de alertas", "si", "no")</f>
      </c>
      <c r="N608" s="0">
        <f>IF(Sheet2!B608 = "Participación", "participacion", "movilizacion")</f>
      </c>
    </row>
    <row r="609">
      <c r="A609" s="0">
        <f>Sheet2!F609</f>
      </c>
      <c r="B609" s="0">
        <f>Sheet2!G609</f>
      </c>
      <c r="C609" s="0" t="s">
        <v>624</v>
      </c>
      <c r="D609" s="0" t="s">
        <v>214</v>
      </c>
      <c r="E609" s="0">
        <f>IF(Sheet2!B609 = "Supervición de alertas", "si", "no")</f>
      </c>
      <c r="F609" s="0">
        <f>IF(Sheet2!C609 = "Líder de Grupo", "si", "no")</f>
      </c>
      <c r="G609" s="0">
        <f>IF(Sheet2!B609 = "Participación", "si", "no")</f>
      </c>
      <c r="H609" s="0">
        <f>IF(Sheet2!B609 = "Movilización", "si", "no")</f>
      </c>
      <c r="I609" s="0" t="s">
        <v>16</v>
      </c>
      <c r="J609" s="0">
        <f>IF(Sheet2!B609 = "Participación", "si", "no")</f>
      </c>
      <c r="K609" s="0">
        <f>IF(Sheet2!B609 = "Participación", "si", "no")</f>
      </c>
      <c r="L609" s="0">
        <f>IF(OR(Sheet2!B609 = "Administrador", Sheet2!B609 = "Supervición de alertas"), "si", "no")</f>
      </c>
      <c r="M609" s="0">
        <f>IF(Sheet2!B609 = "Supervición de alertas", "si", "no")</f>
      </c>
      <c r="N609" s="0">
        <f>IF(Sheet2!B609 = "Participación", "participacion", "movilizacion")</f>
      </c>
    </row>
    <row r="610">
      <c r="A610" s="0">
        <f>Sheet2!F610</f>
      </c>
      <c r="B610" s="0">
        <f>Sheet2!G610</f>
      </c>
      <c r="C610" s="0" t="s">
        <v>625</v>
      </c>
      <c r="D610" s="0" t="s">
        <v>214</v>
      </c>
      <c r="E610" s="0">
        <f>IF(Sheet2!B610 = "Supervición de alertas", "si", "no")</f>
      </c>
      <c r="F610" s="0">
        <f>IF(Sheet2!C610 = "Líder de Grupo", "si", "no")</f>
      </c>
      <c r="G610" s="0">
        <f>IF(Sheet2!B610 = "Participación", "si", "no")</f>
      </c>
      <c r="H610" s="0">
        <f>IF(Sheet2!B610 = "Movilización", "si", "no")</f>
      </c>
      <c r="I610" s="0" t="s">
        <v>16</v>
      </c>
      <c r="J610" s="0">
        <f>IF(Sheet2!B610 = "Participación", "si", "no")</f>
      </c>
      <c r="K610" s="0">
        <f>IF(Sheet2!B610 = "Participación", "si", "no")</f>
      </c>
      <c r="L610" s="0">
        <f>IF(OR(Sheet2!B610 = "Administrador", Sheet2!B610 = "Supervición de alertas"), "si", "no")</f>
      </c>
      <c r="M610" s="0">
        <f>IF(Sheet2!B610 = "Supervición de alertas", "si", "no")</f>
      </c>
      <c r="N610" s="0">
        <f>IF(Sheet2!B610 = "Participación", "participacion", "movilizacion")</f>
      </c>
    </row>
    <row r="611">
      <c r="A611" s="0">
        <f>Sheet2!F611</f>
      </c>
      <c r="B611" s="0">
        <f>Sheet2!G611</f>
      </c>
      <c r="C611" s="0" t="s">
        <v>626</v>
      </c>
      <c r="D611" s="0" t="s">
        <v>214</v>
      </c>
      <c r="E611" s="0">
        <f>IF(Sheet2!B611 = "Supervición de alertas", "si", "no")</f>
      </c>
      <c r="F611" s="0">
        <f>IF(Sheet2!C611 = "Líder de Grupo", "si", "no")</f>
      </c>
      <c r="G611" s="0">
        <f>IF(Sheet2!B611 = "Participación", "si", "no")</f>
      </c>
      <c r="H611" s="0">
        <f>IF(Sheet2!B611 = "Movilización", "si", "no")</f>
      </c>
      <c r="I611" s="0" t="s">
        <v>16</v>
      </c>
      <c r="J611" s="0">
        <f>IF(Sheet2!B611 = "Participación", "si", "no")</f>
      </c>
      <c r="K611" s="0">
        <f>IF(Sheet2!B611 = "Participación", "si", "no")</f>
      </c>
      <c r="L611" s="0">
        <f>IF(OR(Sheet2!B611 = "Administrador", Sheet2!B611 = "Supervición de alertas"), "si", "no")</f>
      </c>
      <c r="M611" s="0">
        <f>IF(Sheet2!B611 = "Supervición de alertas", "si", "no")</f>
      </c>
      <c r="N611" s="0">
        <f>IF(Sheet2!B611 = "Participación", "participacion", "movilizacion")</f>
      </c>
    </row>
    <row r="612">
      <c r="A612" s="0">
        <f>Sheet2!F612</f>
      </c>
      <c r="B612" s="0">
        <f>Sheet2!G612</f>
      </c>
      <c r="C612" s="0" t="s">
        <v>627</v>
      </c>
      <c r="D612" s="0" t="s">
        <v>214</v>
      </c>
      <c r="E612" s="0">
        <f>IF(Sheet2!B612 = "Supervición de alertas", "si", "no")</f>
      </c>
      <c r="F612" s="0">
        <f>IF(Sheet2!C612 = "Líder de Grupo", "si", "no")</f>
      </c>
      <c r="G612" s="0">
        <f>IF(Sheet2!B612 = "Participación", "si", "no")</f>
      </c>
      <c r="H612" s="0">
        <f>IF(Sheet2!B612 = "Movilización", "si", "no")</f>
      </c>
      <c r="I612" s="0" t="s">
        <v>16</v>
      </c>
      <c r="J612" s="0">
        <f>IF(Sheet2!B612 = "Participación", "si", "no")</f>
      </c>
      <c r="K612" s="0">
        <f>IF(Sheet2!B612 = "Participación", "si", "no")</f>
      </c>
      <c r="L612" s="0">
        <f>IF(OR(Sheet2!B612 = "Administrador", Sheet2!B612 = "Supervición de alertas"), "si", "no")</f>
      </c>
      <c r="M612" s="0">
        <f>IF(Sheet2!B612 = "Supervición de alertas", "si", "no")</f>
      </c>
      <c r="N612" s="0">
        <f>IF(Sheet2!B612 = "Participación", "participacion", "movilizacion")</f>
      </c>
    </row>
    <row r="613">
      <c r="A613" s="0">
        <f>Sheet2!F613</f>
      </c>
      <c r="B613" s="0">
        <f>Sheet2!G613</f>
      </c>
      <c r="C613" s="0" t="s">
        <v>628</v>
      </c>
      <c r="D613" s="0" t="s">
        <v>214</v>
      </c>
      <c r="E613" s="0">
        <f>IF(Sheet2!B613 = "Supervición de alertas", "si", "no")</f>
      </c>
      <c r="F613" s="0">
        <f>IF(Sheet2!C613 = "Líder de Grupo", "si", "no")</f>
      </c>
      <c r="G613" s="0">
        <f>IF(Sheet2!B613 = "Participación", "si", "no")</f>
      </c>
      <c r="H613" s="0">
        <f>IF(Sheet2!B613 = "Movilización", "si", "no")</f>
      </c>
      <c r="I613" s="0" t="s">
        <v>16</v>
      </c>
      <c r="J613" s="0">
        <f>IF(Sheet2!B613 = "Participación", "si", "no")</f>
      </c>
      <c r="K613" s="0">
        <f>IF(Sheet2!B613 = "Participación", "si", "no")</f>
      </c>
      <c r="L613" s="0">
        <f>IF(OR(Sheet2!B613 = "Administrador", Sheet2!B613 = "Supervición de alertas"), "si", "no")</f>
      </c>
      <c r="M613" s="0">
        <f>IF(Sheet2!B613 = "Supervición de alertas", "si", "no")</f>
      </c>
      <c r="N613" s="0">
        <f>IF(Sheet2!B613 = "Participación", "participacion", "movilizacion")</f>
      </c>
    </row>
    <row r="614">
      <c r="A614" s="0">
        <f>Sheet2!F614</f>
      </c>
      <c r="B614" s="0">
        <f>Sheet2!G614</f>
      </c>
      <c r="C614" s="0" t="s">
        <v>629</v>
      </c>
      <c r="D614" s="0" t="s">
        <v>214</v>
      </c>
      <c r="E614" s="0">
        <f>IF(Sheet2!B614 = "Supervición de alertas", "si", "no")</f>
      </c>
      <c r="F614" s="0">
        <f>IF(Sheet2!C614 = "Líder de Grupo", "si", "no")</f>
      </c>
      <c r="G614" s="0">
        <f>IF(Sheet2!B614 = "Participación", "si", "no")</f>
      </c>
      <c r="H614" s="0">
        <f>IF(Sheet2!B614 = "Movilización", "si", "no")</f>
      </c>
      <c r="I614" s="0" t="s">
        <v>16</v>
      </c>
      <c r="J614" s="0">
        <f>IF(Sheet2!B614 = "Participación", "si", "no")</f>
      </c>
      <c r="K614" s="0">
        <f>IF(Sheet2!B614 = "Participación", "si", "no")</f>
      </c>
      <c r="L614" s="0">
        <f>IF(OR(Sheet2!B614 = "Administrador", Sheet2!B614 = "Supervición de alertas"), "si", "no")</f>
      </c>
      <c r="M614" s="0">
        <f>IF(Sheet2!B614 = "Supervición de alertas", "si", "no")</f>
      </c>
      <c r="N614" s="0">
        <f>IF(Sheet2!B614 = "Participación", "participacion", "movilizacion")</f>
      </c>
    </row>
    <row r="615">
      <c r="A615" s="0">
        <f>Sheet2!F615</f>
      </c>
      <c r="B615" s="0">
        <f>Sheet2!G615</f>
      </c>
      <c r="C615" s="0" t="s">
        <v>630</v>
      </c>
      <c r="D615" s="0" t="s">
        <v>214</v>
      </c>
      <c r="E615" s="0">
        <f>IF(Sheet2!B615 = "Supervición de alertas", "si", "no")</f>
      </c>
      <c r="F615" s="0">
        <f>IF(Sheet2!C615 = "Líder de Grupo", "si", "no")</f>
      </c>
      <c r="G615" s="0">
        <f>IF(Sheet2!B615 = "Participación", "si", "no")</f>
      </c>
      <c r="H615" s="0">
        <f>IF(Sheet2!B615 = "Movilización", "si", "no")</f>
      </c>
      <c r="I615" s="0" t="s">
        <v>16</v>
      </c>
      <c r="J615" s="0">
        <f>IF(Sheet2!B615 = "Participación", "si", "no")</f>
      </c>
      <c r="K615" s="0">
        <f>IF(Sheet2!B615 = "Participación", "si", "no")</f>
      </c>
      <c r="L615" s="0">
        <f>IF(OR(Sheet2!B615 = "Administrador", Sheet2!B615 = "Supervición de alertas"), "si", "no")</f>
      </c>
      <c r="M615" s="0">
        <f>IF(Sheet2!B615 = "Supervición de alertas", "si", "no")</f>
      </c>
      <c r="N615" s="0">
        <f>IF(Sheet2!B615 = "Participación", "participacion", "movilizacion")</f>
      </c>
    </row>
    <row r="616">
      <c r="A616" s="0">
        <f>Sheet2!F616</f>
      </c>
      <c r="B616" s="0">
        <f>Sheet2!G616</f>
      </c>
      <c r="C616" s="0" t="s">
        <v>631</v>
      </c>
      <c r="D616" s="0" t="s">
        <v>214</v>
      </c>
      <c r="E616" s="0">
        <f>IF(Sheet2!B616 = "Supervición de alertas", "si", "no")</f>
      </c>
      <c r="F616" s="0">
        <f>IF(Sheet2!C616 = "Líder de Grupo", "si", "no")</f>
      </c>
      <c r="G616" s="0">
        <f>IF(Sheet2!B616 = "Participación", "si", "no")</f>
      </c>
      <c r="H616" s="0">
        <f>IF(Sheet2!B616 = "Movilización", "si", "no")</f>
      </c>
      <c r="I616" s="0" t="s">
        <v>16</v>
      </c>
      <c r="J616" s="0">
        <f>IF(Sheet2!B616 = "Participación", "si", "no")</f>
      </c>
      <c r="K616" s="0">
        <f>IF(Sheet2!B616 = "Participación", "si", "no")</f>
      </c>
      <c r="L616" s="0">
        <f>IF(OR(Sheet2!B616 = "Administrador", Sheet2!B616 = "Supervición de alertas"), "si", "no")</f>
      </c>
      <c r="M616" s="0">
        <f>IF(Sheet2!B616 = "Supervición de alertas", "si", "no")</f>
      </c>
      <c r="N616" s="0">
        <f>IF(Sheet2!B616 = "Participación", "participacion", "movilizacion")</f>
      </c>
    </row>
    <row r="617">
      <c r="A617" s="0">
        <f>Sheet2!F617</f>
      </c>
      <c r="B617" s="0">
        <f>Sheet2!G617</f>
      </c>
      <c r="C617" s="0" t="s">
        <v>632</v>
      </c>
      <c r="D617" s="0" t="s">
        <v>214</v>
      </c>
      <c r="E617" s="0">
        <f>IF(Sheet2!B617 = "Supervición de alertas", "si", "no")</f>
      </c>
      <c r="F617" s="0">
        <f>IF(Sheet2!C617 = "Líder de Grupo", "si", "no")</f>
      </c>
      <c r="G617" s="0">
        <f>IF(Sheet2!B617 = "Participación", "si", "no")</f>
      </c>
      <c r="H617" s="0">
        <f>IF(Sheet2!B617 = "Movilización", "si", "no")</f>
      </c>
      <c r="I617" s="0" t="s">
        <v>16</v>
      </c>
      <c r="J617" s="0">
        <f>IF(Sheet2!B617 = "Participación", "si", "no")</f>
      </c>
      <c r="K617" s="0">
        <f>IF(Sheet2!B617 = "Participación", "si", "no")</f>
      </c>
      <c r="L617" s="0">
        <f>IF(OR(Sheet2!B617 = "Administrador", Sheet2!B617 = "Supervición de alertas"), "si", "no")</f>
      </c>
      <c r="M617" s="0">
        <f>IF(Sheet2!B617 = "Supervición de alertas", "si", "no")</f>
      </c>
      <c r="N617" s="0">
        <f>IF(Sheet2!B617 = "Participación", "participacion", "movilizacion")</f>
      </c>
    </row>
    <row r="618">
      <c r="A618" s="0">
        <f>Sheet2!F618</f>
      </c>
      <c r="B618" s="0">
        <f>Sheet2!G618</f>
      </c>
      <c r="C618" s="0" t="s">
        <v>633</v>
      </c>
      <c r="D618" s="0" t="s">
        <v>214</v>
      </c>
      <c r="E618" s="0">
        <f>IF(Sheet2!B618 = "Supervición de alertas", "si", "no")</f>
      </c>
      <c r="F618" s="0">
        <f>IF(Sheet2!C618 = "Líder de Grupo", "si", "no")</f>
      </c>
      <c r="G618" s="0">
        <f>IF(Sheet2!B618 = "Participación", "si", "no")</f>
      </c>
      <c r="H618" s="0">
        <f>IF(Sheet2!B618 = "Movilización", "si", "no")</f>
      </c>
      <c r="I618" s="0" t="s">
        <v>16</v>
      </c>
      <c r="J618" s="0">
        <f>IF(Sheet2!B618 = "Participación", "si", "no")</f>
      </c>
      <c r="K618" s="0">
        <f>IF(Sheet2!B618 = "Participación", "si", "no")</f>
      </c>
      <c r="L618" s="0">
        <f>IF(OR(Sheet2!B618 = "Administrador", Sheet2!B618 = "Supervición de alertas"), "si", "no")</f>
      </c>
      <c r="M618" s="0">
        <f>IF(Sheet2!B618 = "Supervición de alertas", "si", "no")</f>
      </c>
      <c r="N618" s="0">
        <f>IF(Sheet2!B618 = "Participación", "participacion", "movilizacion")</f>
      </c>
    </row>
    <row r="619">
      <c r="A619" s="0">
        <f>Sheet2!F619</f>
      </c>
      <c r="B619" s="0">
        <f>Sheet2!G619</f>
      </c>
      <c r="C619" s="0" t="s">
        <v>634</v>
      </c>
      <c r="D619" s="0" t="s">
        <v>214</v>
      </c>
      <c r="E619" s="0">
        <f>IF(Sheet2!B619 = "Supervición de alertas", "si", "no")</f>
      </c>
      <c r="F619" s="0">
        <f>IF(Sheet2!C619 = "Líder de Grupo", "si", "no")</f>
      </c>
      <c r="G619" s="0">
        <f>IF(Sheet2!B619 = "Participación", "si", "no")</f>
      </c>
      <c r="H619" s="0">
        <f>IF(Sheet2!B619 = "Movilización", "si", "no")</f>
      </c>
      <c r="I619" s="0" t="s">
        <v>16</v>
      </c>
      <c r="J619" s="0">
        <f>IF(Sheet2!B619 = "Participación", "si", "no")</f>
      </c>
      <c r="K619" s="0">
        <f>IF(Sheet2!B619 = "Participación", "si", "no")</f>
      </c>
      <c r="L619" s="0">
        <f>IF(OR(Sheet2!B619 = "Administrador", Sheet2!B619 = "Supervición de alertas"), "si", "no")</f>
      </c>
      <c r="M619" s="0">
        <f>IF(Sheet2!B619 = "Supervición de alertas", "si", "no")</f>
      </c>
      <c r="N619" s="0">
        <f>IF(Sheet2!B619 = "Participación", "participacion", "movilizacion")</f>
      </c>
    </row>
    <row r="620">
      <c r="A620" s="0">
        <f>Sheet2!F620</f>
      </c>
      <c r="B620" s="0">
        <f>Sheet2!G620</f>
      </c>
      <c r="C620" s="0" t="s">
        <v>635</v>
      </c>
      <c r="D620" s="0" t="s">
        <v>214</v>
      </c>
      <c r="E620" s="0">
        <f>IF(Sheet2!B620 = "Supervición de alertas", "si", "no")</f>
      </c>
      <c r="F620" s="0">
        <f>IF(Sheet2!C620 = "Líder de Grupo", "si", "no")</f>
      </c>
      <c r="G620" s="0">
        <f>IF(Sheet2!B620 = "Participación", "si", "no")</f>
      </c>
      <c r="H620" s="0">
        <f>IF(Sheet2!B620 = "Movilización", "si", "no")</f>
      </c>
      <c r="I620" s="0" t="s">
        <v>16</v>
      </c>
      <c r="J620" s="0">
        <f>IF(Sheet2!B620 = "Participación", "si", "no")</f>
      </c>
      <c r="K620" s="0">
        <f>IF(Sheet2!B620 = "Participación", "si", "no")</f>
      </c>
      <c r="L620" s="0">
        <f>IF(OR(Sheet2!B620 = "Administrador", Sheet2!B620 = "Supervición de alertas"), "si", "no")</f>
      </c>
      <c r="M620" s="0">
        <f>IF(Sheet2!B620 = "Supervición de alertas", "si", "no")</f>
      </c>
      <c r="N620" s="0">
        <f>IF(Sheet2!B620 = "Participación", "participacion", "movilizacion")</f>
      </c>
    </row>
    <row r="621">
      <c r="A621" s="0">
        <f>Sheet2!F621</f>
      </c>
      <c r="B621" s="0">
        <f>Sheet2!G621</f>
      </c>
      <c r="C621" s="0" t="s">
        <v>636</v>
      </c>
      <c r="D621" s="0" t="s">
        <v>214</v>
      </c>
      <c r="E621" s="0">
        <f>IF(Sheet2!B621 = "Supervición de alertas", "si", "no")</f>
      </c>
      <c r="F621" s="0">
        <f>IF(Sheet2!C621 = "Líder de Grupo", "si", "no")</f>
      </c>
      <c r="G621" s="0">
        <f>IF(Sheet2!B621 = "Participación", "si", "no")</f>
      </c>
      <c r="H621" s="0">
        <f>IF(Sheet2!B621 = "Movilización", "si", "no")</f>
      </c>
      <c r="I621" s="0" t="s">
        <v>16</v>
      </c>
      <c r="J621" s="0">
        <f>IF(Sheet2!B621 = "Participación", "si", "no")</f>
      </c>
      <c r="K621" s="0">
        <f>IF(Sheet2!B621 = "Participación", "si", "no")</f>
      </c>
      <c r="L621" s="0">
        <f>IF(OR(Sheet2!B621 = "Administrador", Sheet2!B621 = "Supervición de alertas"), "si", "no")</f>
      </c>
      <c r="M621" s="0">
        <f>IF(Sheet2!B621 = "Supervición de alertas", "si", "no")</f>
      </c>
      <c r="N621" s="0">
        <f>IF(Sheet2!B621 = "Participación", "participacion", "movilizacion")</f>
      </c>
    </row>
    <row r="622">
      <c r="A622" s="0">
        <f>Sheet2!F622</f>
      </c>
      <c r="B622" s="0">
        <f>Sheet2!G622</f>
      </c>
      <c r="C622" s="0" t="s">
        <v>637</v>
      </c>
      <c r="D622" s="0" t="s">
        <v>214</v>
      </c>
      <c r="E622" s="0">
        <f>IF(Sheet2!B622 = "Supervición de alertas", "si", "no")</f>
      </c>
      <c r="F622" s="0">
        <f>IF(Sheet2!C622 = "Líder de Grupo", "si", "no")</f>
      </c>
      <c r="G622" s="0">
        <f>IF(Sheet2!B622 = "Participación", "si", "no")</f>
      </c>
      <c r="H622" s="0">
        <f>IF(Sheet2!B622 = "Movilización", "si", "no")</f>
      </c>
      <c r="I622" s="0" t="s">
        <v>16</v>
      </c>
      <c r="J622" s="0">
        <f>IF(Sheet2!B622 = "Participación", "si", "no")</f>
      </c>
      <c r="K622" s="0">
        <f>IF(Sheet2!B622 = "Participación", "si", "no")</f>
      </c>
      <c r="L622" s="0">
        <f>IF(OR(Sheet2!B622 = "Administrador", Sheet2!B622 = "Supervición de alertas"), "si", "no")</f>
      </c>
      <c r="M622" s="0">
        <f>IF(Sheet2!B622 = "Supervición de alertas", "si", "no")</f>
      </c>
      <c r="N622" s="0">
        <f>IF(Sheet2!B622 = "Participación", "participacion", "movilizacion")</f>
      </c>
    </row>
    <row r="623">
      <c r="A623" s="0">
        <f>Sheet2!F623</f>
      </c>
      <c r="B623" s="0">
        <f>Sheet2!G623</f>
      </c>
      <c r="C623" s="0" t="s">
        <v>638</v>
      </c>
      <c r="D623" s="0" t="s">
        <v>214</v>
      </c>
      <c r="E623" s="0">
        <f>IF(Sheet2!B623 = "Supervición de alertas", "si", "no")</f>
      </c>
      <c r="F623" s="0">
        <f>IF(Sheet2!C623 = "Líder de Grupo", "si", "no")</f>
      </c>
      <c r="G623" s="0">
        <f>IF(Sheet2!B623 = "Participación", "si", "no")</f>
      </c>
      <c r="H623" s="0">
        <f>IF(Sheet2!B623 = "Movilización", "si", "no")</f>
      </c>
      <c r="I623" s="0" t="s">
        <v>16</v>
      </c>
      <c r="J623" s="0">
        <f>IF(Sheet2!B623 = "Participación", "si", "no")</f>
      </c>
      <c r="K623" s="0">
        <f>IF(Sheet2!B623 = "Participación", "si", "no")</f>
      </c>
      <c r="L623" s="0">
        <f>IF(OR(Sheet2!B623 = "Administrador", Sheet2!B623 = "Supervición de alertas"), "si", "no")</f>
      </c>
      <c r="M623" s="0">
        <f>IF(Sheet2!B623 = "Supervición de alertas", "si", "no")</f>
      </c>
      <c r="N623" s="0">
        <f>IF(Sheet2!B623 = "Participación", "participacion", "movilizacion")</f>
      </c>
    </row>
    <row r="624">
      <c r="A624" s="0">
        <f>Sheet2!F624</f>
      </c>
      <c r="B624" s="0">
        <f>Sheet2!G624</f>
      </c>
      <c r="C624" s="0" t="s">
        <v>639</v>
      </c>
      <c r="D624" s="0" t="s">
        <v>214</v>
      </c>
      <c r="E624" s="0">
        <f>IF(Sheet2!B624 = "Supervición de alertas", "si", "no")</f>
      </c>
      <c r="F624" s="0">
        <f>IF(Sheet2!C624 = "Líder de Grupo", "si", "no")</f>
      </c>
      <c r="G624" s="0">
        <f>IF(Sheet2!B624 = "Participación", "si", "no")</f>
      </c>
      <c r="H624" s="0">
        <f>IF(Sheet2!B624 = "Movilización", "si", "no")</f>
      </c>
      <c r="I624" s="0" t="s">
        <v>16</v>
      </c>
      <c r="J624" s="0">
        <f>IF(Sheet2!B624 = "Participación", "si", "no")</f>
      </c>
      <c r="K624" s="0">
        <f>IF(Sheet2!B624 = "Participación", "si", "no")</f>
      </c>
      <c r="L624" s="0">
        <f>IF(OR(Sheet2!B624 = "Administrador", Sheet2!B624 = "Supervición de alertas"), "si", "no")</f>
      </c>
      <c r="M624" s="0">
        <f>IF(Sheet2!B624 = "Supervición de alertas", "si", "no")</f>
      </c>
      <c r="N624" s="0">
        <f>IF(Sheet2!B624 = "Participación", "participacion", "movilizacion")</f>
      </c>
    </row>
    <row r="625">
      <c r="A625" s="0">
        <f>Sheet2!F625</f>
      </c>
      <c r="B625" s="0">
        <f>Sheet2!G625</f>
      </c>
      <c r="C625" s="0" t="s">
        <v>640</v>
      </c>
      <c r="D625" s="0" t="s">
        <v>214</v>
      </c>
      <c r="E625" s="0">
        <f>IF(Sheet2!B625 = "Supervición de alertas", "si", "no")</f>
      </c>
      <c r="F625" s="0">
        <f>IF(Sheet2!C625 = "Líder de Grupo", "si", "no")</f>
      </c>
      <c r="G625" s="0">
        <f>IF(Sheet2!B625 = "Participación", "si", "no")</f>
      </c>
      <c r="H625" s="0">
        <f>IF(Sheet2!B625 = "Movilización", "si", "no")</f>
      </c>
      <c r="I625" s="0" t="s">
        <v>16</v>
      </c>
      <c r="J625" s="0">
        <f>IF(Sheet2!B625 = "Participación", "si", "no")</f>
      </c>
      <c r="K625" s="0">
        <f>IF(Sheet2!B625 = "Participación", "si", "no")</f>
      </c>
      <c r="L625" s="0">
        <f>IF(OR(Sheet2!B625 = "Administrador", Sheet2!B625 = "Supervición de alertas"), "si", "no")</f>
      </c>
      <c r="M625" s="0">
        <f>IF(Sheet2!B625 = "Supervición de alertas", "si", "no")</f>
      </c>
      <c r="N625" s="0">
        <f>IF(Sheet2!B625 = "Participación", "participacion", "movilizacion")</f>
      </c>
    </row>
    <row r="626">
      <c r="A626" s="0">
        <f>Sheet2!F626</f>
      </c>
      <c r="B626" s="0">
        <f>Sheet2!G626</f>
      </c>
      <c r="C626" s="0" t="s">
        <v>641</v>
      </c>
      <c r="D626" s="0" t="s">
        <v>214</v>
      </c>
      <c r="E626" s="0">
        <f>IF(Sheet2!B626 = "Supervición de alertas", "si", "no")</f>
      </c>
      <c r="F626" s="0">
        <f>IF(Sheet2!C626 = "Líder de Grupo", "si", "no")</f>
      </c>
      <c r="G626" s="0">
        <f>IF(Sheet2!B626 = "Participación", "si", "no")</f>
      </c>
      <c r="H626" s="0">
        <f>IF(Sheet2!B626 = "Movilización", "si", "no")</f>
      </c>
      <c r="I626" s="0" t="s">
        <v>16</v>
      </c>
      <c r="J626" s="0">
        <f>IF(Sheet2!B626 = "Participación", "si", "no")</f>
      </c>
      <c r="K626" s="0">
        <f>IF(Sheet2!B626 = "Participación", "si", "no")</f>
      </c>
      <c r="L626" s="0">
        <f>IF(OR(Sheet2!B626 = "Administrador", Sheet2!B626 = "Supervición de alertas"), "si", "no")</f>
      </c>
      <c r="M626" s="0">
        <f>IF(Sheet2!B626 = "Supervición de alertas", "si", "no")</f>
      </c>
      <c r="N626" s="0">
        <f>IF(Sheet2!B626 = "Participación", "participacion", "movilizacion")</f>
      </c>
    </row>
    <row r="627">
      <c r="A627" s="0">
        <f>Sheet2!F627</f>
      </c>
      <c r="B627" s="0">
        <f>Sheet2!G627</f>
      </c>
      <c r="C627" s="0" t="s">
        <v>642</v>
      </c>
      <c r="D627" s="0" t="s">
        <v>214</v>
      </c>
      <c r="E627" s="0">
        <f>IF(Sheet2!B627 = "Supervición de alertas", "si", "no")</f>
      </c>
      <c r="F627" s="0">
        <f>IF(Sheet2!C627 = "Líder de Grupo", "si", "no")</f>
      </c>
      <c r="G627" s="0">
        <f>IF(Sheet2!B627 = "Participación", "si", "no")</f>
      </c>
      <c r="H627" s="0">
        <f>IF(Sheet2!B627 = "Movilización", "si", "no")</f>
      </c>
      <c r="I627" s="0" t="s">
        <v>16</v>
      </c>
      <c r="J627" s="0">
        <f>IF(Sheet2!B627 = "Participación", "si", "no")</f>
      </c>
      <c r="K627" s="0">
        <f>IF(Sheet2!B627 = "Participación", "si", "no")</f>
      </c>
      <c r="L627" s="0">
        <f>IF(OR(Sheet2!B627 = "Administrador", Sheet2!B627 = "Supervición de alertas"), "si", "no")</f>
      </c>
      <c r="M627" s="0">
        <f>IF(Sheet2!B627 = "Supervición de alertas", "si", "no")</f>
      </c>
      <c r="N627" s="0">
        <f>IF(Sheet2!B627 = "Participación", "participacion", "movilizacion")</f>
      </c>
    </row>
    <row r="628">
      <c r="A628" s="0">
        <f>Sheet2!F628</f>
      </c>
      <c r="B628" s="0">
        <f>Sheet2!G628</f>
      </c>
      <c r="C628" s="0" t="s">
        <v>643</v>
      </c>
      <c r="D628" s="0" t="s">
        <v>214</v>
      </c>
      <c r="E628" s="0">
        <f>IF(Sheet2!B628 = "Supervición de alertas", "si", "no")</f>
      </c>
      <c r="F628" s="0">
        <f>IF(Sheet2!C628 = "Líder de Grupo", "si", "no")</f>
      </c>
      <c r="G628" s="0">
        <f>IF(Sheet2!B628 = "Participación", "si", "no")</f>
      </c>
      <c r="H628" s="0">
        <f>IF(Sheet2!B628 = "Movilización", "si", "no")</f>
      </c>
      <c r="I628" s="0" t="s">
        <v>16</v>
      </c>
      <c r="J628" s="0">
        <f>IF(Sheet2!B628 = "Participación", "si", "no")</f>
      </c>
      <c r="K628" s="0">
        <f>IF(Sheet2!B628 = "Participación", "si", "no")</f>
      </c>
      <c r="L628" s="0">
        <f>IF(OR(Sheet2!B628 = "Administrador", Sheet2!B628 = "Supervición de alertas"), "si", "no")</f>
      </c>
      <c r="M628" s="0">
        <f>IF(Sheet2!B628 = "Supervición de alertas", "si", "no")</f>
      </c>
      <c r="N628" s="0">
        <f>IF(Sheet2!B628 = "Participación", "participacion", "movilizacion")</f>
      </c>
    </row>
    <row r="629">
      <c r="A629" s="0">
        <f>Sheet2!F629</f>
      </c>
      <c r="B629" s="0">
        <f>Sheet2!G629</f>
      </c>
      <c r="C629" s="0" t="s">
        <v>644</v>
      </c>
      <c r="D629" s="0" t="s">
        <v>214</v>
      </c>
      <c r="E629" s="0">
        <f>IF(Sheet2!B629 = "Supervición de alertas", "si", "no")</f>
      </c>
      <c r="F629" s="0">
        <f>IF(Sheet2!C629 = "Líder de Grupo", "si", "no")</f>
      </c>
      <c r="G629" s="0">
        <f>IF(Sheet2!B629 = "Participación", "si", "no")</f>
      </c>
      <c r="H629" s="0">
        <f>IF(Sheet2!B629 = "Movilización", "si", "no")</f>
      </c>
      <c r="I629" s="0" t="s">
        <v>16</v>
      </c>
      <c r="J629" s="0">
        <f>IF(Sheet2!B629 = "Participación", "si", "no")</f>
      </c>
      <c r="K629" s="0">
        <f>IF(Sheet2!B629 = "Participación", "si", "no")</f>
      </c>
      <c r="L629" s="0">
        <f>IF(OR(Sheet2!B629 = "Administrador", Sheet2!B629 = "Supervición de alertas"), "si", "no")</f>
      </c>
      <c r="M629" s="0">
        <f>IF(Sheet2!B629 = "Supervición de alertas", "si", "no")</f>
      </c>
      <c r="N629" s="0">
        <f>IF(Sheet2!B629 = "Participación", "participacion", "movilizacion")</f>
      </c>
    </row>
    <row r="630">
      <c r="A630" s="0">
        <f>Sheet2!F630</f>
      </c>
      <c r="B630" s="0">
        <f>Sheet2!G630</f>
      </c>
      <c r="C630" s="0" t="s">
        <v>645</v>
      </c>
      <c r="D630" s="0" t="s">
        <v>214</v>
      </c>
      <c r="E630" s="0">
        <f>IF(Sheet2!B630 = "Supervición de alertas", "si", "no")</f>
      </c>
      <c r="F630" s="0">
        <f>IF(Sheet2!C630 = "Líder de Grupo", "si", "no")</f>
      </c>
      <c r="G630" s="0">
        <f>IF(Sheet2!B630 = "Participación", "si", "no")</f>
      </c>
      <c r="H630" s="0">
        <f>IF(Sheet2!B630 = "Movilización", "si", "no")</f>
      </c>
      <c r="I630" s="0" t="s">
        <v>16</v>
      </c>
      <c r="J630" s="0">
        <f>IF(Sheet2!B630 = "Participación", "si", "no")</f>
      </c>
      <c r="K630" s="0">
        <f>IF(Sheet2!B630 = "Participación", "si", "no")</f>
      </c>
      <c r="L630" s="0">
        <f>IF(OR(Sheet2!B630 = "Administrador", Sheet2!B630 = "Supervición de alertas"), "si", "no")</f>
      </c>
      <c r="M630" s="0">
        <f>IF(Sheet2!B630 = "Supervición de alertas", "si", "no")</f>
      </c>
      <c r="N630" s="0">
        <f>IF(Sheet2!B630 = "Participación", "participacion", "movilizacion")</f>
      </c>
    </row>
    <row r="631">
      <c r="A631" s="0">
        <f>Sheet2!F631</f>
      </c>
      <c r="B631" s="0">
        <f>Sheet2!G631</f>
      </c>
      <c r="C631" s="0" t="s">
        <v>646</v>
      </c>
      <c r="D631" s="0" t="s">
        <v>214</v>
      </c>
      <c r="E631" s="0">
        <f>IF(Sheet2!B631 = "Supervición de alertas", "si", "no")</f>
      </c>
      <c r="F631" s="0">
        <f>IF(Sheet2!C631 = "Líder de Grupo", "si", "no")</f>
      </c>
      <c r="G631" s="0">
        <f>IF(Sheet2!B631 = "Participación", "si", "no")</f>
      </c>
      <c r="H631" s="0">
        <f>IF(Sheet2!B631 = "Movilización", "si", "no")</f>
      </c>
      <c r="I631" s="0" t="s">
        <v>16</v>
      </c>
      <c r="J631" s="0">
        <f>IF(Sheet2!B631 = "Participación", "si", "no")</f>
      </c>
      <c r="K631" s="0">
        <f>IF(Sheet2!B631 = "Participación", "si", "no")</f>
      </c>
      <c r="L631" s="0">
        <f>IF(OR(Sheet2!B631 = "Administrador", Sheet2!B631 = "Supervición de alertas"), "si", "no")</f>
      </c>
      <c r="M631" s="0">
        <f>IF(Sheet2!B631 = "Supervición de alertas", "si", "no")</f>
      </c>
      <c r="N631" s="0">
        <f>IF(Sheet2!B631 = "Participación", "participacion", "movilizacion")</f>
      </c>
    </row>
    <row r="632">
      <c r="A632" s="0">
        <f>Sheet2!F632</f>
      </c>
      <c r="B632" s="0">
        <f>Sheet2!G632</f>
      </c>
      <c r="C632" s="0" t="s">
        <v>647</v>
      </c>
      <c r="D632" s="0" t="s">
        <v>214</v>
      </c>
      <c r="E632" s="0">
        <f>IF(Sheet2!B632 = "Supervición de alertas", "si", "no")</f>
      </c>
      <c r="F632" s="0">
        <f>IF(Sheet2!C632 = "Líder de Grupo", "si", "no")</f>
      </c>
      <c r="G632" s="0">
        <f>IF(Sheet2!B632 = "Participación", "si", "no")</f>
      </c>
      <c r="H632" s="0">
        <f>IF(Sheet2!B632 = "Movilización", "si", "no")</f>
      </c>
      <c r="I632" s="0" t="s">
        <v>16</v>
      </c>
      <c r="J632" s="0">
        <f>IF(Sheet2!B632 = "Participación", "si", "no")</f>
      </c>
      <c r="K632" s="0">
        <f>IF(Sheet2!B632 = "Participación", "si", "no")</f>
      </c>
      <c r="L632" s="0">
        <f>IF(OR(Sheet2!B632 = "Administrador", Sheet2!B632 = "Supervición de alertas"), "si", "no")</f>
      </c>
      <c r="M632" s="0">
        <f>IF(Sheet2!B632 = "Supervición de alertas", "si", "no")</f>
      </c>
      <c r="N632" s="0">
        <f>IF(Sheet2!B632 = "Participación", "participacion", "movilizacion")</f>
      </c>
    </row>
    <row r="633">
      <c r="A633" s="0">
        <f>Sheet2!F633</f>
      </c>
      <c r="B633" s="0">
        <f>Sheet2!G633</f>
      </c>
      <c r="C633" s="0" t="s">
        <v>648</v>
      </c>
      <c r="D633" s="0" t="s">
        <v>214</v>
      </c>
      <c r="E633" s="0">
        <f>IF(Sheet2!B633 = "Supervición de alertas", "si", "no")</f>
      </c>
      <c r="F633" s="0">
        <f>IF(Sheet2!C633 = "Líder de Grupo", "si", "no")</f>
      </c>
      <c r="G633" s="0">
        <f>IF(Sheet2!B633 = "Participación", "si", "no")</f>
      </c>
      <c r="H633" s="0">
        <f>IF(Sheet2!B633 = "Movilización", "si", "no")</f>
      </c>
      <c r="I633" s="0" t="s">
        <v>16</v>
      </c>
      <c r="J633" s="0">
        <f>IF(Sheet2!B633 = "Participación", "si", "no")</f>
      </c>
      <c r="K633" s="0">
        <f>IF(Sheet2!B633 = "Participación", "si", "no")</f>
      </c>
      <c r="L633" s="0">
        <f>IF(OR(Sheet2!B633 = "Administrador", Sheet2!B633 = "Supervición de alertas"), "si", "no")</f>
      </c>
      <c r="M633" s="0">
        <f>IF(Sheet2!B633 = "Supervición de alertas", "si", "no")</f>
      </c>
      <c r="N633" s="0">
        <f>IF(Sheet2!B633 = "Participación", "participacion", "movilizacion")</f>
      </c>
    </row>
    <row r="634">
      <c r="A634" s="0">
        <f>Sheet2!F634</f>
      </c>
      <c r="B634" s="0">
        <f>Sheet2!G634</f>
      </c>
      <c r="C634" s="0" t="s">
        <v>649</v>
      </c>
      <c r="D634" s="0" t="s">
        <v>214</v>
      </c>
      <c r="E634" s="0">
        <f>IF(Sheet2!B634 = "Supervición de alertas", "si", "no")</f>
      </c>
      <c r="F634" s="0">
        <f>IF(Sheet2!C634 = "Líder de Grupo", "si", "no")</f>
      </c>
      <c r="G634" s="0">
        <f>IF(Sheet2!B634 = "Participación", "si", "no")</f>
      </c>
      <c r="H634" s="0">
        <f>IF(Sheet2!B634 = "Movilización", "si", "no")</f>
      </c>
      <c r="I634" s="0" t="s">
        <v>16</v>
      </c>
      <c r="J634" s="0">
        <f>IF(Sheet2!B634 = "Participación", "si", "no")</f>
      </c>
      <c r="K634" s="0">
        <f>IF(Sheet2!B634 = "Participación", "si", "no")</f>
      </c>
      <c r="L634" s="0">
        <f>IF(OR(Sheet2!B634 = "Administrador", Sheet2!B634 = "Supervición de alertas"), "si", "no")</f>
      </c>
      <c r="M634" s="0">
        <f>IF(Sheet2!B634 = "Supervición de alertas", "si", "no")</f>
      </c>
      <c r="N634" s="0">
        <f>IF(Sheet2!B634 = "Participación", "participacion", "movilizacion")</f>
      </c>
    </row>
    <row r="635">
      <c r="A635" s="0">
        <f>Sheet2!F635</f>
      </c>
      <c r="B635" s="0">
        <f>Sheet2!G635</f>
      </c>
      <c r="C635" s="0" t="s">
        <v>650</v>
      </c>
      <c r="D635" s="0" t="s">
        <v>214</v>
      </c>
      <c r="E635" s="0">
        <f>IF(Sheet2!B635 = "Supervición de alertas", "si", "no")</f>
      </c>
      <c r="F635" s="0">
        <f>IF(Sheet2!C635 = "Líder de Grupo", "si", "no")</f>
      </c>
      <c r="G635" s="0">
        <f>IF(Sheet2!B635 = "Participación", "si", "no")</f>
      </c>
      <c r="H635" s="0">
        <f>IF(Sheet2!B635 = "Movilización", "si", "no")</f>
      </c>
      <c r="I635" s="0" t="s">
        <v>16</v>
      </c>
      <c r="J635" s="0">
        <f>IF(Sheet2!B635 = "Participación", "si", "no")</f>
      </c>
      <c r="K635" s="0">
        <f>IF(Sheet2!B635 = "Participación", "si", "no")</f>
      </c>
      <c r="L635" s="0">
        <f>IF(OR(Sheet2!B635 = "Administrador", Sheet2!B635 = "Supervición de alertas"), "si", "no")</f>
      </c>
      <c r="M635" s="0">
        <f>IF(Sheet2!B635 = "Supervición de alertas", "si", "no")</f>
      </c>
      <c r="N635" s="0">
        <f>IF(Sheet2!B635 = "Participación", "participacion", "movilizacion")</f>
      </c>
    </row>
    <row r="636">
      <c r="A636" s="0">
        <f>Sheet2!F636</f>
      </c>
      <c r="B636" s="0">
        <f>Sheet2!G636</f>
      </c>
      <c r="C636" s="0" t="s">
        <v>651</v>
      </c>
      <c r="D636" s="0" t="s">
        <v>214</v>
      </c>
      <c r="E636" s="0">
        <f>IF(Sheet2!B636 = "Supervición de alertas", "si", "no")</f>
      </c>
      <c r="F636" s="0">
        <f>IF(Sheet2!C636 = "Líder de Grupo", "si", "no")</f>
      </c>
      <c r="G636" s="0">
        <f>IF(Sheet2!B636 = "Participación", "si", "no")</f>
      </c>
      <c r="H636" s="0">
        <f>IF(Sheet2!B636 = "Movilización", "si", "no")</f>
      </c>
      <c r="I636" s="0" t="s">
        <v>16</v>
      </c>
      <c r="J636" s="0">
        <f>IF(Sheet2!B636 = "Participación", "si", "no")</f>
      </c>
      <c r="K636" s="0">
        <f>IF(Sheet2!B636 = "Participación", "si", "no")</f>
      </c>
      <c r="L636" s="0">
        <f>IF(OR(Sheet2!B636 = "Administrador", Sheet2!B636 = "Supervición de alertas"), "si", "no")</f>
      </c>
      <c r="M636" s="0">
        <f>IF(Sheet2!B636 = "Supervición de alertas", "si", "no")</f>
      </c>
      <c r="N636" s="0">
        <f>IF(Sheet2!B636 = "Participación", "participacion", "movilizacion")</f>
      </c>
    </row>
    <row r="637">
      <c r="A637" s="0">
        <f>Sheet2!F637</f>
      </c>
      <c r="B637" s="0">
        <f>Sheet2!G637</f>
      </c>
      <c r="C637" s="0" t="s">
        <v>652</v>
      </c>
      <c r="D637" s="0" t="s">
        <v>214</v>
      </c>
      <c r="E637" s="0">
        <f>IF(Sheet2!B637 = "Supervición de alertas", "si", "no")</f>
      </c>
      <c r="F637" s="0">
        <f>IF(Sheet2!C637 = "Líder de Grupo", "si", "no")</f>
      </c>
      <c r="G637" s="0">
        <f>IF(Sheet2!B637 = "Participación", "si", "no")</f>
      </c>
      <c r="H637" s="0">
        <f>IF(Sheet2!B637 = "Movilización", "si", "no")</f>
      </c>
      <c r="I637" s="0" t="s">
        <v>16</v>
      </c>
      <c r="J637" s="0">
        <f>IF(Sheet2!B637 = "Participación", "si", "no")</f>
      </c>
      <c r="K637" s="0">
        <f>IF(Sheet2!B637 = "Participación", "si", "no")</f>
      </c>
      <c r="L637" s="0">
        <f>IF(OR(Sheet2!B637 = "Administrador", Sheet2!B637 = "Supervición de alertas"), "si", "no")</f>
      </c>
      <c r="M637" s="0">
        <f>IF(Sheet2!B637 = "Supervición de alertas", "si", "no")</f>
      </c>
      <c r="N637" s="0">
        <f>IF(Sheet2!B637 = "Participación", "participacion", "movilizacion")</f>
      </c>
    </row>
    <row r="638">
      <c r="A638" s="0">
        <f>Sheet2!F638</f>
      </c>
      <c r="B638" s="0">
        <f>Sheet2!G638</f>
      </c>
      <c r="C638" s="0" t="s">
        <v>653</v>
      </c>
      <c r="D638" s="0" t="s">
        <v>214</v>
      </c>
      <c r="E638" s="0">
        <f>IF(Sheet2!B638 = "Supervición de alertas", "si", "no")</f>
      </c>
      <c r="F638" s="0">
        <f>IF(Sheet2!C638 = "Líder de Grupo", "si", "no")</f>
      </c>
      <c r="G638" s="0">
        <f>IF(Sheet2!B638 = "Participación", "si", "no")</f>
      </c>
      <c r="H638" s="0">
        <f>IF(Sheet2!B638 = "Movilización", "si", "no")</f>
      </c>
      <c r="I638" s="0" t="s">
        <v>16</v>
      </c>
      <c r="J638" s="0">
        <f>IF(Sheet2!B638 = "Participación", "si", "no")</f>
      </c>
      <c r="K638" s="0">
        <f>IF(Sheet2!B638 = "Participación", "si", "no")</f>
      </c>
      <c r="L638" s="0">
        <f>IF(OR(Sheet2!B638 = "Administrador", Sheet2!B638 = "Supervición de alertas"), "si", "no")</f>
      </c>
      <c r="M638" s="0">
        <f>IF(Sheet2!B638 = "Supervición de alertas", "si", "no")</f>
      </c>
      <c r="N638" s="0">
        <f>IF(Sheet2!B638 = "Participación", "participacion", "movilizacion")</f>
      </c>
    </row>
    <row r="639">
      <c r="A639" s="0">
        <f>Sheet2!F639</f>
      </c>
      <c r="B639" s="0">
        <f>Sheet2!G639</f>
      </c>
      <c r="C639" s="0" t="s">
        <v>654</v>
      </c>
      <c r="D639" s="0" t="s">
        <v>214</v>
      </c>
      <c r="E639" s="0">
        <f>IF(Sheet2!B639 = "Supervición de alertas", "si", "no")</f>
      </c>
      <c r="F639" s="0">
        <f>IF(Sheet2!C639 = "Líder de Grupo", "si", "no")</f>
      </c>
      <c r="G639" s="0">
        <f>IF(Sheet2!B639 = "Participación", "si", "no")</f>
      </c>
      <c r="H639" s="0">
        <f>IF(Sheet2!B639 = "Movilización", "si", "no")</f>
      </c>
      <c r="I639" s="0" t="s">
        <v>16</v>
      </c>
      <c r="J639" s="0">
        <f>IF(Sheet2!B639 = "Participación", "si", "no")</f>
      </c>
      <c r="K639" s="0">
        <f>IF(Sheet2!B639 = "Participación", "si", "no")</f>
      </c>
      <c r="L639" s="0">
        <f>IF(OR(Sheet2!B639 = "Administrador", Sheet2!B639 = "Supervición de alertas"), "si", "no")</f>
      </c>
      <c r="M639" s="0">
        <f>IF(Sheet2!B639 = "Supervición de alertas", "si", "no")</f>
      </c>
      <c r="N639" s="0">
        <f>IF(Sheet2!B639 = "Participación", "participacion", "movilizacion")</f>
      </c>
    </row>
    <row r="640">
      <c r="A640" s="0">
        <f>Sheet2!F640</f>
      </c>
      <c r="B640" s="0">
        <f>Sheet2!G640</f>
      </c>
      <c r="C640" s="0" t="s">
        <v>655</v>
      </c>
      <c r="D640" s="0" t="s">
        <v>15</v>
      </c>
      <c r="E640" s="0">
        <f>IF(Sheet2!B640 = "Supervición de alertas", "si", "no")</f>
      </c>
      <c r="F640" s="0">
        <f>IF(Sheet2!C640 = "Líder de Grupo", "si", "no")</f>
      </c>
      <c r="G640" s="0">
        <f>IF(Sheet2!B640 = "Participación", "si", "no")</f>
      </c>
      <c r="H640" s="0">
        <f>IF(Sheet2!B640 = "Movilización", "si", "no")</f>
      </c>
      <c r="I640" s="0" t="s">
        <v>16</v>
      </c>
      <c r="J640" s="0">
        <f>IF(Sheet2!B640 = "Participación", "si", "no")</f>
      </c>
      <c r="K640" s="0">
        <f>IF(Sheet2!B640 = "Participación", "si", "no")</f>
      </c>
      <c r="L640" s="0">
        <f>IF(OR(Sheet2!B640 = "Administrador", Sheet2!B640 = "Supervición de alertas"), "si", "no")</f>
      </c>
      <c r="M640" s="0">
        <f>IF(Sheet2!B640 = "Supervición de alertas", "si", "no")</f>
      </c>
      <c r="N640" s="0">
        <f>IF(Sheet2!B640 = "Participación", "participacion", "movilizacion")</f>
      </c>
    </row>
    <row r="641">
      <c r="A641" s="0">
        <f>Sheet2!F641</f>
      </c>
      <c r="B641" s="0">
        <f>Sheet2!G641</f>
      </c>
      <c r="C641" s="0" t="s">
        <v>656</v>
      </c>
      <c r="D641" s="0" t="s">
        <v>15</v>
      </c>
      <c r="E641" s="0">
        <f>IF(Sheet2!B641 = "Supervición de alertas", "si", "no")</f>
      </c>
      <c r="F641" s="0">
        <f>IF(Sheet2!C641 = "Líder de Grupo", "si", "no")</f>
      </c>
      <c r="G641" s="0">
        <f>IF(Sheet2!B641 = "Participación", "si", "no")</f>
      </c>
      <c r="H641" s="0">
        <f>IF(Sheet2!B641 = "Movilización", "si", "no")</f>
      </c>
      <c r="I641" s="0" t="s">
        <v>16</v>
      </c>
      <c r="J641" s="0">
        <f>IF(Sheet2!B641 = "Participación", "si", "no")</f>
      </c>
      <c r="K641" s="0">
        <f>IF(Sheet2!B641 = "Participación", "si", "no")</f>
      </c>
      <c r="L641" s="0">
        <f>IF(OR(Sheet2!B641 = "Administrador", Sheet2!B641 = "Supervición de alertas"), "si", "no")</f>
      </c>
      <c r="M641" s="0">
        <f>IF(Sheet2!B641 = "Supervición de alertas", "si", "no")</f>
      </c>
      <c r="N641" s="0">
        <f>IF(Sheet2!B641 = "Participación", "participacion", "movilizacion")</f>
      </c>
    </row>
    <row r="642">
      <c r="A642" s="0">
        <f>Sheet2!F642</f>
      </c>
      <c r="B642" s="0">
        <f>Sheet2!G642</f>
      </c>
      <c r="C642" s="0" t="s">
        <v>657</v>
      </c>
      <c r="D642" s="0" t="s">
        <v>15</v>
      </c>
      <c r="E642" s="0">
        <f>IF(Sheet2!B642 = "Supervición de alertas", "si", "no")</f>
      </c>
      <c r="F642" s="0">
        <f>IF(Sheet2!C642 = "Líder de Grupo", "si", "no")</f>
      </c>
      <c r="G642" s="0">
        <f>IF(Sheet2!B642 = "Participación", "si", "no")</f>
      </c>
      <c r="H642" s="0">
        <f>IF(Sheet2!B642 = "Movilización", "si", "no")</f>
      </c>
      <c r="I642" s="0" t="s">
        <v>16</v>
      </c>
      <c r="J642" s="0">
        <f>IF(Sheet2!B642 = "Participación", "si", "no")</f>
      </c>
      <c r="K642" s="0">
        <f>IF(Sheet2!B642 = "Participación", "si", "no")</f>
      </c>
      <c r="L642" s="0">
        <f>IF(OR(Sheet2!B642 = "Administrador", Sheet2!B642 = "Supervición de alertas"), "si", "no")</f>
      </c>
      <c r="M642" s="0">
        <f>IF(Sheet2!B642 = "Supervición de alertas", "si", "no")</f>
      </c>
      <c r="N642" s="0">
        <f>IF(Sheet2!B642 = "Participación", "participacion", "movilizacion")</f>
      </c>
    </row>
    <row r="643">
      <c r="A643" s="0">
        <f>Sheet2!F643</f>
      </c>
      <c r="B643" s="0">
        <f>Sheet2!G643</f>
      </c>
      <c r="C643" s="0" t="s">
        <v>658</v>
      </c>
      <c r="D643" s="0" t="s">
        <v>15</v>
      </c>
      <c r="E643" s="0">
        <f>IF(Sheet2!B643 = "Supervición de alertas", "si", "no")</f>
      </c>
      <c r="F643" s="0">
        <f>IF(Sheet2!C643 = "Líder de Grupo", "si", "no")</f>
      </c>
      <c r="G643" s="0">
        <f>IF(Sheet2!B643 = "Participación", "si", "no")</f>
      </c>
      <c r="H643" s="0">
        <f>IF(Sheet2!B643 = "Movilización", "si", "no")</f>
      </c>
      <c r="I643" s="0" t="s">
        <v>16</v>
      </c>
      <c r="J643" s="0">
        <f>IF(Sheet2!B643 = "Participación", "si", "no")</f>
      </c>
      <c r="K643" s="0">
        <f>IF(Sheet2!B643 = "Participación", "si", "no")</f>
      </c>
      <c r="L643" s="0">
        <f>IF(OR(Sheet2!B643 = "Administrador", Sheet2!B643 = "Supervición de alertas"), "si", "no")</f>
      </c>
      <c r="M643" s="0">
        <f>IF(Sheet2!B643 = "Supervición de alertas", "si", "no")</f>
      </c>
      <c r="N643" s="0">
        <f>IF(Sheet2!B643 = "Participación", "participacion", "movilizacion")</f>
      </c>
    </row>
    <row r="644">
      <c r="A644" s="0">
        <f>Sheet2!F644</f>
      </c>
      <c r="B644" s="0">
        <f>Sheet2!G644</f>
      </c>
      <c r="C644" s="0" t="s">
        <v>659</v>
      </c>
      <c r="D644" s="0" t="s">
        <v>15</v>
      </c>
      <c r="E644" s="0">
        <f>IF(Sheet2!B644 = "Supervición de alertas", "si", "no")</f>
      </c>
      <c r="F644" s="0">
        <f>IF(Sheet2!C644 = "Líder de Grupo", "si", "no")</f>
      </c>
      <c r="G644" s="0">
        <f>IF(Sheet2!B644 = "Participación", "si", "no")</f>
      </c>
      <c r="H644" s="0">
        <f>IF(Sheet2!B644 = "Movilización", "si", "no")</f>
      </c>
      <c r="I644" s="0" t="s">
        <v>16</v>
      </c>
      <c r="J644" s="0">
        <f>IF(Sheet2!B644 = "Participación", "si", "no")</f>
      </c>
      <c r="K644" s="0">
        <f>IF(Sheet2!B644 = "Participación", "si", "no")</f>
      </c>
      <c r="L644" s="0">
        <f>IF(OR(Sheet2!B644 = "Administrador", Sheet2!B644 = "Supervición de alertas"), "si", "no")</f>
      </c>
      <c r="M644" s="0">
        <f>IF(Sheet2!B644 = "Supervición de alertas", "si", "no")</f>
      </c>
      <c r="N644" s="0">
        <f>IF(Sheet2!B644 = "Participación", "participacion", "movilizacion")</f>
      </c>
    </row>
    <row r="645">
      <c r="A645" s="0">
        <f>Sheet2!F645</f>
      </c>
      <c r="B645" s="0">
        <f>Sheet2!G645</f>
      </c>
      <c r="C645" s="0" t="s">
        <v>660</v>
      </c>
      <c r="D645" s="0" t="s">
        <v>15</v>
      </c>
      <c r="E645" s="0">
        <f>IF(Sheet2!B645 = "Supervición de alertas", "si", "no")</f>
      </c>
      <c r="F645" s="0">
        <f>IF(Sheet2!C645 = "Líder de Grupo", "si", "no")</f>
      </c>
      <c r="G645" s="0">
        <f>IF(Sheet2!B645 = "Participación", "si", "no")</f>
      </c>
      <c r="H645" s="0">
        <f>IF(Sheet2!B645 = "Movilización", "si", "no")</f>
      </c>
      <c r="I645" s="0" t="s">
        <v>16</v>
      </c>
      <c r="J645" s="0">
        <f>IF(Sheet2!B645 = "Participación", "si", "no")</f>
      </c>
      <c r="K645" s="0">
        <f>IF(Sheet2!B645 = "Participación", "si", "no")</f>
      </c>
      <c r="L645" s="0">
        <f>IF(OR(Sheet2!B645 = "Administrador", Sheet2!B645 = "Supervición de alertas"), "si", "no")</f>
      </c>
      <c r="M645" s="0">
        <f>IF(Sheet2!B645 = "Supervición de alertas", "si", "no")</f>
      </c>
      <c r="N645" s="0">
        <f>IF(Sheet2!B645 = "Participación", "participacion", "movilizacion")</f>
      </c>
    </row>
    <row r="646">
      <c r="A646" s="0">
        <f>Sheet2!F646</f>
      </c>
      <c r="B646" s="0">
        <f>Sheet2!G646</f>
      </c>
      <c r="C646" s="0" t="s">
        <v>661</v>
      </c>
      <c r="D646" s="0" t="s">
        <v>15</v>
      </c>
      <c r="E646" s="0">
        <f>IF(Sheet2!B646 = "Supervición de alertas", "si", "no")</f>
      </c>
      <c r="F646" s="0">
        <f>IF(Sheet2!C646 = "Líder de Grupo", "si", "no")</f>
      </c>
      <c r="G646" s="0">
        <f>IF(Sheet2!B646 = "Participación", "si", "no")</f>
      </c>
      <c r="H646" s="0">
        <f>IF(Sheet2!B646 = "Movilización", "si", "no")</f>
      </c>
      <c r="I646" s="0" t="s">
        <v>16</v>
      </c>
      <c r="J646" s="0">
        <f>IF(Sheet2!B646 = "Participación", "si", "no")</f>
      </c>
      <c r="K646" s="0">
        <f>IF(Sheet2!B646 = "Participación", "si", "no")</f>
      </c>
      <c r="L646" s="0">
        <f>IF(OR(Sheet2!B646 = "Administrador", Sheet2!B646 = "Supervición de alertas"), "si", "no")</f>
      </c>
      <c r="M646" s="0">
        <f>IF(Sheet2!B646 = "Supervición de alertas", "si", "no")</f>
      </c>
      <c r="N646" s="0">
        <f>IF(Sheet2!B646 = "Participación", "participacion", "movilizacion")</f>
      </c>
    </row>
    <row r="647">
      <c r="A647" s="0">
        <f>Sheet2!F647</f>
      </c>
      <c r="B647" s="0">
        <f>Sheet2!G647</f>
      </c>
      <c r="C647" s="0" t="s">
        <v>662</v>
      </c>
      <c r="D647" s="0" t="s">
        <v>15</v>
      </c>
      <c r="E647" s="0">
        <f>IF(Sheet2!B647 = "Supervición de alertas", "si", "no")</f>
      </c>
      <c r="F647" s="0">
        <f>IF(Sheet2!C647 = "Líder de Grupo", "si", "no")</f>
      </c>
      <c r="G647" s="0">
        <f>IF(Sheet2!B647 = "Participación", "si", "no")</f>
      </c>
      <c r="H647" s="0">
        <f>IF(Sheet2!B647 = "Movilización", "si", "no")</f>
      </c>
      <c r="I647" s="0" t="s">
        <v>16</v>
      </c>
      <c r="J647" s="0">
        <f>IF(Sheet2!B647 = "Participación", "si", "no")</f>
      </c>
      <c r="K647" s="0">
        <f>IF(Sheet2!B647 = "Participación", "si", "no")</f>
      </c>
      <c r="L647" s="0">
        <f>IF(OR(Sheet2!B647 = "Administrador", Sheet2!B647 = "Supervición de alertas"), "si", "no")</f>
      </c>
      <c r="M647" s="0">
        <f>IF(Sheet2!B647 = "Supervición de alertas", "si", "no")</f>
      </c>
      <c r="N647" s="0">
        <f>IF(Sheet2!B647 = "Participación", "participacion", "movilizacion")</f>
      </c>
    </row>
    <row r="648">
      <c r="A648" s="0">
        <f>Sheet2!F648</f>
      </c>
      <c r="B648" s="0">
        <f>Sheet2!G648</f>
      </c>
      <c r="C648" s="0" t="s">
        <v>663</v>
      </c>
      <c r="D648" s="0" t="s">
        <v>15</v>
      </c>
      <c r="E648" s="0">
        <f>IF(Sheet2!B648 = "Supervición de alertas", "si", "no")</f>
      </c>
      <c r="F648" s="0">
        <f>IF(Sheet2!C648 = "Líder de Grupo", "si", "no")</f>
      </c>
      <c r="G648" s="0">
        <f>IF(Sheet2!B648 = "Participación", "si", "no")</f>
      </c>
      <c r="H648" s="0">
        <f>IF(Sheet2!B648 = "Movilización", "si", "no")</f>
      </c>
      <c r="I648" s="0" t="s">
        <v>16</v>
      </c>
      <c r="J648" s="0">
        <f>IF(Sheet2!B648 = "Participación", "si", "no")</f>
      </c>
      <c r="K648" s="0">
        <f>IF(Sheet2!B648 = "Participación", "si", "no")</f>
      </c>
      <c r="L648" s="0">
        <f>IF(OR(Sheet2!B648 = "Administrador", Sheet2!B648 = "Supervición de alertas"), "si", "no")</f>
      </c>
      <c r="M648" s="0">
        <f>IF(Sheet2!B648 = "Supervición de alertas", "si", "no")</f>
      </c>
      <c r="N648" s="0">
        <f>IF(Sheet2!B648 = "Participación", "participacion", "movilizacion")</f>
      </c>
    </row>
    <row r="649">
      <c r="A649" s="0">
        <f>Sheet2!F649</f>
      </c>
      <c r="B649" s="0">
        <f>Sheet2!G649</f>
      </c>
      <c r="C649" s="0" t="s">
        <v>664</v>
      </c>
      <c r="D649" s="0" t="s">
        <v>15</v>
      </c>
      <c r="E649" s="0">
        <f>IF(Sheet2!B649 = "Supervición de alertas", "si", "no")</f>
      </c>
      <c r="F649" s="0">
        <f>IF(Sheet2!C649 = "Líder de Grupo", "si", "no")</f>
      </c>
      <c r="G649" s="0">
        <f>IF(Sheet2!B649 = "Participación", "si", "no")</f>
      </c>
      <c r="H649" s="0">
        <f>IF(Sheet2!B649 = "Movilización", "si", "no")</f>
      </c>
      <c r="I649" s="0" t="s">
        <v>16</v>
      </c>
      <c r="J649" s="0">
        <f>IF(Sheet2!B649 = "Participación", "si", "no")</f>
      </c>
      <c r="K649" s="0">
        <f>IF(Sheet2!B649 = "Participación", "si", "no")</f>
      </c>
      <c r="L649" s="0">
        <f>IF(OR(Sheet2!B649 = "Administrador", Sheet2!B649 = "Supervición de alertas"), "si", "no")</f>
      </c>
      <c r="M649" s="0">
        <f>IF(Sheet2!B649 = "Supervición de alertas", "si", "no")</f>
      </c>
      <c r="N649" s="0">
        <f>IF(Sheet2!B649 = "Participación", "participacion", "movilizacion")</f>
      </c>
    </row>
    <row r="650">
      <c r="A650" s="0">
        <f>Sheet2!F650</f>
      </c>
      <c r="B650" s="0">
        <f>Sheet2!G650</f>
      </c>
      <c r="C650" s="0" t="s">
        <v>665</v>
      </c>
      <c r="D650" s="0" t="s">
        <v>15</v>
      </c>
      <c r="E650" s="0">
        <f>IF(Sheet2!B650 = "Supervición de alertas", "si", "no")</f>
      </c>
      <c r="F650" s="0">
        <f>IF(Sheet2!C650 = "Líder de Grupo", "si", "no")</f>
      </c>
      <c r="G650" s="0">
        <f>IF(Sheet2!B650 = "Participación", "si", "no")</f>
      </c>
      <c r="H650" s="0">
        <f>IF(Sheet2!B650 = "Movilización", "si", "no")</f>
      </c>
      <c r="I650" s="0" t="s">
        <v>16</v>
      </c>
      <c r="J650" s="0">
        <f>IF(Sheet2!B650 = "Participación", "si", "no")</f>
      </c>
      <c r="K650" s="0">
        <f>IF(Sheet2!B650 = "Participación", "si", "no")</f>
      </c>
      <c r="L650" s="0">
        <f>IF(OR(Sheet2!B650 = "Administrador", Sheet2!B650 = "Supervición de alertas"), "si", "no")</f>
      </c>
      <c r="M650" s="0">
        <f>IF(Sheet2!B650 = "Supervición de alertas", "si", "no")</f>
      </c>
      <c r="N650" s="0">
        <f>IF(Sheet2!B650 = "Participación", "participacion", "movilizacion")</f>
      </c>
    </row>
    <row r="651">
      <c r="A651" s="0">
        <f>Sheet2!F651</f>
      </c>
      <c r="B651" s="0">
        <f>Sheet2!G651</f>
      </c>
      <c r="C651" s="0" t="s">
        <v>666</v>
      </c>
      <c r="D651" s="0" t="s">
        <v>15</v>
      </c>
      <c r="E651" s="0">
        <f>IF(Sheet2!B651 = "Supervición de alertas", "si", "no")</f>
      </c>
      <c r="F651" s="0">
        <f>IF(Sheet2!C651 = "Líder de Grupo", "si", "no")</f>
      </c>
      <c r="G651" s="0">
        <f>IF(Sheet2!B651 = "Participación", "si", "no")</f>
      </c>
      <c r="H651" s="0">
        <f>IF(Sheet2!B651 = "Movilización", "si", "no")</f>
      </c>
      <c r="I651" s="0" t="s">
        <v>16</v>
      </c>
      <c r="J651" s="0">
        <f>IF(Sheet2!B651 = "Participación", "si", "no")</f>
      </c>
      <c r="K651" s="0">
        <f>IF(Sheet2!B651 = "Participación", "si", "no")</f>
      </c>
      <c r="L651" s="0">
        <f>IF(OR(Sheet2!B651 = "Administrador", Sheet2!B651 = "Supervición de alertas"), "si", "no")</f>
      </c>
      <c r="M651" s="0">
        <f>IF(Sheet2!B651 = "Supervición de alertas", "si", "no")</f>
      </c>
      <c r="N651" s="0">
        <f>IF(Sheet2!B651 = "Participación", "participacion", "movilizacion")</f>
      </c>
    </row>
    <row r="652">
      <c r="A652" s="0">
        <f>Sheet2!F652</f>
      </c>
      <c r="B652" s="0">
        <f>Sheet2!G652</f>
      </c>
      <c r="C652" s="0" t="s">
        <v>667</v>
      </c>
      <c r="D652" s="0" t="s">
        <v>15</v>
      </c>
      <c r="E652" s="0">
        <f>IF(Sheet2!B652 = "Supervición de alertas", "si", "no")</f>
      </c>
      <c r="F652" s="0">
        <f>IF(Sheet2!C652 = "Líder de Grupo", "si", "no")</f>
      </c>
      <c r="G652" s="0">
        <f>IF(Sheet2!B652 = "Participación", "si", "no")</f>
      </c>
      <c r="H652" s="0">
        <f>IF(Sheet2!B652 = "Movilización", "si", "no")</f>
      </c>
      <c r="I652" s="0" t="s">
        <v>16</v>
      </c>
      <c r="J652" s="0">
        <f>IF(Sheet2!B652 = "Participación", "si", "no")</f>
      </c>
      <c r="K652" s="0">
        <f>IF(Sheet2!B652 = "Participación", "si", "no")</f>
      </c>
      <c r="L652" s="0">
        <f>IF(OR(Sheet2!B652 = "Administrador", Sheet2!B652 = "Supervición de alertas"), "si", "no")</f>
      </c>
      <c r="M652" s="0">
        <f>IF(Sheet2!B652 = "Supervición de alertas", "si", "no")</f>
      </c>
      <c r="N652" s="0">
        <f>IF(Sheet2!B652 = "Participación", "participacion", "movilizacion")</f>
      </c>
    </row>
    <row r="653">
      <c r="A653" s="0">
        <f>Sheet2!F653</f>
      </c>
      <c r="B653" s="0">
        <f>Sheet2!G653</f>
      </c>
      <c r="C653" s="0" t="s">
        <v>668</v>
      </c>
      <c r="D653" s="0" t="s">
        <v>15</v>
      </c>
      <c r="E653" s="0">
        <f>IF(Sheet2!B653 = "Supervición de alertas", "si", "no")</f>
      </c>
      <c r="F653" s="0">
        <f>IF(Sheet2!C653 = "Líder de Grupo", "si", "no")</f>
      </c>
      <c r="G653" s="0">
        <f>IF(Sheet2!B653 = "Participación", "si", "no")</f>
      </c>
      <c r="H653" s="0">
        <f>IF(Sheet2!B653 = "Movilización", "si", "no")</f>
      </c>
      <c r="I653" s="0" t="s">
        <v>16</v>
      </c>
      <c r="J653" s="0">
        <f>IF(Sheet2!B653 = "Participación", "si", "no")</f>
      </c>
      <c r="K653" s="0">
        <f>IF(Sheet2!B653 = "Participación", "si", "no")</f>
      </c>
      <c r="L653" s="0">
        <f>IF(OR(Sheet2!B653 = "Administrador", Sheet2!B653 = "Supervición de alertas"), "si", "no")</f>
      </c>
      <c r="M653" s="0">
        <f>IF(Sheet2!B653 = "Supervición de alertas", "si", "no")</f>
      </c>
      <c r="N653" s="0">
        <f>IF(Sheet2!B653 = "Participación", "participacion", "movilizacion")</f>
      </c>
    </row>
    <row r="654">
      <c r="A654" s="0">
        <f>Sheet2!F654</f>
      </c>
      <c r="B654" s="0">
        <f>Sheet2!G654</f>
      </c>
      <c r="C654" s="0" t="s">
        <v>669</v>
      </c>
      <c r="D654" s="0" t="s">
        <v>15</v>
      </c>
      <c r="E654" s="0">
        <f>IF(Sheet2!B654 = "Supervición de alertas", "si", "no")</f>
      </c>
      <c r="F654" s="0">
        <f>IF(Sheet2!C654 = "Líder de Grupo", "si", "no")</f>
      </c>
      <c r="G654" s="0">
        <f>IF(Sheet2!B654 = "Participación", "si", "no")</f>
      </c>
      <c r="H654" s="0">
        <f>IF(Sheet2!B654 = "Movilización", "si", "no")</f>
      </c>
      <c r="I654" s="0" t="s">
        <v>16</v>
      </c>
      <c r="J654" s="0">
        <f>IF(Sheet2!B654 = "Participación", "si", "no")</f>
      </c>
      <c r="K654" s="0">
        <f>IF(Sheet2!B654 = "Participación", "si", "no")</f>
      </c>
      <c r="L654" s="0">
        <f>IF(OR(Sheet2!B654 = "Administrador", Sheet2!B654 = "Supervición de alertas"), "si", "no")</f>
      </c>
      <c r="M654" s="0">
        <f>IF(Sheet2!B654 = "Supervición de alertas", "si", "no")</f>
      </c>
      <c r="N654" s="0">
        <f>IF(Sheet2!B654 = "Participación", "participacion", "movilizacion")</f>
      </c>
    </row>
    <row r="655">
      <c r="A655" s="0">
        <f>Sheet2!F655</f>
      </c>
      <c r="B655" s="0">
        <f>Sheet2!G655</f>
      </c>
      <c r="C655" s="0" t="s">
        <v>670</v>
      </c>
      <c r="D655" s="0" t="s">
        <v>15</v>
      </c>
      <c r="E655" s="0">
        <f>IF(Sheet2!B655 = "Supervición de alertas", "si", "no")</f>
      </c>
      <c r="F655" s="0">
        <f>IF(Sheet2!C655 = "Líder de Grupo", "si", "no")</f>
      </c>
      <c r="G655" s="0">
        <f>IF(Sheet2!B655 = "Participación", "si", "no")</f>
      </c>
      <c r="H655" s="0">
        <f>IF(Sheet2!B655 = "Movilización", "si", "no")</f>
      </c>
      <c r="I655" s="0" t="s">
        <v>16</v>
      </c>
      <c r="J655" s="0">
        <f>IF(Sheet2!B655 = "Participación", "si", "no")</f>
      </c>
      <c r="K655" s="0">
        <f>IF(Sheet2!B655 = "Participación", "si", "no")</f>
      </c>
      <c r="L655" s="0">
        <f>IF(OR(Sheet2!B655 = "Administrador", Sheet2!B655 = "Supervición de alertas"), "si", "no")</f>
      </c>
      <c r="M655" s="0">
        <f>IF(Sheet2!B655 = "Supervición de alertas", "si", "no")</f>
      </c>
      <c r="N655" s="0">
        <f>IF(Sheet2!B655 = "Participación", "participacion", "movilizacion")</f>
      </c>
    </row>
    <row r="656">
      <c r="A656" s="0">
        <f>Sheet2!F656</f>
      </c>
      <c r="B656" s="0">
        <f>Sheet2!G656</f>
      </c>
      <c r="C656" s="0" t="s">
        <v>671</v>
      </c>
      <c r="D656" s="0" t="s">
        <v>15</v>
      </c>
      <c r="E656" s="0">
        <f>IF(Sheet2!B656 = "Supervición de alertas", "si", "no")</f>
      </c>
      <c r="F656" s="0">
        <f>IF(Sheet2!C656 = "Líder de Grupo", "si", "no")</f>
      </c>
      <c r="G656" s="0">
        <f>IF(Sheet2!B656 = "Participación", "si", "no")</f>
      </c>
      <c r="H656" s="0">
        <f>IF(Sheet2!B656 = "Movilización", "si", "no")</f>
      </c>
      <c r="I656" s="0" t="s">
        <v>16</v>
      </c>
      <c r="J656" s="0">
        <f>IF(Sheet2!B656 = "Participación", "si", "no")</f>
      </c>
      <c r="K656" s="0">
        <f>IF(Sheet2!B656 = "Participación", "si", "no")</f>
      </c>
      <c r="L656" s="0">
        <f>IF(OR(Sheet2!B656 = "Administrador", Sheet2!B656 = "Supervición de alertas"), "si", "no")</f>
      </c>
      <c r="M656" s="0">
        <f>IF(Sheet2!B656 = "Supervición de alertas", "si", "no")</f>
      </c>
      <c r="N656" s="0">
        <f>IF(Sheet2!B656 = "Participación", "participacion", "movilizacion")</f>
      </c>
    </row>
    <row r="657">
      <c r="A657" s="0">
        <f>Sheet2!F657</f>
      </c>
      <c r="B657" s="0">
        <f>Sheet2!G657</f>
      </c>
      <c r="C657" s="0" t="s">
        <v>672</v>
      </c>
      <c r="D657" s="0" t="s">
        <v>15</v>
      </c>
      <c r="E657" s="0">
        <f>IF(Sheet2!B657 = "Supervición de alertas", "si", "no")</f>
      </c>
      <c r="F657" s="0">
        <f>IF(Sheet2!C657 = "Líder de Grupo", "si", "no")</f>
      </c>
      <c r="G657" s="0">
        <f>IF(Sheet2!B657 = "Participación", "si", "no")</f>
      </c>
      <c r="H657" s="0">
        <f>IF(Sheet2!B657 = "Movilización", "si", "no")</f>
      </c>
      <c r="I657" s="0" t="s">
        <v>16</v>
      </c>
      <c r="J657" s="0">
        <f>IF(Sheet2!B657 = "Participación", "si", "no")</f>
      </c>
      <c r="K657" s="0">
        <f>IF(Sheet2!B657 = "Participación", "si", "no")</f>
      </c>
      <c r="L657" s="0">
        <f>IF(OR(Sheet2!B657 = "Administrador", Sheet2!B657 = "Supervición de alertas"), "si", "no")</f>
      </c>
      <c r="M657" s="0">
        <f>IF(Sheet2!B657 = "Supervición de alertas", "si", "no")</f>
      </c>
      <c r="N657" s="0">
        <f>IF(Sheet2!B657 = "Participación", "participacion", "movilizacion")</f>
      </c>
    </row>
    <row r="658">
      <c r="A658" s="0">
        <f>Sheet2!F658</f>
      </c>
      <c r="B658" s="0">
        <f>Sheet2!G658</f>
      </c>
      <c r="C658" s="0" t="s">
        <v>673</v>
      </c>
      <c r="D658" s="0" t="s">
        <v>15</v>
      </c>
      <c r="E658" s="0">
        <f>IF(Sheet2!B658 = "Supervición de alertas", "si", "no")</f>
      </c>
      <c r="F658" s="0">
        <f>IF(Sheet2!C658 = "Líder de Grupo", "si", "no")</f>
      </c>
      <c r="G658" s="0">
        <f>IF(Sheet2!B658 = "Participación", "si", "no")</f>
      </c>
      <c r="H658" s="0">
        <f>IF(Sheet2!B658 = "Movilización", "si", "no")</f>
      </c>
      <c r="I658" s="0" t="s">
        <v>16</v>
      </c>
      <c r="J658" s="0">
        <f>IF(Sheet2!B658 = "Participación", "si", "no")</f>
      </c>
      <c r="K658" s="0">
        <f>IF(Sheet2!B658 = "Participación", "si", "no")</f>
      </c>
      <c r="L658" s="0">
        <f>IF(OR(Sheet2!B658 = "Administrador", Sheet2!B658 = "Supervición de alertas"), "si", "no")</f>
      </c>
      <c r="M658" s="0">
        <f>IF(Sheet2!B658 = "Supervición de alertas", "si", "no")</f>
      </c>
      <c r="N658" s="0">
        <f>IF(Sheet2!B658 = "Participación", "participacion", "movilizacion")</f>
      </c>
    </row>
    <row r="659">
      <c r="A659" s="0">
        <f>Sheet2!F659</f>
      </c>
      <c r="B659" s="0">
        <f>Sheet2!G659</f>
      </c>
      <c r="C659" s="0" t="s">
        <v>674</v>
      </c>
      <c r="D659" s="0" t="s">
        <v>15</v>
      </c>
      <c r="E659" s="0">
        <f>IF(Sheet2!B659 = "Supervición de alertas", "si", "no")</f>
      </c>
      <c r="F659" s="0">
        <f>IF(Sheet2!C659 = "Líder de Grupo", "si", "no")</f>
      </c>
      <c r="G659" s="0">
        <f>IF(Sheet2!B659 = "Participación", "si", "no")</f>
      </c>
      <c r="H659" s="0">
        <f>IF(Sheet2!B659 = "Movilización", "si", "no")</f>
      </c>
      <c r="I659" s="0" t="s">
        <v>16</v>
      </c>
      <c r="J659" s="0">
        <f>IF(Sheet2!B659 = "Participación", "si", "no")</f>
      </c>
      <c r="K659" s="0">
        <f>IF(Sheet2!B659 = "Participación", "si", "no")</f>
      </c>
      <c r="L659" s="0">
        <f>IF(OR(Sheet2!B659 = "Administrador", Sheet2!B659 = "Supervición de alertas"), "si", "no")</f>
      </c>
      <c r="M659" s="0">
        <f>IF(Sheet2!B659 = "Supervición de alertas", "si", "no")</f>
      </c>
      <c r="N659" s="0">
        <f>IF(Sheet2!B659 = "Participación", "participacion", "movilizacion")</f>
      </c>
    </row>
    <row r="660">
      <c r="A660" s="0">
        <f>Sheet2!F660</f>
      </c>
      <c r="B660" s="0">
        <f>Sheet2!G660</f>
      </c>
      <c r="C660" s="0" t="s">
        <v>675</v>
      </c>
      <c r="D660" s="0" t="s">
        <v>15</v>
      </c>
      <c r="E660" s="0">
        <f>IF(Sheet2!B660 = "Supervición de alertas", "si", "no")</f>
      </c>
      <c r="F660" s="0">
        <f>IF(Sheet2!C660 = "Líder de Grupo", "si", "no")</f>
      </c>
      <c r="G660" s="0">
        <f>IF(Sheet2!B660 = "Participación", "si", "no")</f>
      </c>
      <c r="H660" s="0">
        <f>IF(Sheet2!B660 = "Movilización", "si", "no")</f>
      </c>
      <c r="I660" s="0" t="s">
        <v>16</v>
      </c>
      <c r="J660" s="0">
        <f>IF(Sheet2!B660 = "Participación", "si", "no")</f>
      </c>
      <c r="K660" s="0">
        <f>IF(Sheet2!B660 = "Participación", "si", "no")</f>
      </c>
      <c r="L660" s="0">
        <f>IF(OR(Sheet2!B660 = "Administrador", Sheet2!B660 = "Supervición de alertas"), "si", "no")</f>
      </c>
      <c r="M660" s="0">
        <f>IF(Sheet2!B660 = "Supervición de alertas", "si", "no")</f>
      </c>
      <c r="N660" s="0">
        <f>IF(Sheet2!B660 = "Participación", "participacion", "movilizacion")</f>
      </c>
    </row>
    <row r="661">
      <c r="A661" s="0">
        <f>Sheet2!F661</f>
      </c>
      <c r="B661" s="0">
        <f>Sheet2!G661</f>
      </c>
      <c r="C661" s="0" t="s">
        <v>676</v>
      </c>
      <c r="D661" s="0" t="s">
        <v>15</v>
      </c>
      <c r="E661" s="0">
        <f>IF(Sheet2!B661 = "Supervición de alertas", "si", "no")</f>
      </c>
      <c r="F661" s="0">
        <f>IF(Sheet2!C661 = "Líder de Grupo", "si", "no")</f>
      </c>
      <c r="G661" s="0">
        <f>IF(Sheet2!B661 = "Participación", "si", "no")</f>
      </c>
      <c r="H661" s="0">
        <f>IF(Sheet2!B661 = "Movilización", "si", "no")</f>
      </c>
      <c r="I661" s="0" t="s">
        <v>16</v>
      </c>
      <c r="J661" s="0">
        <f>IF(Sheet2!B661 = "Participación", "si", "no")</f>
      </c>
      <c r="K661" s="0">
        <f>IF(Sheet2!B661 = "Participación", "si", "no")</f>
      </c>
      <c r="L661" s="0">
        <f>IF(OR(Sheet2!B661 = "Administrador", Sheet2!B661 = "Supervición de alertas"), "si", "no")</f>
      </c>
      <c r="M661" s="0">
        <f>IF(Sheet2!B661 = "Supervición de alertas", "si", "no")</f>
      </c>
      <c r="N661" s="0">
        <f>IF(Sheet2!B661 = "Participación", "participacion", "movilizacion")</f>
      </c>
    </row>
    <row r="662">
      <c r="A662" s="0">
        <f>Sheet2!F662</f>
      </c>
      <c r="B662" s="0">
        <f>Sheet2!G662</f>
      </c>
      <c r="C662" s="0" t="s">
        <v>677</v>
      </c>
      <c r="D662" s="0" t="s">
        <v>15</v>
      </c>
      <c r="E662" s="0">
        <f>IF(Sheet2!B662 = "Supervición de alertas", "si", "no")</f>
      </c>
      <c r="F662" s="0">
        <f>IF(Sheet2!C662 = "Líder de Grupo", "si", "no")</f>
      </c>
      <c r="G662" s="0">
        <f>IF(Sheet2!B662 = "Participación", "si", "no")</f>
      </c>
      <c r="H662" s="0">
        <f>IF(Sheet2!B662 = "Movilización", "si", "no")</f>
      </c>
      <c r="I662" s="0" t="s">
        <v>16</v>
      </c>
      <c r="J662" s="0">
        <f>IF(Sheet2!B662 = "Participación", "si", "no")</f>
      </c>
      <c r="K662" s="0">
        <f>IF(Sheet2!B662 = "Participación", "si", "no")</f>
      </c>
      <c r="L662" s="0">
        <f>IF(OR(Sheet2!B662 = "Administrador", Sheet2!B662 = "Supervición de alertas"), "si", "no")</f>
      </c>
      <c r="M662" s="0">
        <f>IF(Sheet2!B662 = "Supervición de alertas", "si", "no")</f>
      </c>
      <c r="N662" s="0">
        <f>IF(Sheet2!B662 = "Participación", "participacion", "movilizacion")</f>
      </c>
    </row>
    <row r="663">
      <c r="A663" s="0">
        <f>Sheet2!F663</f>
      </c>
      <c r="B663" s="0">
        <f>Sheet2!G663</f>
      </c>
      <c r="C663" s="0" t="s">
        <v>678</v>
      </c>
      <c r="D663" s="0" t="s">
        <v>15</v>
      </c>
      <c r="E663" s="0">
        <f>IF(Sheet2!B663 = "Supervición de alertas", "si", "no")</f>
      </c>
      <c r="F663" s="0">
        <f>IF(Sheet2!C663 = "Líder de Grupo", "si", "no")</f>
      </c>
      <c r="G663" s="0">
        <f>IF(Sheet2!B663 = "Participación", "si", "no")</f>
      </c>
      <c r="H663" s="0">
        <f>IF(Sheet2!B663 = "Movilización", "si", "no")</f>
      </c>
      <c r="I663" s="0" t="s">
        <v>16</v>
      </c>
      <c r="J663" s="0">
        <f>IF(Sheet2!B663 = "Participación", "si", "no")</f>
      </c>
      <c r="K663" s="0">
        <f>IF(Sheet2!B663 = "Participación", "si", "no")</f>
      </c>
      <c r="L663" s="0">
        <f>IF(OR(Sheet2!B663 = "Administrador", Sheet2!B663 = "Supervición de alertas"), "si", "no")</f>
      </c>
      <c r="M663" s="0">
        <f>IF(Sheet2!B663 = "Supervición de alertas", "si", "no")</f>
      </c>
      <c r="N663" s="0">
        <f>IF(Sheet2!B663 = "Participación", "participacion", "movilizacion")</f>
      </c>
    </row>
    <row r="664">
      <c r="A664" s="0">
        <f>Sheet2!F664</f>
      </c>
      <c r="B664" s="0">
        <f>Sheet2!G664</f>
      </c>
      <c r="C664" s="0" t="s">
        <v>679</v>
      </c>
      <c r="D664" s="0" t="s">
        <v>15</v>
      </c>
      <c r="E664" s="0">
        <f>IF(Sheet2!B664 = "Supervición de alertas", "si", "no")</f>
      </c>
      <c r="F664" s="0">
        <f>IF(Sheet2!C664 = "Líder de Grupo", "si", "no")</f>
      </c>
      <c r="G664" s="0">
        <f>IF(Sheet2!B664 = "Participación", "si", "no")</f>
      </c>
      <c r="H664" s="0">
        <f>IF(Sheet2!B664 = "Movilización", "si", "no")</f>
      </c>
      <c r="I664" s="0" t="s">
        <v>16</v>
      </c>
      <c r="J664" s="0">
        <f>IF(Sheet2!B664 = "Participación", "si", "no")</f>
      </c>
      <c r="K664" s="0">
        <f>IF(Sheet2!B664 = "Participación", "si", "no")</f>
      </c>
      <c r="L664" s="0">
        <f>IF(OR(Sheet2!B664 = "Administrador", Sheet2!B664 = "Supervición de alertas"), "si", "no")</f>
      </c>
      <c r="M664" s="0">
        <f>IF(Sheet2!B664 = "Supervición de alertas", "si", "no")</f>
      </c>
      <c r="N664" s="0">
        <f>IF(Sheet2!B664 = "Participación", "participacion", "movilizacion")</f>
      </c>
    </row>
    <row r="665">
      <c r="A665" s="0">
        <f>Sheet2!F665</f>
      </c>
      <c r="B665" s="0">
        <f>Sheet2!G665</f>
      </c>
      <c r="C665" s="0" t="s">
        <v>680</v>
      </c>
      <c r="D665" s="0" t="s">
        <v>15</v>
      </c>
      <c r="E665" s="0">
        <f>IF(Sheet2!B665 = "Supervición de alertas", "si", "no")</f>
      </c>
      <c r="F665" s="0">
        <f>IF(Sheet2!C665 = "Líder de Grupo", "si", "no")</f>
      </c>
      <c r="G665" s="0">
        <f>IF(Sheet2!B665 = "Participación", "si", "no")</f>
      </c>
      <c r="H665" s="0">
        <f>IF(Sheet2!B665 = "Movilización", "si", "no")</f>
      </c>
      <c r="I665" s="0" t="s">
        <v>16</v>
      </c>
      <c r="J665" s="0">
        <f>IF(Sheet2!B665 = "Participación", "si", "no")</f>
      </c>
      <c r="K665" s="0">
        <f>IF(Sheet2!B665 = "Participación", "si", "no")</f>
      </c>
      <c r="L665" s="0">
        <f>IF(OR(Sheet2!B665 = "Administrador", Sheet2!B665 = "Supervición de alertas"), "si", "no")</f>
      </c>
      <c r="M665" s="0">
        <f>IF(Sheet2!B665 = "Supervición de alertas", "si", "no")</f>
      </c>
      <c r="N665" s="0">
        <f>IF(Sheet2!B665 = "Participación", "participacion", "movilizacion")</f>
      </c>
    </row>
    <row r="666">
      <c r="A666" s="0">
        <f>Sheet2!F666</f>
      </c>
      <c r="B666" s="0">
        <f>Sheet2!G666</f>
      </c>
      <c r="C666" s="0" t="s">
        <v>681</v>
      </c>
      <c r="D666" s="0" t="s">
        <v>15</v>
      </c>
      <c r="E666" s="0">
        <f>IF(Sheet2!B666 = "Supervición de alertas", "si", "no")</f>
      </c>
      <c r="F666" s="0">
        <f>IF(Sheet2!C666 = "Líder de Grupo", "si", "no")</f>
      </c>
      <c r="G666" s="0">
        <f>IF(Sheet2!B666 = "Participación", "si", "no")</f>
      </c>
      <c r="H666" s="0">
        <f>IF(Sheet2!B666 = "Movilización", "si", "no")</f>
      </c>
      <c r="I666" s="0" t="s">
        <v>16</v>
      </c>
      <c r="J666" s="0">
        <f>IF(Sheet2!B666 = "Participación", "si", "no")</f>
      </c>
      <c r="K666" s="0">
        <f>IF(Sheet2!B666 = "Participación", "si", "no")</f>
      </c>
      <c r="L666" s="0">
        <f>IF(OR(Sheet2!B666 = "Administrador", Sheet2!B666 = "Supervición de alertas"), "si", "no")</f>
      </c>
      <c r="M666" s="0">
        <f>IF(Sheet2!B666 = "Supervición de alertas", "si", "no")</f>
      </c>
      <c r="N666" s="0">
        <f>IF(Sheet2!B666 = "Participación", "participacion", "movilizacion")</f>
      </c>
    </row>
    <row r="667">
      <c r="A667" s="0">
        <f>Sheet2!F667</f>
      </c>
      <c r="B667" s="0">
        <f>Sheet2!G667</f>
      </c>
      <c r="C667" s="0" t="s">
        <v>682</v>
      </c>
      <c r="D667" s="0" t="s">
        <v>15</v>
      </c>
      <c r="E667" s="0">
        <f>IF(Sheet2!B667 = "Supervición de alertas", "si", "no")</f>
      </c>
      <c r="F667" s="0">
        <f>IF(Sheet2!C667 = "Líder de Grupo", "si", "no")</f>
      </c>
      <c r="G667" s="0">
        <f>IF(Sheet2!B667 = "Participación", "si", "no")</f>
      </c>
      <c r="H667" s="0">
        <f>IF(Sheet2!B667 = "Movilización", "si", "no")</f>
      </c>
      <c r="I667" s="0" t="s">
        <v>16</v>
      </c>
      <c r="J667" s="0">
        <f>IF(Sheet2!B667 = "Participación", "si", "no")</f>
      </c>
      <c r="K667" s="0">
        <f>IF(Sheet2!B667 = "Participación", "si", "no")</f>
      </c>
      <c r="L667" s="0">
        <f>IF(OR(Sheet2!B667 = "Administrador", Sheet2!B667 = "Supervición de alertas"), "si", "no")</f>
      </c>
      <c r="M667" s="0">
        <f>IF(Sheet2!B667 = "Supervición de alertas", "si", "no")</f>
      </c>
      <c r="N667" s="0">
        <f>IF(Sheet2!B667 = "Participación", "participacion", "movilizacion")</f>
      </c>
    </row>
    <row r="668">
      <c r="A668" s="0">
        <f>Sheet2!F668</f>
      </c>
      <c r="B668" s="0">
        <f>Sheet2!G668</f>
      </c>
      <c r="C668" s="0" t="s">
        <v>683</v>
      </c>
      <c r="D668" s="0" t="s">
        <v>15</v>
      </c>
      <c r="E668" s="0">
        <f>IF(Sheet2!B668 = "Supervición de alertas", "si", "no")</f>
      </c>
      <c r="F668" s="0">
        <f>IF(Sheet2!C668 = "Líder de Grupo", "si", "no")</f>
      </c>
      <c r="G668" s="0">
        <f>IF(Sheet2!B668 = "Participación", "si", "no")</f>
      </c>
      <c r="H668" s="0">
        <f>IF(Sheet2!B668 = "Movilización", "si", "no")</f>
      </c>
      <c r="I668" s="0" t="s">
        <v>16</v>
      </c>
      <c r="J668" s="0">
        <f>IF(Sheet2!B668 = "Participación", "si", "no")</f>
      </c>
      <c r="K668" s="0">
        <f>IF(Sheet2!B668 = "Participación", "si", "no")</f>
      </c>
      <c r="L668" s="0">
        <f>IF(OR(Sheet2!B668 = "Administrador", Sheet2!B668 = "Supervición de alertas"), "si", "no")</f>
      </c>
      <c r="M668" s="0">
        <f>IF(Sheet2!B668 = "Supervición de alertas", "si", "no")</f>
      </c>
      <c r="N668" s="0">
        <f>IF(Sheet2!B668 = "Participación", "participacion", "movilizacion")</f>
      </c>
    </row>
    <row r="669">
      <c r="A669" s="0">
        <f>Sheet2!F669</f>
      </c>
      <c r="B669" s="0">
        <f>Sheet2!G669</f>
      </c>
      <c r="C669" s="0" t="s">
        <v>684</v>
      </c>
      <c r="D669" s="0" t="s">
        <v>15</v>
      </c>
      <c r="E669" s="0">
        <f>IF(Sheet2!B669 = "Supervición de alertas", "si", "no")</f>
      </c>
      <c r="F669" s="0">
        <f>IF(Sheet2!C669 = "Líder de Grupo", "si", "no")</f>
      </c>
      <c r="G669" s="0">
        <f>IF(Sheet2!B669 = "Participación", "si", "no")</f>
      </c>
      <c r="H669" s="0">
        <f>IF(Sheet2!B669 = "Movilización", "si", "no")</f>
      </c>
      <c r="I669" s="0" t="s">
        <v>16</v>
      </c>
      <c r="J669" s="0">
        <f>IF(Sheet2!B669 = "Participación", "si", "no")</f>
      </c>
      <c r="K669" s="0">
        <f>IF(Sheet2!B669 = "Participación", "si", "no")</f>
      </c>
      <c r="L669" s="0">
        <f>IF(OR(Sheet2!B669 = "Administrador", Sheet2!B669 = "Supervición de alertas"), "si", "no")</f>
      </c>
      <c r="M669" s="0">
        <f>IF(Sheet2!B669 = "Supervición de alertas", "si", "no")</f>
      </c>
      <c r="N669" s="0">
        <f>IF(Sheet2!B669 = "Participación", "participacion", "movilizacion")</f>
      </c>
    </row>
    <row r="670">
      <c r="A670" s="0">
        <f>Sheet2!F670</f>
      </c>
      <c r="B670" s="0">
        <f>Sheet2!G670</f>
      </c>
      <c r="C670" s="0" t="s">
        <v>685</v>
      </c>
      <c r="D670" s="0" t="s">
        <v>15</v>
      </c>
      <c r="E670" s="0">
        <f>IF(Sheet2!B670 = "Supervición de alertas", "si", "no")</f>
      </c>
      <c r="F670" s="0">
        <f>IF(Sheet2!C670 = "Líder de Grupo", "si", "no")</f>
      </c>
      <c r="G670" s="0">
        <f>IF(Sheet2!B670 = "Participación", "si", "no")</f>
      </c>
      <c r="H670" s="0">
        <f>IF(Sheet2!B670 = "Movilización", "si", "no")</f>
      </c>
      <c r="I670" s="0" t="s">
        <v>16</v>
      </c>
      <c r="J670" s="0">
        <f>IF(Sheet2!B670 = "Participación", "si", "no")</f>
      </c>
      <c r="K670" s="0">
        <f>IF(Sheet2!B670 = "Participación", "si", "no")</f>
      </c>
      <c r="L670" s="0">
        <f>IF(OR(Sheet2!B670 = "Administrador", Sheet2!B670 = "Supervición de alertas"), "si", "no")</f>
      </c>
      <c r="M670" s="0">
        <f>IF(Sheet2!B670 = "Supervición de alertas", "si", "no")</f>
      </c>
      <c r="N670" s="0">
        <f>IF(Sheet2!B670 = "Participación", "participacion", "movilizacion")</f>
      </c>
    </row>
    <row r="671">
      <c r="A671" s="0">
        <f>Sheet2!F671</f>
      </c>
      <c r="B671" s="0">
        <f>Sheet2!G671</f>
      </c>
      <c r="C671" s="0" t="s">
        <v>686</v>
      </c>
      <c r="D671" s="0" t="s">
        <v>15</v>
      </c>
      <c r="E671" s="0">
        <f>IF(Sheet2!B671 = "Supervición de alertas", "si", "no")</f>
      </c>
      <c r="F671" s="0">
        <f>IF(Sheet2!C671 = "Líder de Grupo", "si", "no")</f>
      </c>
      <c r="G671" s="0">
        <f>IF(Sheet2!B671 = "Participación", "si", "no")</f>
      </c>
      <c r="H671" s="0">
        <f>IF(Sheet2!B671 = "Movilización", "si", "no")</f>
      </c>
      <c r="I671" s="0" t="s">
        <v>16</v>
      </c>
      <c r="J671" s="0">
        <f>IF(Sheet2!B671 = "Participación", "si", "no")</f>
      </c>
      <c r="K671" s="0">
        <f>IF(Sheet2!B671 = "Participación", "si", "no")</f>
      </c>
      <c r="L671" s="0">
        <f>IF(OR(Sheet2!B671 = "Administrador", Sheet2!B671 = "Supervición de alertas"), "si", "no")</f>
      </c>
      <c r="M671" s="0">
        <f>IF(Sheet2!B671 = "Supervición de alertas", "si", "no")</f>
      </c>
      <c r="N671" s="0">
        <f>IF(Sheet2!B671 = "Participación", "participacion", "movilizacion")</f>
      </c>
    </row>
    <row r="672">
      <c r="A672" s="0">
        <f>Sheet2!F672</f>
      </c>
      <c r="B672" s="0">
        <f>Sheet2!G672</f>
      </c>
      <c r="C672" s="0" t="s">
        <v>687</v>
      </c>
      <c r="D672" s="0" t="s">
        <v>15</v>
      </c>
      <c r="E672" s="0">
        <f>IF(Sheet2!B672 = "Supervición de alertas", "si", "no")</f>
      </c>
      <c r="F672" s="0">
        <f>IF(Sheet2!C672 = "Líder de Grupo", "si", "no")</f>
      </c>
      <c r="G672" s="0">
        <f>IF(Sheet2!B672 = "Participación", "si", "no")</f>
      </c>
      <c r="H672" s="0">
        <f>IF(Sheet2!B672 = "Movilización", "si", "no")</f>
      </c>
      <c r="I672" s="0" t="s">
        <v>16</v>
      </c>
      <c r="J672" s="0">
        <f>IF(Sheet2!B672 = "Participación", "si", "no")</f>
      </c>
      <c r="K672" s="0">
        <f>IF(Sheet2!B672 = "Participación", "si", "no")</f>
      </c>
      <c r="L672" s="0">
        <f>IF(OR(Sheet2!B672 = "Administrador", Sheet2!B672 = "Supervición de alertas"), "si", "no")</f>
      </c>
      <c r="M672" s="0">
        <f>IF(Sheet2!B672 = "Supervición de alertas", "si", "no")</f>
      </c>
      <c r="N672" s="0">
        <f>IF(Sheet2!B672 = "Participación", "participacion", "movilizacion")</f>
      </c>
    </row>
    <row r="673">
      <c r="A673" s="0">
        <f>Sheet2!F673</f>
      </c>
      <c r="B673" s="0">
        <f>Sheet2!G673</f>
      </c>
      <c r="C673" s="0" t="s">
        <v>688</v>
      </c>
      <c r="D673" s="0" t="s">
        <v>15</v>
      </c>
      <c r="E673" s="0">
        <f>IF(Sheet2!B673 = "Supervición de alertas", "si", "no")</f>
      </c>
      <c r="F673" s="0">
        <f>IF(Sheet2!C673 = "Líder de Grupo", "si", "no")</f>
      </c>
      <c r="G673" s="0">
        <f>IF(Sheet2!B673 = "Participación", "si", "no")</f>
      </c>
      <c r="H673" s="0">
        <f>IF(Sheet2!B673 = "Movilización", "si", "no")</f>
      </c>
      <c r="I673" s="0" t="s">
        <v>16</v>
      </c>
      <c r="J673" s="0">
        <f>IF(Sheet2!B673 = "Participación", "si", "no")</f>
      </c>
      <c r="K673" s="0">
        <f>IF(Sheet2!B673 = "Participación", "si", "no")</f>
      </c>
      <c r="L673" s="0">
        <f>IF(OR(Sheet2!B673 = "Administrador", Sheet2!B673 = "Supervición de alertas"), "si", "no")</f>
      </c>
      <c r="M673" s="0">
        <f>IF(Sheet2!B673 = "Supervición de alertas", "si", "no")</f>
      </c>
      <c r="N673" s="0">
        <f>IF(Sheet2!B673 = "Participación", "participacion", "movilizacion")</f>
      </c>
    </row>
    <row r="674">
      <c r="A674" s="0">
        <f>Sheet2!F674</f>
      </c>
      <c r="B674" s="0">
        <f>Sheet2!G674</f>
      </c>
      <c r="C674" s="0" t="s">
        <v>689</v>
      </c>
      <c r="D674" s="0" t="s">
        <v>15</v>
      </c>
      <c r="E674" s="0">
        <f>IF(Sheet2!B674 = "Supervición de alertas", "si", "no")</f>
      </c>
      <c r="F674" s="0">
        <f>IF(Sheet2!C674 = "Líder de Grupo", "si", "no")</f>
      </c>
      <c r="G674" s="0">
        <f>IF(Sheet2!B674 = "Participación", "si", "no")</f>
      </c>
      <c r="H674" s="0">
        <f>IF(Sheet2!B674 = "Movilización", "si", "no")</f>
      </c>
      <c r="I674" s="0" t="s">
        <v>16</v>
      </c>
      <c r="J674" s="0">
        <f>IF(Sheet2!B674 = "Participación", "si", "no")</f>
      </c>
      <c r="K674" s="0">
        <f>IF(Sheet2!B674 = "Participación", "si", "no")</f>
      </c>
      <c r="L674" s="0">
        <f>IF(OR(Sheet2!B674 = "Administrador", Sheet2!B674 = "Supervición de alertas"), "si", "no")</f>
      </c>
      <c r="M674" s="0">
        <f>IF(Sheet2!B674 = "Supervición de alertas", "si", "no")</f>
      </c>
      <c r="N674" s="0">
        <f>IF(Sheet2!B674 = "Participación", "participacion", "movilizacion")</f>
      </c>
    </row>
    <row r="675">
      <c r="A675" s="0">
        <f>Sheet2!F675</f>
      </c>
      <c r="B675" s="0">
        <f>Sheet2!G675</f>
      </c>
      <c r="C675" s="0" t="s">
        <v>690</v>
      </c>
      <c r="D675" s="0" t="s">
        <v>15</v>
      </c>
      <c r="E675" s="0">
        <f>IF(Sheet2!B675 = "Supervición de alertas", "si", "no")</f>
      </c>
      <c r="F675" s="0">
        <f>IF(Sheet2!C675 = "Líder de Grupo", "si", "no")</f>
      </c>
      <c r="G675" s="0">
        <f>IF(Sheet2!B675 = "Participación", "si", "no")</f>
      </c>
      <c r="H675" s="0">
        <f>IF(Sheet2!B675 = "Movilización", "si", "no")</f>
      </c>
      <c r="I675" s="0" t="s">
        <v>16</v>
      </c>
      <c r="J675" s="0">
        <f>IF(Sheet2!B675 = "Participación", "si", "no")</f>
      </c>
      <c r="K675" s="0">
        <f>IF(Sheet2!B675 = "Participación", "si", "no")</f>
      </c>
      <c r="L675" s="0">
        <f>IF(OR(Sheet2!B675 = "Administrador", Sheet2!B675 = "Supervición de alertas"), "si", "no")</f>
      </c>
      <c r="M675" s="0">
        <f>IF(Sheet2!B675 = "Supervición de alertas", "si", "no")</f>
      </c>
      <c r="N675" s="0">
        <f>IF(Sheet2!B675 = "Participación", "participacion", "movilizacion")</f>
      </c>
    </row>
    <row r="676">
      <c r="A676" s="0">
        <f>Sheet2!F676</f>
      </c>
      <c r="B676" s="0">
        <f>Sheet2!G676</f>
      </c>
      <c r="C676" s="0" t="s">
        <v>691</v>
      </c>
      <c r="D676" s="0" t="s">
        <v>214</v>
      </c>
      <c r="E676" s="0">
        <f>IF(Sheet2!B676 = "Supervición de alertas", "si", "no")</f>
      </c>
      <c r="F676" s="0">
        <f>IF(Sheet2!C676 = "Líder de Grupo", "si", "no")</f>
      </c>
      <c r="G676" s="0">
        <f>IF(Sheet2!B676 = "Participación", "si", "no")</f>
      </c>
      <c r="H676" s="0">
        <f>IF(Sheet2!B676 = "Movilización", "si", "no")</f>
      </c>
      <c r="I676" s="0" t="s">
        <v>16</v>
      </c>
      <c r="J676" s="0">
        <f>IF(Sheet2!B676 = "Participación", "si", "no")</f>
      </c>
      <c r="K676" s="0">
        <f>IF(Sheet2!B676 = "Participación", "si", "no")</f>
      </c>
      <c r="L676" s="0">
        <f>IF(OR(Sheet2!B676 = "Administrador", Sheet2!B676 = "Supervición de alertas"), "si", "no")</f>
      </c>
      <c r="M676" s="0">
        <f>IF(Sheet2!B676 = "Supervición de alertas", "si", "no")</f>
      </c>
      <c r="N676" s="0">
        <f>IF(Sheet2!B676 = "Participación", "participacion", "movilizacion")</f>
      </c>
    </row>
    <row r="677">
      <c r="A677" s="0">
        <f>Sheet2!F677</f>
      </c>
      <c r="B677" s="0">
        <f>Sheet2!G677</f>
      </c>
      <c r="C677" s="0" t="s">
        <v>692</v>
      </c>
      <c r="D677" s="0" t="s">
        <v>214</v>
      </c>
      <c r="E677" s="0">
        <f>IF(Sheet2!B677 = "Supervición de alertas", "si", "no")</f>
      </c>
      <c r="F677" s="0">
        <f>IF(Sheet2!C677 = "Líder de Grupo", "si", "no")</f>
      </c>
      <c r="G677" s="0">
        <f>IF(Sheet2!B677 = "Participación", "si", "no")</f>
      </c>
      <c r="H677" s="0">
        <f>IF(Sheet2!B677 = "Movilización", "si", "no")</f>
      </c>
      <c r="I677" s="0" t="s">
        <v>16</v>
      </c>
      <c r="J677" s="0">
        <f>IF(Sheet2!B677 = "Participación", "si", "no")</f>
      </c>
      <c r="K677" s="0">
        <f>IF(Sheet2!B677 = "Participación", "si", "no")</f>
      </c>
      <c r="L677" s="0">
        <f>IF(OR(Sheet2!B677 = "Administrador", Sheet2!B677 = "Supervición de alertas"), "si", "no")</f>
      </c>
      <c r="M677" s="0">
        <f>IF(Sheet2!B677 = "Supervición de alertas", "si", "no")</f>
      </c>
      <c r="N677" s="0">
        <f>IF(Sheet2!B677 = "Participación", "participacion", "movilizacion")</f>
      </c>
    </row>
    <row r="678">
      <c r="A678" s="0">
        <f>Sheet2!F678</f>
      </c>
      <c r="B678" s="0">
        <f>Sheet2!G678</f>
      </c>
      <c r="C678" s="0" t="s">
        <v>693</v>
      </c>
      <c r="D678" s="0" t="s">
        <v>214</v>
      </c>
      <c r="E678" s="0">
        <f>IF(Sheet2!B678 = "Supervición de alertas", "si", "no")</f>
      </c>
      <c r="F678" s="0">
        <f>IF(Sheet2!C678 = "Líder de Grupo", "si", "no")</f>
      </c>
      <c r="G678" s="0">
        <f>IF(Sheet2!B678 = "Participación", "si", "no")</f>
      </c>
      <c r="H678" s="0">
        <f>IF(Sheet2!B678 = "Movilización", "si", "no")</f>
      </c>
      <c r="I678" s="0" t="s">
        <v>16</v>
      </c>
      <c r="J678" s="0">
        <f>IF(Sheet2!B678 = "Participación", "si", "no")</f>
      </c>
      <c r="K678" s="0">
        <f>IF(Sheet2!B678 = "Participación", "si", "no")</f>
      </c>
      <c r="L678" s="0">
        <f>IF(OR(Sheet2!B678 = "Administrador", Sheet2!B678 = "Supervición de alertas"), "si", "no")</f>
      </c>
      <c r="M678" s="0">
        <f>IF(Sheet2!B678 = "Supervición de alertas", "si", "no")</f>
      </c>
      <c r="N678" s="0">
        <f>IF(Sheet2!B678 = "Participación", "participacion", "movilizacion")</f>
      </c>
    </row>
    <row r="679">
      <c r="A679" s="0">
        <f>Sheet2!F679</f>
      </c>
      <c r="B679" s="0">
        <f>Sheet2!G679</f>
      </c>
      <c r="C679" s="0" t="s">
        <v>694</v>
      </c>
      <c r="D679" s="0" t="s">
        <v>214</v>
      </c>
      <c r="E679" s="0">
        <f>IF(Sheet2!B679 = "Supervición de alertas", "si", "no")</f>
      </c>
      <c r="F679" s="0">
        <f>IF(Sheet2!C679 = "Líder de Grupo", "si", "no")</f>
      </c>
      <c r="G679" s="0">
        <f>IF(Sheet2!B679 = "Participación", "si", "no")</f>
      </c>
      <c r="H679" s="0">
        <f>IF(Sheet2!B679 = "Movilización", "si", "no")</f>
      </c>
      <c r="I679" s="0" t="s">
        <v>16</v>
      </c>
      <c r="J679" s="0">
        <f>IF(Sheet2!B679 = "Participación", "si", "no")</f>
      </c>
      <c r="K679" s="0">
        <f>IF(Sheet2!B679 = "Participación", "si", "no")</f>
      </c>
      <c r="L679" s="0">
        <f>IF(OR(Sheet2!B679 = "Administrador", Sheet2!B679 = "Supervición de alertas"), "si", "no")</f>
      </c>
      <c r="M679" s="0">
        <f>IF(Sheet2!B679 = "Supervición de alertas", "si", "no")</f>
      </c>
      <c r="N679" s="0">
        <f>IF(Sheet2!B679 = "Participación", "participacion", "movilizacion")</f>
      </c>
    </row>
    <row r="680">
      <c r="A680" s="0">
        <f>Sheet2!F680</f>
      </c>
      <c r="B680" s="0">
        <f>Sheet2!G680</f>
      </c>
      <c r="C680" s="0" t="s">
        <v>695</v>
      </c>
      <c r="D680" s="0" t="s">
        <v>214</v>
      </c>
      <c r="E680" s="0">
        <f>IF(Sheet2!B680 = "Supervición de alertas", "si", "no")</f>
      </c>
      <c r="F680" s="0">
        <f>IF(Sheet2!C680 = "Líder de Grupo", "si", "no")</f>
      </c>
      <c r="G680" s="0">
        <f>IF(Sheet2!B680 = "Participación", "si", "no")</f>
      </c>
      <c r="H680" s="0">
        <f>IF(Sheet2!B680 = "Movilización", "si", "no")</f>
      </c>
      <c r="I680" s="0" t="s">
        <v>16</v>
      </c>
      <c r="J680" s="0">
        <f>IF(Sheet2!B680 = "Participación", "si", "no")</f>
      </c>
      <c r="K680" s="0">
        <f>IF(Sheet2!B680 = "Participación", "si", "no")</f>
      </c>
      <c r="L680" s="0">
        <f>IF(OR(Sheet2!B680 = "Administrador", Sheet2!B680 = "Supervición de alertas"), "si", "no")</f>
      </c>
      <c r="M680" s="0">
        <f>IF(Sheet2!B680 = "Supervición de alertas", "si", "no")</f>
      </c>
      <c r="N680" s="0">
        <f>IF(Sheet2!B680 = "Participación", "participacion", "movilizacion")</f>
      </c>
    </row>
    <row r="681">
      <c r="A681" s="0">
        <f>Sheet2!F681</f>
      </c>
      <c r="B681" s="0">
        <f>Sheet2!G681</f>
      </c>
      <c r="C681" s="0" t="s">
        <v>696</v>
      </c>
      <c r="D681" s="0" t="s">
        <v>214</v>
      </c>
      <c r="E681" s="0">
        <f>IF(Sheet2!B681 = "Supervición de alertas", "si", "no")</f>
      </c>
      <c r="F681" s="0">
        <f>IF(Sheet2!C681 = "Líder de Grupo", "si", "no")</f>
      </c>
      <c r="G681" s="0">
        <f>IF(Sheet2!B681 = "Participación", "si", "no")</f>
      </c>
      <c r="H681" s="0">
        <f>IF(Sheet2!B681 = "Movilización", "si", "no")</f>
      </c>
      <c r="I681" s="0" t="s">
        <v>16</v>
      </c>
      <c r="J681" s="0">
        <f>IF(Sheet2!B681 = "Participación", "si", "no")</f>
      </c>
      <c r="K681" s="0">
        <f>IF(Sheet2!B681 = "Participación", "si", "no")</f>
      </c>
      <c r="L681" s="0">
        <f>IF(OR(Sheet2!B681 = "Administrador", Sheet2!B681 = "Supervición de alertas"), "si", "no")</f>
      </c>
      <c r="M681" s="0">
        <f>IF(Sheet2!B681 = "Supervición de alertas", "si", "no")</f>
      </c>
      <c r="N681" s="0">
        <f>IF(Sheet2!B681 = "Participación", "participacion", "movilizacion")</f>
      </c>
    </row>
    <row r="682">
      <c r="A682" s="0">
        <f>Sheet2!F682</f>
      </c>
      <c r="B682" s="0">
        <f>Sheet2!G682</f>
      </c>
      <c r="C682" s="0" t="s">
        <v>697</v>
      </c>
      <c r="D682" s="0" t="s">
        <v>214</v>
      </c>
      <c r="E682" s="0">
        <f>IF(Sheet2!B682 = "Supervición de alertas", "si", "no")</f>
      </c>
      <c r="F682" s="0">
        <f>IF(Sheet2!C682 = "Líder de Grupo", "si", "no")</f>
      </c>
      <c r="G682" s="0">
        <f>IF(Sheet2!B682 = "Participación", "si", "no")</f>
      </c>
      <c r="H682" s="0">
        <f>IF(Sheet2!B682 = "Movilización", "si", "no")</f>
      </c>
      <c r="I682" s="0" t="s">
        <v>16</v>
      </c>
      <c r="J682" s="0">
        <f>IF(Sheet2!B682 = "Participación", "si", "no")</f>
      </c>
      <c r="K682" s="0">
        <f>IF(Sheet2!B682 = "Participación", "si", "no")</f>
      </c>
      <c r="L682" s="0">
        <f>IF(OR(Sheet2!B682 = "Administrador", Sheet2!B682 = "Supervición de alertas"), "si", "no")</f>
      </c>
      <c r="M682" s="0">
        <f>IF(Sheet2!B682 = "Supervición de alertas", "si", "no")</f>
      </c>
      <c r="N682" s="0">
        <f>IF(Sheet2!B682 = "Participación", "participacion", "movilizacion")</f>
      </c>
    </row>
    <row r="683">
      <c r="A683" s="0">
        <f>Sheet2!F683</f>
      </c>
      <c r="B683" s="0">
        <f>Sheet2!G683</f>
      </c>
      <c r="C683" s="0" t="s">
        <v>698</v>
      </c>
      <c r="D683" s="0" t="s">
        <v>214</v>
      </c>
      <c r="E683" s="0">
        <f>IF(Sheet2!B683 = "Supervición de alertas", "si", "no")</f>
      </c>
      <c r="F683" s="0">
        <f>IF(Sheet2!C683 = "Líder de Grupo", "si", "no")</f>
      </c>
      <c r="G683" s="0">
        <f>IF(Sheet2!B683 = "Participación", "si", "no")</f>
      </c>
      <c r="H683" s="0">
        <f>IF(Sheet2!B683 = "Movilización", "si", "no")</f>
      </c>
      <c r="I683" s="0" t="s">
        <v>16</v>
      </c>
      <c r="J683" s="0">
        <f>IF(Sheet2!B683 = "Participación", "si", "no")</f>
      </c>
      <c r="K683" s="0">
        <f>IF(Sheet2!B683 = "Participación", "si", "no")</f>
      </c>
      <c r="L683" s="0">
        <f>IF(OR(Sheet2!B683 = "Administrador", Sheet2!B683 = "Supervición de alertas"), "si", "no")</f>
      </c>
      <c r="M683" s="0">
        <f>IF(Sheet2!B683 = "Supervición de alertas", "si", "no")</f>
      </c>
      <c r="N683" s="0">
        <f>IF(Sheet2!B683 = "Participación", "participacion", "movilizacion")</f>
      </c>
    </row>
    <row r="684">
      <c r="A684" s="0">
        <f>Sheet2!F684</f>
      </c>
      <c r="B684" s="0">
        <f>Sheet2!G684</f>
      </c>
      <c r="C684" s="0" t="s">
        <v>699</v>
      </c>
      <c r="D684" s="0" t="s">
        <v>214</v>
      </c>
      <c r="E684" s="0">
        <f>IF(Sheet2!B684 = "Supervición de alertas", "si", "no")</f>
      </c>
      <c r="F684" s="0">
        <f>IF(Sheet2!C684 = "Líder de Grupo", "si", "no")</f>
      </c>
      <c r="G684" s="0">
        <f>IF(Sheet2!B684 = "Participación", "si", "no")</f>
      </c>
      <c r="H684" s="0">
        <f>IF(Sheet2!B684 = "Movilización", "si", "no")</f>
      </c>
      <c r="I684" s="0" t="s">
        <v>16</v>
      </c>
      <c r="J684" s="0">
        <f>IF(Sheet2!B684 = "Participación", "si", "no")</f>
      </c>
      <c r="K684" s="0">
        <f>IF(Sheet2!B684 = "Participación", "si", "no")</f>
      </c>
      <c r="L684" s="0">
        <f>IF(OR(Sheet2!B684 = "Administrador", Sheet2!B684 = "Supervición de alertas"), "si", "no")</f>
      </c>
      <c r="M684" s="0">
        <f>IF(Sheet2!B684 = "Supervición de alertas", "si", "no")</f>
      </c>
      <c r="N684" s="0">
        <f>IF(Sheet2!B684 = "Participación", "participacion", "movilizacion")</f>
      </c>
    </row>
    <row r="685">
      <c r="A685" s="0">
        <f>Sheet2!F685</f>
      </c>
      <c r="B685" s="0">
        <f>Sheet2!G685</f>
      </c>
      <c r="C685" s="0" t="s">
        <v>700</v>
      </c>
      <c r="D685" s="0" t="s">
        <v>15</v>
      </c>
      <c r="E685" s="0">
        <f>IF(Sheet2!B685 = "Supervición de alertas", "si", "no")</f>
      </c>
      <c r="F685" s="0">
        <f>IF(Sheet2!C685 = "Líder de Grupo", "si", "no")</f>
      </c>
      <c r="G685" s="0">
        <f>IF(Sheet2!B685 = "Participación", "si", "no")</f>
      </c>
      <c r="H685" s="0">
        <f>IF(Sheet2!B685 = "Movilización", "si", "no")</f>
      </c>
      <c r="I685" s="0" t="s">
        <v>16</v>
      </c>
      <c r="J685" s="0">
        <f>IF(Sheet2!B685 = "Participación", "si", "no")</f>
      </c>
      <c r="K685" s="0">
        <f>IF(Sheet2!B685 = "Participación", "si", "no")</f>
      </c>
      <c r="L685" s="0">
        <f>IF(OR(Sheet2!B685 = "Administrador", Sheet2!B685 = "Supervición de alertas"), "si", "no")</f>
      </c>
      <c r="M685" s="0">
        <f>IF(Sheet2!B685 = "Supervición de alertas", "si", "no")</f>
      </c>
      <c r="N685" s="0">
        <f>IF(Sheet2!B685 = "Participación", "participacion", "movilizacion")</f>
      </c>
    </row>
    <row r="686">
      <c r="A686" s="0">
        <f>Sheet2!F686</f>
      </c>
      <c r="B686" s="0">
        <f>Sheet2!G686</f>
      </c>
      <c r="C686" s="0" t="s">
        <v>701</v>
      </c>
      <c r="D686" s="0" t="s">
        <v>15</v>
      </c>
      <c r="E686" s="0">
        <f>IF(Sheet2!B686 = "Supervición de alertas", "si", "no")</f>
      </c>
      <c r="F686" s="0">
        <f>IF(Sheet2!C686 = "Líder de Grupo", "si", "no")</f>
      </c>
      <c r="G686" s="0">
        <f>IF(Sheet2!B686 = "Participación", "si", "no")</f>
      </c>
      <c r="H686" s="0">
        <f>IF(Sheet2!B686 = "Movilización", "si", "no")</f>
      </c>
      <c r="I686" s="0" t="s">
        <v>16</v>
      </c>
      <c r="J686" s="0">
        <f>IF(Sheet2!B686 = "Participación", "si", "no")</f>
      </c>
      <c r="K686" s="0">
        <f>IF(Sheet2!B686 = "Participación", "si", "no")</f>
      </c>
      <c r="L686" s="0">
        <f>IF(OR(Sheet2!B686 = "Administrador", Sheet2!B686 = "Supervición de alertas"), "si", "no")</f>
      </c>
      <c r="M686" s="0">
        <f>IF(Sheet2!B686 = "Supervición de alertas", "si", "no")</f>
      </c>
      <c r="N686" s="0">
        <f>IF(Sheet2!B686 = "Participación", "participacion", "movilizacion")</f>
      </c>
    </row>
    <row r="687">
      <c r="A687" s="0">
        <f>Sheet2!F687</f>
      </c>
      <c r="B687" s="0">
        <f>Sheet2!G687</f>
      </c>
      <c r="C687" s="0" t="s">
        <v>702</v>
      </c>
      <c r="D687" s="0" t="s">
        <v>15</v>
      </c>
      <c r="E687" s="0">
        <f>IF(Sheet2!B687 = "Supervición de alertas", "si", "no")</f>
      </c>
      <c r="F687" s="0">
        <f>IF(Sheet2!C687 = "Líder de Grupo", "si", "no")</f>
      </c>
      <c r="G687" s="0">
        <f>IF(Sheet2!B687 = "Participación", "si", "no")</f>
      </c>
      <c r="H687" s="0">
        <f>IF(Sheet2!B687 = "Movilización", "si", "no")</f>
      </c>
      <c r="I687" s="0" t="s">
        <v>16</v>
      </c>
      <c r="J687" s="0">
        <f>IF(Sheet2!B687 = "Participación", "si", "no")</f>
      </c>
      <c r="K687" s="0">
        <f>IF(Sheet2!B687 = "Participación", "si", "no")</f>
      </c>
      <c r="L687" s="0">
        <f>IF(OR(Sheet2!B687 = "Administrador", Sheet2!B687 = "Supervición de alertas"), "si", "no")</f>
      </c>
      <c r="M687" s="0">
        <f>IF(Sheet2!B687 = "Supervición de alertas", "si", "no")</f>
      </c>
      <c r="N687" s="0">
        <f>IF(Sheet2!B687 = "Participación", "participacion", "movilizacion")</f>
      </c>
    </row>
    <row r="688">
      <c r="A688" s="0">
        <f>Sheet2!F688</f>
      </c>
      <c r="B688" s="0">
        <f>Sheet2!G688</f>
      </c>
      <c r="C688" s="0" t="s">
        <v>703</v>
      </c>
      <c r="D688" s="0" t="s">
        <v>15</v>
      </c>
      <c r="E688" s="0">
        <f>IF(Sheet2!B688 = "Supervición de alertas", "si", "no")</f>
      </c>
      <c r="F688" s="0">
        <f>IF(Sheet2!C688 = "Líder de Grupo", "si", "no")</f>
      </c>
      <c r="G688" s="0">
        <f>IF(Sheet2!B688 = "Participación", "si", "no")</f>
      </c>
      <c r="H688" s="0">
        <f>IF(Sheet2!B688 = "Movilización", "si", "no")</f>
      </c>
      <c r="I688" s="0" t="s">
        <v>16</v>
      </c>
      <c r="J688" s="0">
        <f>IF(Sheet2!B688 = "Participación", "si", "no")</f>
      </c>
      <c r="K688" s="0">
        <f>IF(Sheet2!B688 = "Participación", "si", "no")</f>
      </c>
      <c r="L688" s="0">
        <f>IF(OR(Sheet2!B688 = "Administrador", Sheet2!B688 = "Supervición de alertas"), "si", "no")</f>
      </c>
      <c r="M688" s="0">
        <f>IF(Sheet2!B688 = "Supervición de alertas", "si", "no")</f>
      </c>
      <c r="N688" s="0">
        <f>IF(Sheet2!B688 = "Participación", "participacion", "movilizacion")</f>
      </c>
    </row>
    <row r="689">
      <c r="A689" s="0">
        <f>Sheet2!F689</f>
      </c>
      <c r="B689" s="0">
        <f>Sheet2!G689</f>
      </c>
      <c r="C689" s="0" t="s">
        <v>704</v>
      </c>
      <c r="D689" s="0" t="s">
        <v>15</v>
      </c>
      <c r="E689" s="0">
        <f>IF(Sheet2!B689 = "Supervición de alertas", "si", "no")</f>
      </c>
      <c r="F689" s="0">
        <f>IF(Sheet2!C689 = "Líder de Grupo", "si", "no")</f>
      </c>
      <c r="G689" s="0">
        <f>IF(Sheet2!B689 = "Participación", "si", "no")</f>
      </c>
      <c r="H689" s="0">
        <f>IF(Sheet2!B689 = "Movilización", "si", "no")</f>
      </c>
      <c r="I689" s="0" t="s">
        <v>16</v>
      </c>
      <c r="J689" s="0">
        <f>IF(Sheet2!B689 = "Participación", "si", "no")</f>
      </c>
      <c r="K689" s="0">
        <f>IF(Sheet2!B689 = "Participación", "si", "no")</f>
      </c>
      <c r="L689" s="0">
        <f>IF(OR(Sheet2!B689 = "Administrador", Sheet2!B689 = "Supervición de alertas"), "si", "no")</f>
      </c>
      <c r="M689" s="0">
        <f>IF(Sheet2!B689 = "Supervición de alertas", "si", "no")</f>
      </c>
      <c r="N689" s="0">
        <f>IF(Sheet2!B689 = "Participación", "participacion", "movilizacion")</f>
      </c>
    </row>
    <row r="690">
      <c r="A690" s="0">
        <f>Sheet2!F690</f>
      </c>
      <c r="B690" s="0">
        <f>Sheet2!G690</f>
      </c>
      <c r="C690" s="0" t="s">
        <v>705</v>
      </c>
      <c r="D690" s="0" t="s">
        <v>15</v>
      </c>
      <c r="E690" s="0">
        <f>IF(Sheet2!B690 = "Supervición de alertas", "si", "no")</f>
      </c>
      <c r="F690" s="0">
        <f>IF(Sheet2!C690 = "Líder de Grupo", "si", "no")</f>
      </c>
      <c r="G690" s="0">
        <f>IF(Sheet2!B690 = "Participación", "si", "no")</f>
      </c>
      <c r="H690" s="0">
        <f>IF(Sheet2!B690 = "Movilización", "si", "no")</f>
      </c>
      <c r="I690" s="0" t="s">
        <v>16</v>
      </c>
      <c r="J690" s="0">
        <f>IF(Sheet2!B690 = "Participación", "si", "no")</f>
      </c>
      <c r="K690" s="0">
        <f>IF(Sheet2!B690 = "Participación", "si", "no")</f>
      </c>
      <c r="L690" s="0">
        <f>IF(OR(Sheet2!B690 = "Administrador", Sheet2!B690 = "Supervición de alertas"), "si", "no")</f>
      </c>
      <c r="M690" s="0">
        <f>IF(Sheet2!B690 = "Supervición de alertas", "si", "no")</f>
      </c>
      <c r="N690" s="0">
        <f>IF(Sheet2!B690 = "Participación", "participacion", "movilizacion")</f>
      </c>
    </row>
    <row r="691">
      <c r="A691" s="0">
        <f>Sheet2!F691</f>
      </c>
      <c r="B691" s="0">
        <f>Sheet2!G691</f>
      </c>
      <c r="C691" s="0" t="s">
        <v>706</v>
      </c>
      <c r="D691" s="0" t="s">
        <v>15</v>
      </c>
      <c r="E691" s="0">
        <f>IF(Sheet2!B691 = "Supervición de alertas", "si", "no")</f>
      </c>
      <c r="F691" s="0">
        <f>IF(Sheet2!C691 = "Líder de Grupo", "si", "no")</f>
      </c>
      <c r="G691" s="0">
        <f>IF(Sheet2!B691 = "Participación", "si", "no")</f>
      </c>
      <c r="H691" s="0">
        <f>IF(Sheet2!B691 = "Movilización", "si", "no")</f>
      </c>
      <c r="I691" s="0" t="s">
        <v>16</v>
      </c>
      <c r="J691" s="0">
        <f>IF(Sheet2!B691 = "Participación", "si", "no")</f>
      </c>
      <c r="K691" s="0">
        <f>IF(Sheet2!B691 = "Participación", "si", "no")</f>
      </c>
      <c r="L691" s="0">
        <f>IF(OR(Sheet2!B691 = "Administrador", Sheet2!B691 = "Supervición de alertas"), "si", "no")</f>
      </c>
      <c r="M691" s="0">
        <f>IF(Sheet2!B691 = "Supervición de alertas", "si", "no")</f>
      </c>
      <c r="N691" s="0">
        <f>IF(Sheet2!B691 = "Participación", "participacion", "movilizacion")</f>
      </c>
    </row>
    <row r="692">
      <c r="A692" s="0">
        <f>Sheet2!F692</f>
      </c>
      <c r="B692" s="0">
        <f>Sheet2!G692</f>
      </c>
      <c r="C692" s="0" t="s">
        <v>707</v>
      </c>
      <c r="D692" s="0" t="s">
        <v>15</v>
      </c>
      <c r="E692" s="0">
        <f>IF(Sheet2!B692 = "Supervición de alertas", "si", "no")</f>
      </c>
      <c r="F692" s="0">
        <f>IF(Sheet2!C692 = "Líder de Grupo", "si", "no")</f>
      </c>
      <c r="G692" s="0">
        <f>IF(Sheet2!B692 = "Participación", "si", "no")</f>
      </c>
      <c r="H692" s="0">
        <f>IF(Sheet2!B692 = "Movilización", "si", "no")</f>
      </c>
      <c r="I692" s="0" t="s">
        <v>16</v>
      </c>
      <c r="J692" s="0">
        <f>IF(Sheet2!B692 = "Participación", "si", "no")</f>
      </c>
      <c r="K692" s="0">
        <f>IF(Sheet2!B692 = "Participación", "si", "no")</f>
      </c>
      <c r="L692" s="0">
        <f>IF(OR(Sheet2!B692 = "Administrador", Sheet2!B692 = "Supervición de alertas"), "si", "no")</f>
      </c>
      <c r="M692" s="0">
        <f>IF(Sheet2!B692 = "Supervición de alertas", "si", "no")</f>
      </c>
      <c r="N692" s="0">
        <f>IF(Sheet2!B692 = "Participación", "participacion", "movilizacion")</f>
      </c>
    </row>
    <row r="693">
      <c r="A693" s="0">
        <f>Sheet2!F693</f>
      </c>
      <c r="B693" s="0">
        <f>Sheet2!G693</f>
      </c>
      <c r="C693" s="0" t="s">
        <v>708</v>
      </c>
      <c r="D693" s="0" t="s">
        <v>15</v>
      </c>
      <c r="E693" s="0">
        <f>IF(Sheet2!B693 = "Supervición de alertas", "si", "no")</f>
      </c>
      <c r="F693" s="0">
        <f>IF(Sheet2!C693 = "Líder de Grupo", "si", "no")</f>
      </c>
      <c r="G693" s="0">
        <f>IF(Sheet2!B693 = "Participación", "si", "no")</f>
      </c>
      <c r="H693" s="0">
        <f>IF(Sheet2!B693 = "Movilización", "si", "no")</f>
      </c>
      <c r="I693" s="0" t="s">
        <v>16</v>
      </c>
      <c r="J693" s="0">
        <f>IF(Sheet2!B693 = "Participación", "si", "no")</f>
      </c>
      <c r="K693" s="0">
        <f>IF(Sheet2!B693 = "Participación", "si", "no")</f>
      </c>
      <c r="L693" s="0">
        <f>IF(OR(Sheet2!B693 = "Administrador", Sheet2!B693 = "Supervición de alertas"), "si", "no")</f>
      </c>
      <c r="M693" s="0">
        <f>IF(Sheet2!B693 = "Supervición de alertas", "si", "no")</f>
      </c>
      <c r="N693" s="0">
        <f>IF(Sheet2!B693 = "Participación", "participacion", "movilizacion")</f>
      </c>
    </row>
    <row r="694">
      <c r="A694" s="0">
        <f>Sheet2!F694</f>
      </c>
      <c r="B694" s="0">
        <f>Sheet2!G694</f>
      </c>
      <c r="C694" s="0" t="s">
        <v>709</v>
      </c>
      <c r="D694" s="0" t="s">
        <v>15</v>
      </c>
      <c r="E694" s="0">
        <f>IF(Sheet2!B694 = "Supervición de alertas", "si", "no")</f>
      </c>
      <c r="F694" s="0">
        <f>IF(Sheet2!C694 = "Líder de Grupo", "si", "no")</f>
      </c>
      <c r="G694" s="0">
        <f>IF(Sheet2!B694 = "Participación", "si", "no")</f>
      </c>
      <c r="H694" s="0">
        <f>IF(Sheet2!B694 = "Movilización", "si", "no")</f>
      </c>
      <c r="I694" s="0" t="s">
        <v>16</v>
      </c>
      <c r="J694" s="0">
        <f>IF(Sheet2!B694 = "Participación", "si", "no")</f>
      </c>
      <c r="K694" s="0">
        <f>IF(Sheet2!B694 = "Participación", "si", "no")</f>
      </c>
      <c r="L694" s="0">
        <f>IF(OR(Sheet2!B694 = "Administrador", Sheet2!B694 = "Supervición de alertas"), "si", "no")</f>
      </c>
      <c r="M694" s="0">
        <f>IF(Sheet2!B694 = "Supervición de alertas", "si", "no")</f>
      </c>
      <c r="N694" s="0">
        <f>IF(Sheet2!B694 = "Participación", "participacion", "movilizacion")</f>
      </c>
    </row>
    <row r="695">
      <c r="A695" s="0">
        <f>Sheet2!F695</f>
      </c>
      <c r="B695" s="0">
        <f>Sheet2!G695</f>
      </c>
      <c r="C695" s="0" t="s">
        <v>710</v>
      </c>
      <c r="D695" s="0" t="s">
        <v>15</v>
      </c>
      <c r="E695" s="0">
        <f>IF(Sheet2!B695 = "Supervición de alertas", "si", "no")</f>
      </c>
      <c r="F695" s="0">
        <f>IF(Sheet2!C695 = "Líder de Grupo", "si", "no")</f>
      </c>
      <c r="G695" s="0">
        <f>IF(Sheet2!B695 = "Participación", "si", "no")</f>
      </c>
      <c r="H695" s="0">
        <f>IF(Sheet2!B695 = "Movilización", "si", "no")</f>
      </c>
      <c r="I695" s="0" t="s">
        <v>16</v>
      </c>
      <c r="J695" s="0">
        <f>IF(Sheet2!B695 = "Participación", "si", "no")</f>
      </c>
      <c r="K695" s="0">
        <f>IF(Sheet2!B695 = "Participación", "si", "no")</f>
      </c>
      <c r="L695" s="0">
        <f>IF(OR(Sheet2!B695 = "Administrador", Sheet2!B695 = "Supervición de alertas"), "si", "no")</f>
      </c>
      <c r="M695" s="0">
        <f>IF(Sheet2!B695 = "Supervición de alertas", "si", "no")</f>
      </c>
      <c r="N695" s="0">
        <f>IF(Sheet2!B695 = "Participación", "participacion", "movilizacion")</f>
      </c>
    </row>
    <row r="696">
      <c r="A696" s="0">
        <f>Sheet2!F696</f>
      </c>
      <c r="B696" s="0">
        <f>Sheet2!G696</f>
      </c>
      <c r="C696" s="0" t="s">
        <v>711</v>
      </c>
      <c r="D696" s="0" t="s">
        <v>15</v>
      </c>
      <c r="E696" s="0">
        <f>IF(Sheet2!B696 = "Supervición de alertas", "si", "no")</f>
      </c>
      <c r="F696" s="0">
        <f>IF(Sheet2!C696 = "Líder de Grupo", "si", "no")</f>
      </c>
      <c r="G696" s="0">
        <f>IF(Sheet2!B696 = "Participación", "si", "no")</f>
      </c>
      <c r="H696" s="0">
        <f>IF(Sheet2!B696 = "Movilización", "si", "no")</f>
      </c>
      <c r="I696" s="0" t="s">
        <v>16</v>
      </c>
      <c r="J696" s="0">
        <f>IF(Sheet2!B696 = "Participación", "si", "no")</f>
      </c>
      <c r="K696" s="0">
        <f>IF(Sheet2!B696 = "Participación", "si", "no")</f>
      </c>
      <c r="L696" s="0">
        <f>IF(OR(Sheet2!B696 = "Administrador", Sheet2!B696 = "Supervición de alertas"), "si", "no")</f>
      </c>
      <c r="M696" s="0">
        <f>IF(Sheet2!B696 = "Supervición de alertas", "si", "no")</f>
      </c>
      <c r="N696" s="0">
        <f>IF(Sheet2!B696 = "Participación", "participacion", "movilizacion")</f>
      </c>
    </row>
    <row r="697">
      <c r="A697" s="0">
        <f>Sheet2!F697</f>
      </c>
      <c r="B697" s="0">
        <f>Sheet2!G697</f>
      </c>
      <c r="C697" s="0" t="s">
        <v>712</v>
      </c>
      <c r="D697" s="0" t="s">
        <v>15</v>
      </c>
      <c r="E697" s="0">
        <f>IF(Sheet2!B697 = "Supervición de alertas", "si", "no")</f>
      </c>
      <c r="F697" s="0">
        <f>IF(Sheet2!C697 = "Líder de Grupo", "si", "no")</f>
      </c>
      <c r="G697" s="0">
        <f>IF(Sheet2!B697 = "Participación", "si", "no")</f>
      </c>
      <c r="H697" s="0">
        <f>IF(Sheet2!B697 = "Movilización", "si", "no")</f>
      </c>
      <c r="I697" s="0" t="s">
        <v>16</v>
      </c>
      <c r="J697" s="0">
        <f>IF(Sheet2!B697 = "Participación", "si", "no")</f>
      </c>
      <c r="K697" s="0">
        <f>IF(Sheet2!B697 = "Participación", "si", "no")</f>
      </c>
      <c r="L697" s="0">
        <f>IF(OR(Sheet2!B697 = "Administrador", Sheet2!B697 = "Supervición de alertas"), "si", "no")</f>
      </c>
      <c r="M697" s="0">
        <f>IF(Sheet2!B697 = "Supervición de alertas", "si", "no")</f>
      </c>
      <c r="N697" s="0">
        <f>IF(Sheet2!B697 = "Participación", "participacion", "movilizacion")</f>
      </c>
    </row>
    <row r="698">
      <c r="A698" s="0">
        <f>Sheet2!F698</f>
      </c>
      <c r="B698" s="0">
        <f>Sheet2!G698</f>
      </c>
      <c r="C698" s="0" t="s">
        <v>713</v>
      </c>
      <c r="D698" s="0" t="s">
        <v>15</v>
      </c>
      <c r="E698" s="0">
        <f>IF(Sheet2!B698 = "Supervición de alertas", "si", "no")</f>
      </c>
      <c r="F698" s="0">
        <f>IF(Sheet2!C698 = "Líder de Grupo", "si", "no")</f>
      </c>
      <c r="G698" s="0">
        <f>IF(Sheet2!B698 = "Participación", "si", "no")</f>
      </c>
      <c r="H698" s="0">
        <f>IF(Sheet2!B698 = "Movilización", "si", "no")</f>
      </c>
      <c r="I698" s="0" t="s">
        <v>16</v>
      </c>
      <c r="J698" s="0">
        <f>IF(Sheet2!B698 = "Participación", "si", "no")</f>
      </c>
      <c r="K698" s="0">
        <f>IF(Sheet2!B698 = "Participación", "si", "no")</f>
      </c>
      <c r="L698" s="0">
        <f>IF(OR(Sheet2!B698 = "Administrador", Sheet2!B698 = "Supervición de alertas"), "si", "no")</f>
      </c>
      <c r="M698" s="0">
        <f>IF(Sheet2!B698 = "Supervición de alertas", "si", "no")</f>
      </c>
      <c r="N698" s="0">
        <f>IF(Sheet2!B698 = "Participación", "participacion", "movilizacion")</f>
      </c>
    </row>
    <row r="699">
      <c r="A699" s="0">
        <f>Sheet2!F699</f>
      </c>
      <c r="B699" s="0">
        <f>Sheet2!G699</f>
      </c>
      <c r="C699" s="0" t="s">
        <v>714</v>
      </c>
      <c r="D699" s="0" t="s">
        <v>15</v>
      </c>
      <c r="E699" s="0">
        <f>IF(Sheet2!B699 = "Supervición de alertas", "si", "no")</f>
      </c>
      <c r="F699" s="0">
        <f>IF(Sheet2!C699 = "Líder de Grupo", "si", "no")</f>
      </c>
      <c r="G699" s="0">
        <f>IF(Sheet2!B699 = "Participación", "si", "no")</f>
      </c>
      <c r="H699" s="0">
        <f>IF(Sheet2!B699 = "Movilización", "si", "no")</f>
      </c>
      <c r="I699" s="0" t="s">
        <v>16</v>
      </c>
      <c r="J699" s="0">
        <f>IF(Sheet2!B699 = "Participación", "si", "no")</f>
      </c>
      <c r="K699" s="0">
        <f>IF(Sheet2!B699 = "Participación", "si", "no")</f>
      </c>
      <c r="L699" s="0">
        <f>IF(OR(Sheet2!B699 = "Administrador", Sheet2!B699 = "Supervición de alertas"), "si", "no")</f>
      </c>
      <c r="M699" s="0">
        <f>IF(Sheet2!B699 = "Supervición de alertas", "si", "no")</f>
      </c>
      <c r="N699" s="0">
        <f>IF(Sheet2!B699 = "Participación", "participacion", "movilizacion")</f>
      </c>
    </row>
    <row r="700">
      <c r="A700" s="0">
        <f>Sheet2!F700</f>
      </c>
      <c r="B700" s="0">
        <f>Sheet2!G700</f>
      </c>
      <c r="C700" s="0" t="s">
        <v>715</v>
      </c>
      <c r="D700" s="0" t="s">
        <v>15</v>
      </c>
      <c r="E700" s="0">
        <f>IF(Sheet2!B700 = "Supervición de alertas", "si", "no")</f>
      </c>
      <c r="F700" s="0">
        <f>IF(Sheet2!C700 = "Líder de Grupo", "si", "no")</f>
      </c>
      <c r="G700" s="0">
        <f>IF(Sheet2!B700 = "Participación", "si", "no")</f>
      </c>
      <c r="H700" s="0">
        <f>IF(Sheet2!B700 = "Movilización", "si", "no")</f>
      </c>
      <c r="I700" s="0" t="s">
        <v>16</v>
      </c>
      <c r="J700" s="0">
        <f>IF(Sheet2!B700 = "Participación", "si", "no")</f>
      </c>
      <c r="K700" s="0">
        <f>IF(Sheet2!B700 = "Participación", "si", "no")</f>
      </c>
      <c r="L700" s="0">
        <f>IF(OR(Sheet2!B700 = "Administrador", Sheet2!B700 = "Supervición de alertas"), "si", "no")</f>
      </c>
      <c r="M700" s="0">
        <f>IF(Sheet2!B700 = "Supervición de alertas", "si", "no")</f>
      </c>
      <c r="N700" s="0">
        <f>IF(Sheet2!B700 = "Participación", "participacion", "movilizacion")</f>
      </c>
    </row>
    <row r="701">
      <c r="A701" s="0">
        <f>Sheet2!F701</f>
      </c>
      <c r="B701" s="0">
        <f>Sheet2!G701</f>
      </c>
      <c r="C701" s="0" t="s">
        <v>716</v>
      </c>
      <c r="D701" s="0" t="s">
        <v>15</v>
      </c>
      <c r="E701" s="0">
        <f>IF(Sheet2!B701 = "Supervición de alertas", "si", "no")</f>
      </c>
      <c r="F701" s="0">
        <f>IF(Sheet2!C701 = "Líder de Grupo", "si", "no")</f>
      </c>
      <c r="G701" s="0">
        <f>IF(Sheet2!B701 = "Participación", "si", "no")</f>
      </c>
      <c r="H701" s="0">
        <f>IF(Sheet2!B701 = "Movilización", "si", "no")</f>
      </c>
      <c r="I701" s="0" t="s">
        <v>16</v>
      </c>
      <c r="J701" s="0">
        <f>IF(Sheet2!B701 = "Participación", "si", "no")</f>
      </c>
      <c r="K701" s="0">
        <f>IF(Sheet2!B701 = "Participación", "si", "no")</f>
      </c>
      <c r="L701" s="0">
        <f>IF(OR(Sheet2!B701 = "Administrador", Sheet2!B701 = "Supervición de alertas"), "si", "no")</f>
      </c>
      <c r="M701" s="0">
        <f>IF(Sheet2!B701 = "Supervición de alertas", "si", "no")</f>
      </c>
      <c r="N701" s="0">
        <f>IF(Sheet2!B701 = "Participación", "participacion", "movilizacion")</f>
      </c>
    </row>
    <row r="702">
      <c r="A702" s="0">
        <f>Sheet2!F702</f>
      </c>
      <c r="B702" s="0">
        <f>Sheet2!G702</f>
      </c>
      <c r="C702" s="0" t="s">
        <v>717</v>
      </c>
      <c r="D702" s="0" t="s">
        <v>15</v>
      </c>
      <c r="E702" s="0">
        <f>IF(Sheet2!B702 = "Supervición de alertas", "si", "no")</f>
      </c>
      <c r="F702" s="0">
        <f>IF(Sheet2!C702 = "Líder de Grupo", "si", "no")</f>
      </c>
      <c r="G702" s="0">
        <f>IF(Sheet2!B702 = "Participación", "si", "no")</f>
      </c>
      <c r="H702" s="0">
        <f>IF(Sheet2!B702 = "Movilización", "si", "no")</f>
      </c>
      <c r="I702" s="0" t="s">
        <v>16</v>
      </c>
      <c r="J702" s="0">
        <f>IF(Sheet2!B702 = "Participación", "si", "no")</f>
      </c>
      <c r="K702" s="0">
        <f>IF(Sheet2!B702 = "Participación", "si", "no")</f>
      </c>
      <c r="L702" s="0">
        <f>IF(OR(Sheet2!B702 = "Administrador", Sheet2!B702 = "Supervición de alertas"), "si", "no")</f>
      </c>
      <c r="M702" s="0">
        <f>IF(Sheet2!B702 = "Supervición de alertas", "si", "no")</f>
      </c>
      <c r="N702" s="0">
        <f>IF(Sheet2!B702 = "Participación", "participacion", "movilizacion")</f>
      </c>
    </row>
    <row r="703">
      <c r="A703" s="0">
        <f>Sheet2!F703</f>
      </c>
      <c r="B703" s="0">
        <f>Sheet2!G703</f>
      </c>
      <c r="C703" s="0" t="s">
        <v>718</v>
      </c>
      <c r="D703" s="0" t="s">
        <v>15</v>
      </c>
      <c r="E703" s="0">
        <f>IF(Sheet2!B703 = "Supervición de alertas", "si", "no")</f>
      </c>
      <c r="F703" s="0">
        <f>IF(Sheet2!C703 = "Líder de Grupo", "si", "no")</f>
      </c>
      <c r="G703" s="0">
        <f>IF(Sheet2!B703 = "Participación", "si", "no")</f>
      </c>
      <c r="H703" s="0">
        <f>IF(Sheet2!B703 = "Movilización", "si", "no")</f>
      </c>
      <c r="I703" s="0" t="s">
        <v>16</v>
      </c>
      <c r="J703" s="0">
        <f>IF(Sheet2!B703 = "Participación", "si", "no")</f>
      </c>
      <c r="K703" s="0">
        <f>IF(Sheet2!B703 = "Participación", "si", "no")</f>
      </c>
      <c r="L703" s="0">
        <f>IF(OR(Sheet2!B703 = "Administrador", Sheet2!B703 = "Supervición de alertas"), "si", "no")</f>
      </c>
      <c r="M703" s="0">
        <f>IF(Sheet2!B703 = "Supervición de alertas", "si", "no")</f>
      </c>
      <c r="N703" s="0">
        <f>IF(Sheet2!B703 = "Participación", "participacion", "movilizacion")</f>
      </c>
    </row>
    <row r="704">
      <c r="A704" s="0">
        <f>Sheet2!F704</f>
      </c>
      <c r="B704" s="0">
        <f>Sheet2!G704</f>
      </c>
      <c r="C704" s="0" t="s">
        <v>719</v>
      </c>
      <c r="D704" s="0" t="s">
        <v>15</v>
      </c>
      <c r="E704" s="0">
        <f>IF(Sheet2!B704 = "Supervición de alertas", "si", "no")</f>
      </c>
      <c r="F704" s="0">
        <f>IF(Sheet2!C704 = "Líder de Grupo", "si", "no")</f>
      </c>
      <c r="G704" s="0">
        <f>IF(Sheet2!B704 = "Participación", "si", "no")</f>
      </c>
      <c r="H704" s="0">
        <f>IF(Sheet2!B704 = "Movilización", "si", "no")</f>
      </c>
      <c r="I704" s="0" t="s">
        <v>16</v>
      </c>
      <c r="J704" s="0">
        <f>IF(Sheet2!B704 = "Participación", "si", "no")</f>
      </c>
      <c r="K704" s="0">
        <f>IF(Sheet2!B704 = "Participación", "si", "no")</f>
      </c>
      <c r="L704" s="0">
        <f>IF(OR(Sheet2!B704 = "Administrador", Sheet2!B704 = "Supervición de alertas"), "si", "no")</f>
      </c>
      <c r="M704" s="0">
        <f>IF(Sheet2!B704 = "Supervición de alertas", "si", "no")</f>
      </c>
      <c r="N704" s="0">
        <f>IF(Sheet2!B704 = "Participación", "participacion", "movilizacion")</f>
      </c>
    </row>
    <row r="705">
      <c r="A705" s="0">
        <f>Sheet2!F705</f>
      </c>
      <c r="B705" s="0">
        <f>Sheet2!G705</f>
      </c>
      <c r="C705" s="0" t="s">
        <v>720</v>
      </c>
      <c r="D705" s="0" t="s">
        <v>15</v>
      </c>
      <c r="E705" s="0">
        <f>IF(Sheet2!B705 = "Supervición de alertas", "si", "no")</f>
      </c>
      <c r="F705" s="0">
        <f>IF(Sheet2!C705 = "Líder de Grupo", "si", "no")</f>
      </c>
      <c r="G705" s="0">
        <f>IF(Sheet2!B705 = "Participación", "si", "no")</f>
      </c>
      <c r="H705" s="0">
        <f>IF(Sheet2!B705 = "Movilización", "si", "no")</f>
      </c>
      <c r="I705" s="0" t="s">
        <v>16</v>
      </c>
      <c r="J705" s="0">
        <f>IF(Sheet2!B705 = "Participación", "si", "no")</f>
      </c>
      <c r="K705" s="0">
        <f>IF(Sheet2!B705 = "Participación", "si", "no")</f>
      </c>
      <c r="L705" s="0">
        <f>IF(OR(Sheet2!B705 = "Administrador", Sheet2!B705 = "Supervición de alertas"), "si", "no")</f>
      </c>
      <c r="M705" s="0">
        <f>IF(Sheet2!B705 = "Supervición de alertas", "si", "no")</f>
      </c>
      <c r="N705" s="0">
        <f>IF(Sheet2!B705 = "Participación", "participacion", "movilizacion")</f>
      </c>
    </row>
    <row r="706">
      <c r="A706" s="0">
        <f>Sheet2!F706</f>
      </c>
      <c r="B706" s="0">
        <f>Sheet2!G706</f>
      </c>
      <c r="C706" s="0" t="s">
        <v>721</v>
      </c>
      <c r="D706" s="0" t="s">
        <v>15</v>
      </c>
      <c r="E706" s="0">
        <f>IF(Sheet2!B706 = "Supervición de alertas", "si", "no")</f>
      </c>
      <c r="F706" s="0">
        <f>IF(Sheet2!C706 = "Líder de Grupo", "si", "no")</f>
      </c>
      <c r="G706" s="0">
        <f>IF(Sheet2!B706 = "Participación", "si", "no")</f>
      </c>
      <c r="H706" s="0">
        <f>IF(Sheet2!B706 = "Movilización", "si", "no")</f>
      </c>
      <c r="I706" s="0" t="s">
        <v>16</v>
      </c>
      <c r="J706" s="0">
        <f>IF(Sheet2!B706 = "Participación", "si", "no")</f>
      </c>
      <c r="K706" s="0">
        <f>IF(Sheet2!B706 = "Participación", "si", "no")</f>
      </c>
      <c r="L706" s="0">
        <f>IF(OR(Sheet2!B706 = "Administrador", Sheet2!B706 = "Supervición de alertas"), "si", "no")</f>
      </c>
      <c r="M706" s="0">
        <f>IF(Sheet2!B706 = "Supervición de alertas", "si", "no")</f>
      </c>
      <c r="N706" s="0">
        <f>IF(Sheet2!B706 = "Participación", "participacion", "movilizacion")</f>
      </c>
    </row>
    <row r="707">
      <c r="A707" s="0">
        <f>Sheet2!F707</f>
      </c>
      <c r="B707" s="0">
        <f>Sheet2!G707</f>
      </c>
      <c r="C707" s="0" t="s">
        <v>722</v>
      </c>
      <c r="D707" s="0" t="s">
        <v>15</v>
      </c>
      <c r="E707" s="0">
        <f>IF(Sheet2!B707 = "Supervición de alertas", "si", "no")</f>
      </c>
      <c r="F707" s="0">
        <f>IF(Sheet2!C707 = "Líder de Grupo", "si", "no")</f>
      </c>
      <c r="G707" s="0">
        <f>IF(Sheet2!B707 = "Participación", "si", "no")</f>
      </c>
      <c r="H707" s="0">
        <f>IF(Sheet2!B707 = "Movilización", "si", "no")</f>
      </c>
      <c r="I707" s="0" t="s">
        <v>16</v>
      </c>
      <c r="J707" s="0">
        <f>IF(Sheet2!B707 = "Participación", "si", "no")</f>
      </c>
      <c r="K707" s="0">
        <f>IF(Sheet2!B707 = "Participación", "si", "no")</f>
      </c>
      <c r="L707" s="0">
        <f>IF(OR(Sheet2!B707 = "Administrador", Sheet2!B707 = "Supervición de alertas"), "si", "no")</f>
      </c>
      <c r="M707" s="0">
        <f>IF(Sheet2!B707 = "Supervición de alertas", "si", "no")</f>
      </c>
      <c r="N707" s="0">
        <f>IF(Sheet2!B707 = "Participación", "participacion", "movilizacion")</f>
      </c>
    </row>
    <row r="708">
      <c r="A708" s="0">
        <f>Sheet2!F708</f>
      </c>
      <c r="B708" s="0">
        <f>Sheet2!G708</f>
      </c>
      <c r="C708" s="0" t="s">
        <v>723</v>
      </c>
      <c r="D708" s="0" t="s">
        <v>15</v>
      </c>
      <c r="E708" s="0">
        <f>IF(Sheet2!B708 = "Supervición de alertas", "si", "no")</f>
      </c>
      <c r="F708" s="0">
        <f>IF(Sheet2!C708 = "Líder de Grupo", "si", "no")</f>
      </c>
      <c r="G708" s="0">
        <f>IF(Sheet2!B708 = "Participación", "si", "no")</f>
      </c>
      <c r="H708" s="0">
        <f>IF(Sheet2!B708 = "Movilización", "si", "no")</f>
      </c>
      <c r="I708" s="0" t="s">
        <v>16</v>
      </c>
      <c r="J708" s="0">
        <f>IF(Sheet2!B708 = "Participación", "si", "no")</f>
      </c>
      <c r="K708" s="0">
        <f>IF(Sheet2!B708 = "Participación", "si", "no")</f>
      </c>
      <c r="L708" s="0">
        <f>IF(OR(Sheet2!B708 = "Administrador", Sheet2!B708 = "Supervición de alertas"), "si", "no")</f>
      </c>
      <c r="M708" s="0">
        <f>IF(Sheet2!B708 = "Supervición de alertas", "si", "no")</f>
      </c>
      <c r="N708" s="0">
        <f>IF(Sheet2!B708 = "Participación", "participacion", "movilizacion")</f>
      </c>
    </row>
    <row r="709">
      <c r="A709" s="0">
        <f>Sheet2!F709</f>
      </c>
      <c r="B709" s="0">
        <f>Sheet2!G709</f>
      </c>
      <c r="C709" s="0" t="s">
        <v>724</v>
      </c>
      <c r="D709" s="0" t="s">
        <v>15</v>
      </c>
      <c r="E709" s="0">
        <f>IF(Sheet2!B709 = "Supervición de alertas", "si", "no")</f>
      </c>
      <c r="F709" s="0">
        <f>IF(Sheet2!C709 = "Líder de Grupo", "si", "no")</f>
      </c>
      <c r="G709" s="0">
        <f>IF(Sheet2!B709 = "Participación", "si", "no")</f>
      </c>
      <c r="H709" s="0">
        <f>IF(Sheet2!B709 = "Movilización", "si", "no")</f>
      </c>
      <c r="I709" s="0" t="s">
        <v>16</v>
      </c>
      <c r="J709" s="0">
        <f>IF(Sheet2!B709 = "Participación", "si", "no")</f>
      </c>
      <c r="K709" s="0">
        <f>IF(Sheet2!B709 = "Participación", "si", "no")</f>
      </c>
      <c r="L709" s="0">
        <f>IF(OR(Sheet2!B709 = "Administrador", Sheet2!B709 = "Supervición de alertas"), "si", "no")</f>
      </c>
      <c r="M709" s="0">
        <f>IF(Sheet2!B709 = "Supervición de alertas", "si", "no")</f>
      </c>
      <c r="N709" s="0">
        <f>IF(Sheet2!B709 = "Participación", "participacion", "movilizacion")</f>
      </c>
    </row>
    <row r="710">
      <c r="A710" s="0">
        <f>Sheet2!F710</f>
      </c>
      <c r="B710" s="0">
        <f>Sheet2!G710</f>
      </c>
      <c r="C710" s="0" t="s">
        <v>725</v>
      </c>
      <c r="D710" s="0" t="s">
        <v>15</v>
      </c>
      <c r="E710" s="0">
        <f>IF(Sheet2!B710 = "Supervición de alertas", "si", "no")</f>
      </c>
      <c r="F710" s="0">
        <f>IF(Sheet2!C710 = "Líder de Grupo", "si", "no")</f>
      </c>
      <c r="G710" s="0">
        <f>IF(Sheet2!B710 = "Participación", "si", "no")</f>
      </c>
      <c r="H710" s="0">
        <f>IF(Sheet2!B710 = "Movilización", "si", "no")</f>
      </c>
      <c r="I710" s="0" t="s">
        <v>16</v>
      </c>
      <c r="J710" s="0">
        <f>IF(Sheet2!B710 = "Participación", "si", "no")</f>
      </c>
      <c r="K710" s="0">
        <f>IF(Sheet2!B710 = "Participación", "si", "no")</f>
      </c>
      <c r="L710" s="0">
        <f>IF(OR(Sheet2!B710 = "Administrador", Sheet2!B710 = "Supervición de alertas"), "si", "no")</f>
      </c>
      <c r="M710" s="0">
        <f>IF(Sheet2!B710 = "Supervición de alertas", "si", "no")</f>
      </c>
      <c r="N710" s="0">
        <f>IF(Sheet2!B710 = "Participación", "participacion", "movilizacion")</f>
      </c>
    </row>
    <row r="711">
      <c r="A711" s="0">
        <f>Sheet2!F711</f>
      </c>
      <c r="B711" s="0">
        <f>Sheet2!G711</f>
      </c>
      <c r="C711" s="0" t="s">
        <v>726</v>
      </c>
      <c r="D711" s="0" t="s">
        <v>15</v>
      </c>
      <c r="E711" s="0">
        <f>IF(Sheet2!B711 = "Supervición de alertas", "si", "no")</f>
      </c>
      <c r="F711" s="0">
        <f>IF(Sheet2!C711 = "Líder de Grupo", "si", "no")</f>
      </c>
      <c r="G711" s="0">
        <f>IF(Sheet2!B711 = "Participación", "si", "no")</f>
      </c>
      <c r="H711" s="0">
        <f>IF(Sheet2!B711 = "Movilización", "si", "no")</f>
      </c>
      <c r="I711" s="0" t="s">
        <v>16</v>
      </c>
      <c r="J711" s="0">
        <f>IF(Sheet2!B711 = "Participación", "si", "no")</f>
      </c>
      <c r="K711" s="0">
        <f>IF(Sheet2!B711 = "Participación", "si", "no")</f>
      </c>
      <c r="L711" s="0">
        <f>IF(OR(Sheet2!B711 = "Administrador", Sheet2!B711 = "Supervición de alertas"), "si", "no")</f>
      </c>
      <c r="M711" s="0">
        <f>IF(Sheet2!B711 = "Supervición de alertas", "si", "no")</f>
      </c>
      <c r="N711" s="0">
        <f>IF(Sheet2!B711 = "Participación", "participacion", "movilizacion")</f>
      </c>
    </row>
    <row r="712">
      <c r="A712" s="0">
        <f>Sheet2!F712</f>
      </c>
      <c r="B712" s="0">
        <f>Sheet2!G712</f>
      </c>
      <c r="C712" s="0" t="s">
        <v>727</v>
      </c>
      <c r="D712" s="0" t="s">
        <v>728</v>
      </c>
      <c r="E712" s="0">
        <f>IF(Sheet2!B712 = "Supervición de alertas", "si", "no")</f>
      </c>
      <c r="F712" s="0">
        <f>IF(Sheet2!C712 = "Líder de Grupo", "si", "no")</f>
      </c>
      <c r="G712" s="0">
        <f>IF(Sheet2!B712 = "Participación", "si", "no")</f>
      </c>
      <c r="H712" s="0">
        <f>IF(Sheet2!B712 = "Movilización", "si", "no")</f>
      </c>
      <c r="I712" s="0" t="s">
        <v>16</v>
      </c>
      <c r="J712" s="0">
        <f>IF(Sheet2!B712 = "Participación", "si", "no")</f>
      </c>
      <c r="K712" s="0">
        <f>IF(Sheet2!B712 = "Participación", "si", "no")</f>
      </c>
      <c r="L712" s="0">
        <f>IF(Sheet2!B712 = "Administrador", "si", "no")</f>
      </c>
      <c r="M712" s="0">
        <f>IF(Sheet2!B712 = "Supervición de alertas", "si", "no")</f>
      </c>
      <c r="N712" s="0"/>
    </row>
    <row r="713">
      <c r="A713" s="0">
        <f>Sheet2!F713</f>
      </c>
      <c r="B713" s="0">
        <f>Sheet2!G713</f>
      </c>
      <c r="C713" s="0" t="s">
        <v>729</v>
      </c>
      <c r="D713" s="0" t="s">
        <v>730</v>
      </c>
      <c r="E713" s="0">
        <f>IF(Sheet2!B713 = "Supervición de alertas", "si", "no")</f>
      </c>
      <c r="F713" s="0">
        <f>IF(Sheet2!C713 = "Líder de Grupo", "si", "no")</f>
      </c>
      <c r="G713" s="0">
        <f>IF(Sheet2!B713 = "Participación", "si", "no")</f>
      </c>
      <c r="H713" s="0">
        <f>IF(Sheet2!B713 = "Movilización", "si", "no")</f>
      </c>
      <c r="I713" s="0" t="s">
        <v>16</v>
      </c>
      <c r="J713" s="0">
        <f>IF(Sheet2!B713 = "Participación", "si", "no")</f>
      </c>
      <c r="K713" s="0">
        <f>IF(Sheet2!B713 = "Participación", "si", "no")</f>
      </c>
      <c r="L713" s="0">
        <f>IF(Sheet2!B713 = "Administrador", "si", "no")</f>
      </c>
      <c r="M713" s="0">
        <f>IF(Sheet2!B713 = "Supervición de alertas", "si", "no")</f>
      </c>
      <c r="N713" s="0"/>
    </row>
    <row r="714">
      <c r="A714" s="0">
        <f>Sheet2!F714</f>
      </c>
      <c r="B714" s="0">
        <f>Sheet2!G714</f>
      </c>
      <c r="C714" s="0" t="s">
        <v>731</v>
      </c>
      <c r="D714" s="0" t="s">
        <v>732</v>
      </c>
      <c r="E714" s="0">
        <f>IF(Sheet2!B714 = "Supervición de alertas", "si", "no")</f>
      </c>
      <c r="F714" s="0">
        <f>IF(Sheet2!C714 = "Líder de Grupo", "si", "no")</f>
      </c>
      <c r="G714" s="0">
        <f>IF(Sheet2!B714 = "Participación", "si", "no")</f>
      </c>
      <c r="H714" s="0">
        <f>IF(Sheet2!B714 = "Movilización", "si", "no")</f>
      </c>
      <c r="I714" s="0" t="s">
        <v>16</v>
      </c>
      <c r="J714" s="0">
        <f>IF(Sheet2!B714 = "Participación", "si", "no")</f>
      </c>
      <c r="K714" s="0">
        <f>IF(Sheet2!B714 = "Participación", "si", "no")</f>
      </c>
      <c r="L714" s="0">
        <f>IF(Sheet2!B714 = "Administrador", "si", "no")</f>
      </c>
      <c r="M714" s="0">
        <f>IF(Sheet2!B714 = "Supervición de alertas", "si", "no")</f>
      </c>
      <c r="N714" s="0"/>
    </row>
    <row r="715">
      <c r="A715" s="0">
        <f>Sheet2!F715</f>
      </c>
      <c r="B715" s="0">
        <f>Sheet2!G715</f>
      </c>
      <c r="C715" s="0" t="s">
        <v>733</v>
      </c>
      <c r="D715" s="0" t="s">
        <v>734</v>
      </c>
      <c r="E715" s="0">
        <f>IF(Sheet2!B715 = "Supervición de alertas", "si", "no")</f>
      </c>
      <c r="F715" s="0">
        <f>IF(Sheet2!C715 = "Líder de Grupo", "si", "no")</f>
      </c>
      <c r="G715" s="0">
        <f>IF(Sheet2!B715 = "Participación", "si", "no")</f>
      </c>
      <c r="H715" s="0">
        <f>IF(Sheet2!B715 = "Movilización", "si", "no")</f>
      </c>
      <c r="I715" s="0" t="s">
        <v>16</v>
      </c>
      <c r="J715" s="0">
        <f>IF(Sheet2!B715 = "Participación", "si", "no")</f>
      </c>
      <c r="K715" s="0">
        <f>IF(Sheet2!B715 = "Participación", "si", "no")</f>
      </c>
      <c r="L715" s="0">
        <f>IF(Sheet2!B715 = "Administrador", "si", "no")</f>
      </c>
      <c r="M715" s="0">
        <f>IF(Sheet2!B715 = "Supervición de alertas", "si", "no")</f>
      </c>
      <c r="N715" s="0"/>
    </row>
    <row r="716">
      <c r="A716" s="0">
        <f>Sheet2!F716</f>
      </c>
      <c r="B716" s="0">
        <f>Sheet2!G716</f>
      </c>
      <c r="C716" s="0" t="s">
        <v>735</v>
      </c>
      <c r="D716" s="0" t="s">
        <v>736</v>
      </c>
      <c r="E716" s="0">
        <f>IF(Sheet2!B716 = "Supervición de alertas", "si", "no")</f>
      </c>
      <c r="F716" s="0">
        <f>IF(Sheet2!C716 = "Líder de Grupo", "si", "no")</f>
      </c>
      <c r="G716" s="0">
        <f>IF(Sheet2!B716 = "Participación", "si", "no")</f>
      </c>
      <c r="H716" s="0">
        <f>IF(Sheet2!B716 = "Movilización", "si", "no")</f>
      </c>
      <c r="I716" s="0" t="s">
        <v>16</v>
      </c>
      <c r="J716" s="0">
        <f>IF(Sheet2!B716 = "Participación", "si", "no")</f>
      </c>
      <c r="K716" s="0">
        <f>IF(Sheet2!B716 = "Participación", "si", "no")</f>
      </c>
      <c r="L716" s="0">
        <f>IF(Sheet2!B716 = "Administrador", "si", "no")</f>
      </c>
      <c r="M716" s="0">
        <f>IF(Sheet2!B716 = "Supervición de alertas", "si", "no")</f>
      </c>
      <c r="N716" s="0"/>
    </row>
    <row r="717">
      <c r="A717" s="0">
        <f>Sheet2!F717</f>
      </c>
      <c r="B717" s="0">
        <f>Sheet2!G717</f>
      </c>
      <c r="C717" s="0" t="s">
        <v>737</v>
      </c>
      <c r="D717" s="0" t="s">
        <v>738</v>
      </c>
      <c r="E717" s="0">
        <f>IF(Sheet2!B717 = "Supervición de alertas", "si", "no")</f>
      </c>
      <c r="F717" s="0">
        <f>IF(Sheet2!C717 = "Líder de Grupo", "si", "no")</f>
      </c>
      <c r="G717" s="0">
        <f>IF(Sheet2!B717 = "Participación", "si", "no")</f>
      </c>
      <c r="H717" s="0">
        <f>IF(Sheet2!B717 = "Movilización", "si", "no")</f>
      </c>
      <c r="I717" s="0" t="s">
        <v>16</v>
      </c>
      <c r="J717" s="0">
        <f>IF(Sheet2!B717 = "Participación", "si", "no")</f>
      </c>
      <c r="K717" s="0">
        <f>IF(Sheet2!B717 = "Participación", "si", "no")</f>
      </c>
      <c r="L717" s="0">
        <f>IF(Sheet2!B717 = "Administrador", "si", "no")</f>
      </c>
      <c r="M717" s="0">
        <f>IF(Sheet2!B717 = "Supervición de alertas", "si", "no")</f>
      </c>
      <c r="N717" s="0"/>
    </row>
    <row r="718">
      <c r="A718" s="0">
        <f>Sheet2!F718</f>
      </c>
      <c r="B718" s="0">
        <f>Sheet2!G718</f>
      </c>
      <c r="C718" s="0" t="s">
        <v>739</v>
      </c>
      <c r="D718" s="0" t="s">
        <v>740</v>
      </c>
      <c r="E718" s="0">
        <f>IF(Sheet2!B718 = "Supervición de alertas", "si", "no")</f>
      </c>
      <c r="F718" s="0">
        <f>IF(Sheet2!C718 = "Líder de Grupo", "si", "no")</f>
      </c>
      <c r="G718" s="0">
        <f>IF(Sheet2!B718 = "Participación", "si", "no")</f>
      </c>
      <c r="H718" s="0">
        <f>IF(Sheet2!B718 = "Movilización", "si", "no")</f>
      </c>
      <c r="I718" s="0" t="s">
        <v>16</v>
      </c>
      <c r="J718" s="0">
        <f>IF(Sheet2!B718 = "Participación", "si", "no")</f>
      </c>
      <c r="K718" s="0">
        <f>IF(Sheet2!B718 = "Participación", "si", "no")</f>
      </c>
      <c r="L718" s="0">
        <f>IF(Sheet2!B718 = "Administrador", "si", "no")</f>
      </c>
      <c r="M718" s="0">
        <f>IF(Sheet2!B718 = "Supervición de alertas", "si", "no")</f>
      </c>
      <c r="N718" s="0"/>
    </row>
    <row r="719">
      <c r="A719" s="0">
        <f>Sheet2!F719</f>
      </c>
      <c r="B719" s="0">
        <f>Sheet2!G719</f>
      </c>
      <c r="C719" s="0" t="s">
        <v>741</v>
      </c>
      <c r="D719" s="0" t="s">
        <v>742</v>
      </c>
      <c r="E719" s="0">
        <f>IF(Sheet2!B719 = "Supervición de alertas", "si", "no")</f>
      </c>
      <c r="F719" s="0">
        <f>IF(Sheet2!C719 = "Líder de Grupo", "si", "no")</f>
      </c>
      <c r="G719" s="0">
        <f>IF(Sheet2!B719 = "Participación", "si", "no")</f>
      </c>
      <c r="H719" s="0">
        <f>IF(Sheet2!B719 = "Movilización", "si", "no")</f>
      </c>
      <c r="I719" s="0" t="s">
        <v>16</v>
      </c>
      <c r="J719" s="0">
        <f>IF(Sheet2!B719 = "Participación", "si", "no")</f>
      </c>
      <c r="K719" s="0">
        <f>IF(Sheet2!B719 = "Participación", "si", "no")</f>
      </c>
      <c r="L719" s="0">
        <f>IF(Sheet2!B719 = "Administrador", "si", "no")</f>
      </c>
      <c r="M719" s="0">
        <f>IF(Sheet2!B719 = "Supervición de alertas", "si", "no")</f>
      </c>
      <c r="N719" s="0"/>
    </row>
    <row r="720">
      <c r="A720" s="0">
        <f>Sheet2!F720</f>
      </c>
      <c r="B720" s="0">
        <f>Sheet2!G720</f>
      </c>
      <c r="C720" s="0" t="s">
        <v>743</v>
      </c>
      <c r="D720" s="0" t="s">
        <v>744</v>
      </c>
      <c r="E720" s="0">
        <f>IF(Sheet2!B720 = "Supervición de alertas", "si", "no")</f>
      </c>
      <c r="F720" s="0">
        <f>IF(Sheet2!C720 = "Líder de Grupo", "si", "no")</f>
      </c>
      <c r="G720" s="0">
        <f>IF(Sheet2!B720 = "Participación", "si", "no")</f>
      </c>
      <c r="H720" s="0">
        <f>IF(Sheet2!B720 = "Movilización", "si", "no")</f>
      </c>
      <c r="I720" s="0" t="s">
        <v>16</v>
      </c>
      <c r="J720" s="0">
        <f>IF(Sheet2!B720 = "Participación", "si", "no")</f>
      </c>
      <c r="K720" s="0">
        <f>IF(Sheet2!B720 = "Participación", "si", "no")</f>
      </c>
      <c r="L720" s="0">
        <f>IF(Sheet2!B720 = "Administrador", "si", "no")</f>
      </c>
      <c r="M720" s="0">
        <f>IF(Sheet2!B720 = "Supervición de alertas", "si", "no")</f>
      </c>
      <c r="N720" s="0"/>
    </row>
    <row r="721">
      <c r="A721" s="0">
        <f>Sheet2!F721</f>
      </c>
      <c r="B721" s="0">
        <f>Sheet2!G721</f>
      </c>
      <c r="C721" s="0" t="s">
        <v>745</v>
      </c>
      <c r="D721" s="0" t="s">
        <v>746</v>
      </c>
      <c r="E721" s="0">
        <f>IF(Sheet2!B721 = "Supervición de alertas", "si", "no")</f>
      </c>
      <c r="F721" s="0">
        <f>IF(Sheet2!C721 = "Líder de Grupo", "si", "no")</f>
      </c>
      <c r="G721" s="0">
        <f>IF(Sheet2!B721 = "Participación", "si", "no")</f>
      </c>
      <c r="H721" s="0">
        <f>IF(Sheet2!B721 = "Movilización", "si", "no")</f>
      </c>
      <c r="I721" s="0" t="s">
        <v>16</v>
      </c>
      <c r="J721" s="0">
        <f>IF(Sheet2!B721 = "Participación", "si", "no")</f>
      </c>
      <c r="K721" s="0">
        <f>IF(Sheet2!B721 = "Participación", "si", "no")</f>
      </c>
      <c r="L721" s="0">
        <f>IF(Sheet2!B721 = "Administrador", "si", "no")</f>
      </c>
      <c r="M721" s="0">
        <f>IF(Sheet2!B721 = "Supervición de alertas", "si", "no")</f>
      </c>
      <c r="N721" s="0"/>
    </row>
    <row r="722">
      <c r="A722" s="0">
        <f>Sheet2!F722</f>
      </c>
      <c r="B722" s="0">
        <f>Sheet2!G722</f>
      </c>
      <c r="C722" s="0" t="s">
        <v>747</v>
      </c>
      <c r="D722" s="0" t="s">
        <v>748</v>
      </c>
      <c r="E722" s="0">
        <f>IF(Sheet2!B722 = "Supervición de alertas", "si", "no")</f>
      </c>
      <c r="F722" s="0">
        <f>IF(Sheet2!C722 = "Líder de Grupo", "si", "no")</f>
      </c>
      <c r="G722" s="0">
        <f>IF(Sheet2!B722 = "Participación", "si", "no")</f>
      </c>
      <c r="H722" s="0">
        <f>IF(Sheet2!B722 = "Movilización", "si", "no")</f>
      </c>
      <c r="I722" s="0" t="s">
        <v>16</v>
      </c>
      <c r="J722" s="0">
        <f>IF(Sheet2!B722 = "Participación", "si", "no")</f>
      </c>
      <c r="K722" s="0">
        <f>IF(Sheet2!B722 = "Participación", "si", "no")</f>
      </c>
      <c r="L722" s="0">
        <f>IF(Sheet2!B722 = "Administrador", "si", "no")</f>
      </c>
      <c r="M722" s="0">
        <f>IF(Sheet2!B722 = "Supervición de alertas", "si", "no")</f>
      </c>
      <c r="N722" s="0"/>
    </row>
    <row r="723">
      <c r="A723" s="0">
        <f>Sheet2!F723</f>
      </c>
      <c r="B723" s="0">
        <f>Sheet2!G723</f>
      </c>
      <c r="C723" s="0" t="s">
        <v>749</v>
      </c>
      <c r="D723" s="0" t="s">
        <v>750</v>
      </c>
      <c r="E723" s="0">
        <f>IF(Sheet2!B723 = "Supervición de alertas", "si", "no")</f>
      </c>
      <c r="F723" s="0">
        <f>IF(Sheet2!C723 = "Líder de Grupo", "si", "no")</f>
      </c>
      <c r="G723" s="0">
        <f>IF(Sheet2!B723 = "Participación", "si", "no")</f>
      </c>
      <c r="H723" s="0">
        <f>IF(Sheet2!B723 = "Movilización", "si", "no")</f>
      </c>
      <c r="I723" s="0" t="s">
        <v>16</v>
      </c>
      <c r="J723" s="0">
        <f>IF(Sheet2!B723 = "Participación", "si", "no")</f>
      </c>
      <c r="K723" s="0">
        <f>IF(Sheet2!B723 = "Participación", "si", "no")</f>
      </c>
      <c r="L723" s="0">
        <f>IF(Sheet2!B723 = "Administrador", "si", "no")</f>
      </c>
      <c r="M723" s="0">
        <f>IF(Sheet2!B723 = "Supervición de alertas", "si", "no")</f>
      </c>
      <c r="N723" s="0"/>
    </row>
    <row r="724">
      <c r="A724" s="0">
        <f>Sheet2!F724</f>
      </c>
      <c r="B724" s="0">
        <f>Sheet2!G724</f>
      </c>
      <c r="C724" s="0" t="s">
        <v>751</v>
      </c>
      <c r="D724" s="0" t="s">
        <v>752</v>
      </c>
      <c r="E724" s="0">
        <f>IF(Sheet2!B724 = "Supervición de alertas", "si", "no")</f>
      </c>
      <c r="F724" s="0">
        <f>IF(Sheet2!C724 = "Líder de Grupo", "si", "no")</f>
      </c>
      <c r="G724" s="0">
        <f>IF(Sheet2!B724 = "Participación", "si", "no")</f>
      </c>
      <c r="H724" s="0">
        <f>IF(Sheet2!B724 = "Movilización", "si", "no")</f>
      </c>
      <c r="I724" s="0" t="s">
        <v>16</v>
      </c>
      <c r="J724" s="0">
        <f>IF(Sheet2!B724 = "Participación", "si", "no")</f>
      </c>
      <c r="K724" s="0">
        <f>IF(Sheet2!B724 = "Participación", "si", "no")</f>
      </c>
      <c r="L724" s="0">
        <f>IF(Sheet2!B724 = "Administrador", "si", "no")</f>
      </c>
      <c r="M724" s="0">
        <f>IF(Sheet2!B724 = "Supervición de alertas", "si", "no")</f>
      </c>
      <c r="N724" s="0"/>
    </row>
    <row r="725">
      <c r="A725" s="0">
        <f>Sheet2!F725</f>
      </c>
      <c r="B725" s="0">
        <f>Sheet2!G725</f>
      </c>
      <c r="C725" s="0" t="s">
        <v>753</v>
      </c>
      <c r="D725" s="0" t="s">
        <v>754</v>
      </c>
      <c r="E725" s="0">
        <f>IF(Sheet2!B725 = "Supervición de alertas", "si", "no")</f>
      </c>
      <c r="F725" s="0">
        <f>IF(Sheet2!C725 = "Líder de Grupo", "si", "no")</f>
      </c>
      <c r="G725" s="0">
        <f>IF(Sheet2!B725 = "Participación", "si", "no")</f>
      </c>
      <c r="H725" s="0">
        <f>IF(Sheet2!B725 = "Movilización", "si", "no")</f>
      </c>
      <c r="I725" s="0" t="s">
        <v>16</v>
      </c>
      <c r="J725" s="0">
        <f>IF(Sheet2!B725 = "Participación", "si", "no")</f>
      </c>
      <c r="K725" s="0">
        <f>IF(Sheet2!B725 = "Participación", "si", "no")</f>
      </c>
      <c r="L725" s="0">
        <f>IF(Sheet2!B725 = "Administrador", "si", "no")</f>
      </c>
      <c r="M725" s="0">
        <f>IF(Sheet2!B725 = "Supervición de alertas", "si", "no")</f>
      </c>
      <c r="N725" s="0"/>
    </row>
    <row r="726">
      <c r="A726" s="0">
        <f>Sheet2!F726</f>
      </c>
      <c r="B726" s="0">
        <f>Sheet2!G726</f>
      </c>
      <c r="C726" s="0" t="s">
        <v>755</v>
      </c>
      <c r="D726" s="0" t="s">
        <v>756</v>
      </c>
      <c r="E726" s="0">
        <f>IF(Sheet2!B726 = "Supervición de alertas", "si", "no")</f>
      </c>
      <c r="F726" s="0">
        <f>IF(Sheet2!C726 = "Líder de Grupo", "si", "no")</f>
      </c>
      <c r="G726" s="0">
        <f>IF(Sheet2!B726 = "Participación", "si", "no")</f>
      </c>
      <c r="H726" s="0">
        <f>IF(Sheet2!B726 = "Movilización", "si", "no")</f>
      </c>
      <c r="I726" s="0" t="s">
        <v>16</v>
      </c>
      <c r="J726" s="0">
        <f>IF(Sheet2!B726 = "Participación", "si", "no")</f>
      </c>
      <c r="K726" s="0">
        <f>IF(Sheet2!B726 = "Participación", "si", "no")</f>
      </c>
      <c r="L726" s="0">
        <f>IF(Sheet2!B726 = "Administrador", "si", "no")</f>
      </c>
      <c r="M726" s="0">
        <f>IF(Sheet2!B726 = "Supervición de alertas", "si", "no")</f>
      </c>
      <c r="N726" s="0"/>
    </row>
    <row r="727">
      <c r="A727" s="0">
        <f>Sheet2!F727</f>
      </c>
      <c r="B727" s="0">
        <f>Sheet2!G727</f>
      </c>
      <c r="C727" s="0" t="s">
        <v>757</v>
      </c>
      <c r="D727" s="0" t="s">
        <v>758</v>
      </c>
      <c r="E727" s="0">
        <f>IF(Sheet2!B727 = "Supervición de alertas", "si", "no")</f>
      </c>
      <c r="F727" s="0">
        <f>IF(Sheet2!C727 = "Líder de Grupo", "si", "no")</f>
      </c>
      <c r="G727" s="0">
        <f>IF(Sheet2!B727 = "Participación", "si", "no")</f>
      </c>
      <c r="H727" s="0">
        <f>IF(Sheet2!B727 = "Movilización", "si", "no")</f>
      </c>
      <c r="I727" s="0" t="s">
        <v>16</v>
      </c>
      <c r="J727" s="0">
        <f>IF(Sheet2!B727 = "Participación", "si", "no")</f>
      </c>
      <c r="K727" s="0">
        <f>IF(Sheet2!B727 = "Participación", "si", "no")</f>
      </c>
      <c r="L727" s="0">
        <f>IF(Sheet2!B727 = "Administrador", "si", "no")</f>
      </c>
      <c r="M727" s="0">
        <f>IF(Sheet2!B727 = "Supervición de alertas", "si", "no")</f>
      </c>
      <c r="N727" s="0"/>
    </row>
    <row r="728">
      <c r="A728" s="0">
        <f>Sheet2!F728</f>
      </c>
      <c r="B728" s="0">
        <f>Sheet2!G728</f>
      </c>
      <c r="C728" s="0" t="s">
        <v>759</v>
      </c>
      <c r="D728" s="0" t="s">
        <v>760</v>
      </c>
      <c r="E728" s="0">
        <f>IF(Sheet2!B728 = "Supervición de alertas", "si", "no")</f>
      </c>
      <c r="F728" s="0">
        <f>IF(Sheet2!C728 = "Líder de Grupo", "si", "no")</f>
      </c>
      <c r="G728" s="0">
        <f>IF(Sheet2!B728 = "Participación", "si", "no")</f>
      </c>
      <c r="H728" s="0">
        <f>IF(Sheet2!B728 = "Movilización", "si", "no")</f>
      </c>
      <c r="I728" s="0" t="s">
        <v>16</v>
      </c>
      <c r="J728" s="0">
        <f>IF(Sheet2!B728 = "Participación", "si", "no")</f>
      </c>
      <c r="K728" s="0">
        <f>IF(Sheet2!B728 = "Participación", "si", "no")</f>
      </c>
      <c r="L728" s="0">
        <f>IF(Sheet2!B728 = "Administrador", "si", "no")</f>
      </c>
      <c r="M728" s="0">
        <f>IF(Sheet2!B728 = "Supervición de alertas", "si", "no")</f>
      </c>
      <c r="N728" s="0"/>
    </row>
    <row r="729">
      <c r="A729" s="0">
        <f>Sheet2!F729</f>
      </c>
      <c r="B729" s="0">
        <f>Sheet2!G729</f>
      </c>
      <c r="C729" s="0" t="s">
        <v>761</v>
      </c>
      <c r="D729" s="0" t="s">
        <v>762</v>
      </c>
      <c r="E729" s="0">
        <f>IF(Sheet2!B729 = "Supervición de alertas", "si", "no")</f>
      </c>
      <c r="F729" s="0">
        <f>IF(Sheet2!C729 = "Líder de Grupo", "si", "no")</f>
      </c>
      <c r="G729" s="0">
        <f>IF(Sheet2!B729 = "Participación", "si", "no")</f>
      </c>
      <c r="H729" s="0">
        <f>IF(Sheet2!B729 = "Movilización", "si", "no")</f>
      </c>
      <c r="I729" s="0" t="s">
        <v>16</v>
      </c>
      <c r="J729" s="0">
        <f>IF(Sheet2!B729 = "Participación", "si", "no")</f>
      </c>
      <c r="K729" s="0">
        <f>IF(Sheet2!B729 = "Participación", "si", "no")</f>
      </c>
      <c r="L729" s="0">
        <f>IF(Sheet2!B729 = "Administrador", "si", "no")</f>
      </c>
      <c r="M729" s="0">
        <f>IF(Sheet2!B729 = "Supervición de alertas", "si", "no")</f>
      </c>
      <c r="N729" s="0"/>
    </row>
    <row r="730">
      <c r="A730" s="0">
        <f>Sheet2!F730</f>
      </c>
      <c r="B730" s="0">
        <f>Sheet2!G730</f>
      </c>
      <c r="C730" s="0" t="s">
        <v>763</v>
      </c>
      <c r="D730" s="0" t="s">
        <v>764</v>
      </c>
      <c r="E730" s="0">
        <f>IF(Sheet2!B730 = "Supervición de alertas", "si", "no")</f>
      </c>
      <c r="F730" s="0">
        <f>IF(Sheet2!C730 = "Líder de Grupo", "si", "no")</f>
      </c>
      <c r="G730" s="0">
        <f>IF(Sheet2!B730 = "Participación", "si", "no")</f>
      </c>
      <c r="H730" s="0">
        <f>IF(Sheet2!B730 = "Movilización", "si", "no")</f>
      </c>
      <c r="I730" s="0" t="s">
        <v>16</v>
      </c>
      <c r="J730" s="0">
        <f>IF(Sheet2!B730 = "Participación", "si", "no")</f>
      </c>
      <c r="K730" s="0">
        <f>IF(Sheet2!B730 = "Participación", "si", "no")</f>
      </c>
      <c r="L730" s="0">
        <f>IF(Sheet2!B730 = "Administrador", "si", "no")</f>
      </c>
      <c r="M730" s="0">
        <f>IF(Sheet2!B730 = "Supervición de alertas", "si", "no")</f>
      </c>
      <c r="N730" s="0"/>
    </row>
    <row r="731">
      <c r="A731" s="0">
        <f>Sheet2!F731</f>
      </c>
      <c r="B731" s="0">
        <f>Sheet2!G731</f>
      </c>
      <c r="C731" s="0" t="s">
        <v>765</v>
      </c>
      <c r="D731" s="0" t="s">
        <v>766</v>
      </c>
      <c r="E731" s="0">
        <f>IF(Sheet2!B731 = "Supervición de alertas", "si", "no")</f>
      </c>
      <c r="F731" s="0">
        <f>IF(Sheet2!C731 = "Líder de Grupo", "si", "no")</f>
      </c>
      <c r="G731" s="0">
        <f>IF(Sheet2!B731 = "Participación", "si", "no")</f>
      </c>
      <c r="H731" s="0">
        <f>IF(Sheet2!B731 = "Movilización", "si", "no")</f>
      </c>
      <c r="I731" s="0" t="s">
        <v>16</v>
      </c>
      <c r="J731" s="0">
        <f>IF(Sheet2!B731 = "Participación", "si", "no")</f>
      </c>
      <c r="K731" s="0">
        <f>IF(Sheet2!B731 = "Participación", "si", "no")</f>
      </c>
      <c r="L731" s="0">
        <f>IF(Sheet2!B731 = "Administrador", "si", "no")</f>
      </c>
      <c r="M731" s="0">
        <f>IF(Sheet2!B731 = "Supervición de alertas", "si", "no")</f>
      </c>
      <c r="N731" s="0"/>
    </row>
    <row r="732">
      <c r="A732" s="0">
        <f>Sheet2!F732</f>
      </c>
      <c r="B732" s="0">
        <f>Sheet2!G732</f>
      </c>
      <c r="C732" s="0" t="s">
        <v>767</v>
      </c>
      <c r="D732" s="0" t="s">
        <v>768</v>
      </c>
      <c r="E732" s="0">
        <f>IF(Sheet2!B732 = "Supervición de alertas", "si", "no")</f>
      </c>
      <c r="F732" s="0">
        <f>IF(Sheet2!C732 = "Líder de Grupo", "si", "no")</f>
      </c>
      <c r="G732" s="0">
        <f>IF(Sheet2!B732 = "Participación", "si", "no")</f>
      </c>
      <c r="H732" s="0">
        <f>IF(Sheet2!B732 = "Movilización", "si", "no")</f>
      </c>
      <c r="I732" s="0" t="s">
        <v>16</v>
      </c>
      <c r="J732" s="0">
        <f>IF(Sheet2!B732 = "Participación", "si", "no")</f>
      </c>
      <c r="K732" s="0">
        <f>IF(Sheet2!B732 = "Participación", "si", "no")</f>
      </c>
      <c r="L732" s="0">
        <f>IF(Sheet2!B732 = "Administrador", "si", "no")</f>
      </c>
      <c r="M732" s="0">
        <f>IF(Sheet2!B732 = "Supervición de alertas", "si", "no")</f>
      </c>
      <c r="N732" s="0"/>
    </row>
    <row r="733">
      <c r="A733" s="0">
        <f>Sheet2!F733</f>
      </c>
      <c r="B733" s="0">
        <f>Sheet2!G733</f>
      </c>
      <c r="C733" s="0" t="s">
        <v>769</v>
      </c>
      <c r="D733" s="0" t="s">
        <v>770</v>
      </c>
      <c r="E733" s="0">
        <f>IF(Sheet2!B733 = "Supervición de alertas", "si", "no")</f>
      </c>
      <c r="F733" s="0">
        <f>IF(Sheet2!C733 = "Líder de Grupo", "si", "no")</f>
      </c>
      <c r="G733" s="0">
        <f>IF(Sheet2!B733 = "Participación", "si", "no")</f>
      </c>
      <c r="H733" s="0">
        <f>IF(Sheet2!B733 = "Movilización", "si", "no")</f>
      </c>
      <c r="I733" s="0" t="s">
        <v>16</v>
      </c>
      <c r="J733" s="0">
        <f>IF(Sheet2!B733 = "Participación", "si", "no")</f>
      </c>
      <c r="K733" s="0">
        <f>IF(Sheet2!B733 = "Participación", "si", "no")</f>
      </c>
      <c r="L733" s="0">
        <f>IF(Sheet2!B733 = "Administrador", "si", "no")</f>
      </c>
      <c r="M733" s="0">
        <f>IF(Sheet2!B733 = "Supervición de alertas", "si", "no")</f>
      </c>
      <c r="N733" s="0"/>
    </row>
    <row r="734">
      <c r="A734" s="0">
        <f>Sheet2!F734</f>
      </c>
      <c r="B734" s="0">
        <f>Sheet2!G734</f>
      </c>
      <c r="C734" s="0" t="s">
        <v>771</v>
      </c>
      <c r="D734" s="0" t="s">
        <v>772</v>
      </c>
      <c r="E734" s="0">
        <f>IF(Sheet2!B734 = "Supervición de alertas", "si", "no")</f>
      </c>
      <c r="F734" s="0">
        <f>IF(Sheet2!C734 = "Líder de Grupo", "si", "no")</f>
      </c>
      <c r="G734" s="0">
        <f>IF(Sheet2!B734 = "Participación", "si", "no")</f>
      </c>
      <c r="H734" s="0">
        <f>IF(Sheet2!B734 = "Movilización", "si", "no")</f>
      </c>
      <c r="I734" s="0" t="s">
        <v>16</v>
      </c>
      <c r="J734" s="0">
        <f>IF(Sheet2!B734 = "Participación", "si", "no")</f>
      </c>
      <c r="K734" s="0">
        <f>IF(Sheet2!B734 = "Participación", "si", "no")</f>
      </c>
      <c r="L734" s="0">
        <f>IF(Sheet2!B734 = "Administrador", "si", "no")</f>
      </c>
      <c r="M734" s="0">
        <f>IF(Sheet2!B734 = "Supervición de alertas", "si", "no")</f>
      </c>
      <c r="N734" s="0"/>
    </row>
    <row r="735">
      <c r="A735" s="0">
        <f>Sheet2!F735</f>
      </c>
      <c r="B735" s="0">
        <f>Sheet2!G735</f>
      </c>
      <c r="C735" s="0" t="s">
        <v>773</v>
      </c>
      <c r="D735" s="0" t="s">
        <v>774</v>
      </c>
      <c r="E735" s="0">
        <f>IF(Sheet2!B735 = "Supervición de alertas", "si", "no")</f>
      </c>
      <c r="F735" s="0">
        <f>IF(Sheet2!C735 = "Líder de Grupo", "si", "no")</f>
      </c>
      <c r="G735" s="0">
        <f>IF(Sheet2!B735 = "Participación", "si", "no")</f>
      </c>
      <c r="H735" s="0">
        <f>IF(Sheet2!B735 = "Movilización", "si", "no")</f>
      </c>
      <c r="I735" s="0" t="s">
        <v>16</v>
      </c>
      <c r="J735" s="0">
        <f>IF(Sheet2!B735 = "Participación", "si", "no")</f>
      </c>
      <c r="K735" s="0">
        <f>IF(Sheet2!B735 = "Participación", "si", "no")</f>
      </c>
      <c r="L735" s="0">
        <f>IF(Sheet2!B735 = "Administrador", "si", "no")</f>
      </c>
      <c r="M735" s="0">
        <f>IF(Sheet2!B735 = "Supervición de alertas", "si", "no")</f>
      </c>
      <c r="N735" s="0"/>
    </row>
    <row r="736">
      <c r="A736" s="0">
        <f>Sheet2!F736</f>
      </c>
      <c r="B736" s="0">
        <f>Sheet2!G736</f>
      </c>
      <c r="C736" s="0" t="s">
        <v>775</v>
      </c>
      <c r="D736" s="0" t="s">
        <v>776</v>
      </c>
      <c r="E736" s="0">
        <f>IF(Sheet2!B736 = "Supervición de alertas", "si", "no")</f>
      </c>
      <c r="F736" s="0">
        <f>IF(Sheet2!C736 = "Líder de Grupo", "si", "no")</f>
      </c>
      <c r="G736" s="0">
        <f>IF(Sheet2!B736 = "Participación", "si", "no")</f>
      </c>
      <c r="H736" s="0">
        <f>IF(Sheet2!B736 = "Movilización", "si", "no")</f>
      </c>
      <c r="I736" s="0" t="s">
        <v>16</v>
      </c>
      <c r="J736" s="0">
        <f>IF(Sheet2!B736 = "Participación", "si", "no")</f>
      </c>
      <c r="K736" s="0">
        <f>IF(Sheet2!B736 = "Participación", "si", "no")</f>
      </c>
      <c r="L736" s="0">
        <f>IF(Sheet2!B736 = "Administrador", "si", "no")</f>
      </c>
      <c r="M736" s="0">
        <f>IF(Sheet2!B736 = "Supervición de alertas", "si", "no")</f>
      </c>
      <c r="N736" s="0"/>
    </row>
    <row r="737">
      <c r="A737" s="0">
        <f>Sheet2!F737</f>
      </c>
      <c r="B737" s="0">
        <f>Sheet2!G737</f>
      </c>
      <c r="C737" s="0" t="s">
        <v>777</v>
      </c>
      <c r="D737" s="0" t="s">
        <v>778</v>
      </c>
      <c r="E737" s="0">
        <f>IF(Sheet2!B737 = "Supervición de alertas", "si", "no")</f>
      </c>
      <c r="F737" s="0">
        <f>IF(Sheet2!C737 = "Líder de Grupo", "si", "no")</f>
      </c>
      <c r="G737" s="0">
        <f>IF(Sheet2!B737 = "Participación", "si", "no")</f>
      </c>
      <c r="H737" s="0">
        <f>IF(Sheet2!B737 = "Movilización", "si", "no")</f>
      </c>
      <c r="I737" s="0" t="s">
        <v>16</v>
      </c>
      <c r="J737" s="0">
        <f>IF(Sheet2!B737 = "Participación", "si", "no")</f>
      </c>
      <c r="K737" s="0">
        <f>IF(Sheet2!B737 = "Participación", "si", "no")</f>
      </c>
      <c r="L737" s="0">
        <f>IF(Sheet2!B737 = "Administrador", "si", "no")</f>
      </c>
      <c r="M737" s="0">
        <f>IF(Sheet2!B737 = "Supervición de alertas", "si", "no")</f>
      </c>
      <c r="N737" s="0"/>
    </row>
    <row r="738">
      <c r="A738" s="0">
        <f>Sheet2!F738</f>
      </c>
      <c r="B738" s="0">
        <f>Sheet2!G738</f>
      </c>
      <c r="C738" s="0" t="s">
        <v>779</v>
      </c>
      <c r="D738" s="0" t="s">
        <v>780</v>
      </c>
      <c r="E738" s="0">
        <f>IF(Sheet2!B738 = "Supervición de alertas", "si", "no")</f>
      </c>
      <c r="F738" s="0">
        <f>IF(Sheet2!C738 = "Líder de Grupo", "si", "no")</f>
      </c>
      <c r="G738" s="0">
        <f>IF(Sheet2!B738 = "Participación", "si", "no")</f>
      </c>
      <c r="H738" s="0">
        <f>IF(Sheet2!B738 = "Movilización", "si", "no")</f>
      </c>
      <c r="I738" s="0" t="s">
        <v>16</v>
      </c>
      <c r="J738" s="0">
        <f>IF(Sheet2!B738 = "Participación", "si", "no")</f>
      </c>
      <c r="K738" s="0">
        <f>IF(Sheet2!B738 = "Participación", "si", "no")</f>
      </c>
      <c r="L738" s="0">
        <f>IF(Sheet2!B738 = "Administrador", "si", "no")</f>
      </c>
      <c r="M738" s="0">
        <f>IF(Sheet2!B738 = "Supervición de alertas", "si", "no")</f>
      </c>
      <c r="N738" s="0"/>
    </row>
    <row r="739">
      <c r="A739" s="0">
        <f>Sheet2!F739</f>
      </c>
      <c r="B739" s="0">
        <f>Sheet2!G739</f>
      </c>
      <c r="C739" s="0" t="s">
        <v>781</v>
      </c>
      <c r="D739" s="0" t="s">
        <v>782</v>
      </c>
      <c r="E739" s="0">
        <f>IF(Sheet2!B739 = "Supervición de alertas", "si", "no")</f>
      </c>
      <c r="F739" s="0">
        <f>IF(Sheet2!C739 = "Líder de Grupo", "si", "no")</f>
      </c>
      <c r="G739" s="0">
        <f>IF(Sheet2!B739 = "Participación", "si", "no")</f>
      </c>
      <c r="H739" s="0">
        <f>IF(Sheet2!B739 = "Movilización", "si", "no")</f>
      </c>
      <c r="I739" s="0" t="s">
        <v>16</v>
      </c>
      <c r="J739" s="0">
        <f>IF(Sheet2!B739 = "Participación", "si", "no")</f>
      </c>
      <c r="K739" s="0">
        <f>IF(Sheet2!B739 = "Participación", "si", "no")</f>
      </c>
      <c r="L739" s="0">
        <f>IF(Sheet2!B739 = "Administrador", "si", "no")</f>
      </c>
      <c r="M739" s="0">
        <f>IF(Sheet2!B739 = "Supervición de alertas", "si", "no")</f>
      </c>
      <c r="N739" s="0"/>
    </row>
    <row r="740">
      <c r="A740" s="0">
        <f>Sheet2!F740</f>
      </c>
      <c r="B740" s="0">
        <f>Sheet2!G740</f>
      </c>
      <c r="C740" s="0" t="s">
        <v>783</v>
      </c>
      <c r="D740" s="0" t="s">
        <v>784</v>
      </c>
      <c r="E740" s="0">
        <f>IF(Sheet2!B740 = "Supervición de alertas", "si", "no")</f>
      </c>
      <c r="F740" s="0">
        <f>IF(Sheet2!C740 = "Líder de Grupo", "si", "no")</f>
      </c>
      <c r="G740" s="0">
        <f>IF(Sheet2!B740 = "Participación", "si", "no")</f>
      </c>
      <c r="H740" s="0">
        <f>IF(Sheet2!B740 = "Movilización", "si", "no")</f>
      </c>
      <c r="I740" s="0" t="s">
        <v>16</v>
      </c>
      <c r="J740" s="0">
        <f>IF(Sheet2!B740 = "Participación", "si", "no")</f>
      </c>
      <c r="K740" s="0">
        <f>IF(Sheet2!B740 = "Participación", "si", "no")</f>
      </c>
      <c r="L740" s="0">
        <f>IF(Sheet2!B740 = "Administrador", "si", "no")</f>
      </c>
      <c r="M740" s="0">
        <f>IF(Sheet2!B740 = "Supervición de alertas", "si", "no")</f>
      </c>
      <c r="N740" s="0"/>
    </row>
    <row r="741">
      <c r="A741" s="0">
        <f>Sheet2!F741</f>
      </c>
      <c r="B741" s="0">
        <f>Sheet2!G741</f>
      </c>
      <c r="C741" s="0" t="s">
        <v>785</v>
      </c>
      <c r="D741" s="0" t="s">
        <v>786</v>
      </c>
      <c r="E741" s="0">
        <f>IF(Sheet2!B741 = "Supervición de alertas", "si", "no")</f>
      </c>
      <c r="F741" s="0">
        <f>IF(Sheet2!C741 = "Líder de Grupo", "si", "no")</f>
      </c>
      <c r="G741" s="0">
        <f>IF(Sheet2!B741 = "Participación", "si", "no")</f>
      </c>
      <c r="H741" s="0">
        <f>IF(Sheet2!B741 = "Movilización", "si", "no")</f>
      </c>
      <c r="I741" s="0" t="s">
        <v>16</v>
      </c>
      <c r="J741" s="0">
        <f>IF(Sheet2!B741 = "Participación", "si", "no")</f>
      </c>
      <c r="K741" s="0">
        <f>IF(Sheet2!B741 = "Participación", "si", "no")</f>
      </c>
      <c r="L741" s="0">
        <f>IF(Sheet2!B741 = "Administrador", "si", "no")</f>
      </c>
      <c r="M741" s="0">
        <f>IF(Sheet2!B741 = "Supervición de alertas", "si", "no")</f>
      </c>
      <c r="N741" s="0"/>
    </row>
    <row r="742">
      <c r="A742" s="0">
        <f>Sheet2!F742</f>
      </c>
      <c r="B742" s="0">
        <f>Sheet2!G742</f>
      </c>
      <c r="C742" s="0" t="s">
        <v>787</v>
      </c>
      <c r="D742" s="0" t="s">
        <v>788</v>
      </c>
      <c r="E742" s="0">
        <f>IF(Sheet2!B742 = "Supervición de alertas", "si", "no")</f>
      </c>
      <c r="F742" s="0">
        <f>IF(Sheet2!C742 = "Líder de Grupo", "si", "no")</f>
      </c>
      <c r="G742" s="0">
        <f>IF(Sheet2!B742 = "Participación", "si", "no")</f>
      </c>
      <c r="H742" s="0">
        <f>IF(Sheet2!B742 = "Movilización", "si", "no")</f>
      </c>
      <c r="I742" s="0" t="s">
        <v>16</v>
      </c>
      <c r="J742" s="0">
        <f>IF(Sheet2!B742 = "Participación", "si", "no")</f>
      </c>
      <c r="K742" s="0">
        <f>IF(Sheet2!B742 = "Participación", "si", "no")</f>
      </c>
      <c r="L742" s="0">
        <f>IF(Sheet2!B742 = "Administrador", "si", "no")</f>
      </c>
      <c r="M742" s="0">
        <f>IF(Sheet2!B742 = "Supervición de alertas", "si", "no")</f>
      </c>
      <c r="N742" s="0"/>
    </row>
    <row r="743">
      <c r="A743" s="0">
        <f>Sheet2!F743</f>
      </c>
      <c r="B743" s="0">
        <f>Sheet2!G743</f>
      </c>
      <c r="C743" s="0" t="s">
        <v>789</v>
      </c>
      <c r="D743" s="0" t="s">
        <v>790</v>
      </c>
      <c r="E743" s="0">
        <f>IF(Sheet2!B743 = "Supervición de alertas", "si", "no")</f>
      </c>
      <c r="F743" s="0">
        <f>IF(Sheet2!C743 = "Líder de Grupo", "si", "no")</f>
      </c>
      <c r="G743" s="0">
        <f>IF(Sheet2!B743 = "Participación", "si", "no")</f>
      </c>
      <c r="H743" s="0">
        <f>IF(Sheet2!B743 = "Movilización", "si", "no")</f>
      </c>
      <c r="I743" s="0" t="s">
        <v>16</v>
      </c>
      <c r="J743" s="0">
        <f>IF(Sheet2!B743 = "Participación", "si", "no")</f>
      </c>
      <c r="K743" s="0">
        <f>IF(Sheet2!B743 = "Participación", "si", "no")</f>
      </c>
      <c r="L743" s="0">
        <f>IF(Sheet2!B743 = "Administrador", "si", "no")</f>
      </c>
      <c r="M743" s="0">
        <f>IF(Sheet2!B743 = "Supervición de alertas", "si", "no")</f>
      </c>
      <c r="N743" s="0"/>
    </row>
    <row r="744">
      <c r="A744" s="0">
        <f>Sheet2!F744</f>
      </c>
      <c r="B744" s="0">
        <f>Sheet2!G744</f>
      </c>
      <c r="C744" s="0" t="s">
        <v>791</v>
      </c>
      <c r="D744" s="0" t="s">
        <v>792</v>
      </c>
      <c r="E744" s="0">
        <f>IF(Sheet2!B744 = "Supervición de alertas", "si", "no")</f>
      </c>
      <c r="F744" s="0">
        <f>IF(Sheet2!C744 = "Líder de Grupo", "si", "no")</f>
      </c>
      <c r="G744" s="0">
        <f>IF(Sheet2!B744 = "Participación", "si", "no")</f>
      </c>
      <c r="H744" s="0">
        <f>IF(Sheet2!B744 = "Movilización", "si", "no")</f>
      </c>
      <c r="I744" s="0" t="s">
        <v>16</v>
      </c>
      <c r="J744" s="0">
        <f>IF(Sheet2!B744 = "Participación", "si", "no")</f>
      </c>
      <c r="K744" s="0">
        <f>IF(Sheet2!B744 = "Participación", "si", "no")</f>
      </c>
      <c r="L744" s="0">
        <f>IF(Sheet2!B744 = "Administrador", "si", "no")</f>
      </c>
      <c r="M744" s="0">
        <f>IF(Sheet2!B744 = "Supervición de alertas", "si", "no")</f>
      </c>
      <c r="N744" s="0"/>
    </row>
    <row r="745">
      <c r="A745" s="0">
        <f>Sheet2!F745</f>
      </c>
      <c r="B745" s="0">
        <f>Sheet2!G745</f>
      </c>
      <c r="C745" s="0" t="s">
        <v>793</v>
      </c>
      <c r="D745" s="0" t="s">
        <v>794</v>
      </c>
      <c r="E745" s="0">
        <f>IF(Sheet2!B745 = "Supervición de alertas", "si", "no")</f>
      </c>
      <c r="F745" s="0">
        <f>IF(Sheet2!C745 = "Líder de Grupo", "si", "no")</f>
      </c>
      <c r="G745" s="0">
        <f>IF(Sheet2!B745 = "Participación", "si", "no")</f>
      </c>
      <c r="H745" s="0">
        <f>IF(Sheet2!B745 = "Movilización", "si", "no")</f>
      </c>
      <c r="I745" s="0" t="s">
        <v>16</v>
      </c>
      <c r="J745" s="0">
        <f>IF(Sheet2!B745 = "Participación", "si", "no")</f>
      </c>
      <c r="K745" s="0">
        <f>IF(Sheet2!B745 = "Participación", "si", "no")</f>
      </c>
      <c r="L745" s="0">
        <f>IF(Sheet2!B745 = "Administrador", "si", "no")</f>
      </c>
      <c r="M745" s="0">
        <f>IF(Sheet2!B745 = "Supervición de alertas", "si", "no")</f>
      </c>
      <c r="N745" s="0"/>
    </row>
    <row r="746">
      <c r="A746" s="0">
        <f>Sheet2!F746</f>
      </c>
      <c r="B746" s="0">
        <f>Sheet2!G746</f>
      </c>
      <c r="C746" s="0" t="s">
        <v>795</v>
      </c>
      <c r="D746" s="0" t="s">
        <v>796</v>
      </c>
      <c r="E746" s="0">
        <f>IF(Sheet2!B746 = "Supervición de alertas", "si", "no")</f>
      </c>
      <c r="F746" s="0">
        <f>IF(Sheet2!C746 = "Líder de Grupo", "si", "no")</f>
      </c>
      <c r="G746" s="0">
        <f>IF(Sheet2!B746 = "Participación", "si", "no")</f>
      </c>
      <c r="H746" s="0">
        <f>IF(Sheet2!B746 = "Movilización", "si", "no")</f>
      </c>
      <c r="I746" s="0" t="s">
        <v>16</v>
      </c>
      <c r="J746" s="0">
        <f>IF(Sheet2!B746 = "Participación", "si", "no")</f>
      </c>
      <c r="K746" s="0">
        <f>IF(Sheet2!B746 = "Participación", "si", "no")</f>
      </c>
      <c r="L746" s="0">
        <f>IF(Sheet2!B746 = "Administrador", "si", "no")</f>
      </c>
      <c r="M746" s="0">
        <f>IF(Sheet2!B746 = "Supervición de alertas", "si", "no")</f>
      </c>
      <c r="N746" s="0"/>
    </row>
    <row r="747">
      <c r="A747" s="0">
        <f>Sheet2!F747</f>
      </c>
      <c r="B747" s="0">
        <f>Sheet2!G747</f>
      </c>
      <c r="C747" s="0" t="s">
        <v>797</v>
      </c>
      <c r="D747" s="0" t="s">
        <v>798</v>
      </c>
      <c r="E747" s="0">
        <f>IF(Sheet2!B747 = "Supervición de alertas", "si", "no")</f>
      </c>
      <c r="F747" s="0">
        <f>IF(Sheet2!C747 = "Líder de Grupo", "si", "no")</f>
      </c>
      <c r="G747" s="0">
        <f>IF(Sheet2!B747 = "Participación", "si", "no")</f>
      </c>
      <c r="H747" s="0">
        <f>IF(Sheet2!B747 = "Movilización", "si", "no")</f>
      </c>
      <c r="I747" s="0" t="s">
        <v>16</v>
      </c>
      <c r="J747" s="0">
        <f>IF(Sheet2!B747 = "Participación", "si", "no")</f>
      </c>
      <c r="K747" s="0">
        <f>IF(Sheet2!B747 = "Participación", "si", "no")</f>
      </c>
      <c r="L747" s="0">
        <f>IF(Sheet2!B747 = "Administrador", "si", "no")</f>
      </c>
      <c r="M747" s="0">
        <f>IF(Sheet2!B747 = "Supervición de alertas", "si", "no")</f>
      </c>
      <c r="N747" s="0"/>
    </row>
    <row r="748">
      <c r="A748" s="0">
        <f>Sheet2!F748</f>
      </c>
      <c r="B748" s="0">
        <f>Sheet2!G748</f>
      </c>
      <c r="C748" s="0" t="s">
        <v>799</v>
      </c>
      <c r="D748" s="0" t="s">
        <v>800</v>
      </c>
      <c r="E748" s="0">
        <f>IF(Sheet2!B748 = "Supervición de alertas", "si", "no")</f>
      </c>
      <c r="F748" s="0">
        <f>IF(Sheet2!C748 = "Líder de Grupo", "si", "no")</f>
      </c>
      <c r="G748" s="0">
        <f>IF(Sheet2!B748 = "Participación", "si", "no")</f>
      </c>
      <c r="H748" s="0">
        <f>IF(Sheet2!B748 = "Movilización", "si", "no")</f>
      </c>
      <c r="I748" s="0" t="s">
        <v>16</v>
      </c>
      <c r="J748" s="0">
        <f>IF(Sheet2!B748 = "Participación", "si", "no")</f>
      </c>
      <c r="K748" s="0">
        <f>IF(Sheet2!B748 = "Participación", "si", "no")</f>
      </c>
      <c r="L748" s="0">
        <f>IF(Sheet2!B748 = "Administrador", "si", "no")</f>
      </c>
      <c r="M748" s="0">
        <f>IF(Sheet2!B748 = "Supervición de alertas", "si", "no")</f>
      </c>
      <c r="N748" s="0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9"/>
  <sheetViews>
    <sheetView topLeftCell="A739" workbookViewId="0">
      <selection activeCell="A727" sqref="A727:I749"/>
    </sheetView>
  </sheetViews>
  <sheetFormatPr baseColWidth="10" defaultColWidth="9.140625" defaultRowHeight="15" x14ac:dyDescent="0.25"/>
  <cols>
    <col min="2" max="3" width="15.7109375" customWidth="1"/>
    <col min="4" max="8" width="17.85546875" customWidth="1"/>
    <col min="9" max="9" bestFit="1" width="28" customWidth="1"/>
  </cols>
  <sheetData>
    <row r="1" ht="30" customHeight="1">
      <c r="A1" s="12" t="s">
        <v>801</v>
      </c>
      <c r="B1" s="13" t="s">
        <v>802</v>
      </c>
      <c r="C1" s="12" t="s">
        <v>803</v>
      </c>
      <c r="D1" s="12" t="s">
        <v>804</v>
      </c>
      <c r="E1" s="12" t="s">
        <v>805</v>
      </c>
      <c r="F1" s="12" t="s">
        <v>0</v>
      </c>
      <c r="G1" s="12" t="s">
        <v>1</v>
      </c>
      <c r="H1" s="14" t="s">
        <v>806</v>
      </c>
      <c r="I1" s="12" t="s">
        <v>807</v>
      </c>
    </row>
    <row r="2" ht="14.1" customHeight="1">
      <c r="A2" s="66" t="s">
        <v>808</v>
      </c>
      <c r="B2" s="10" t="s">
        <v>809</v>
      </c>
      <c r="C2" s="3" t="s">
        <v>810</v>
      </c>
      <c r="D2" s="4" t="s">
        <v>811</v>
      </c>
      <c r="E2" s="4">
        <v>1</v>
      </c>
      <c r="F2" s="3" t="s">
        <v>812</v>
      </c>
      <c r="G2" s="3" t="s">
        <v>813</v>
      </c>
      <c r="H2" s="5">
        <v>17100568</v>
      </c>
      <c r="I2" s="6" t="s">
        <v>814</v>
      </c>
    </row>
    <row r="3">
      <c r="A3" s="66" t="s">
        <v>808</v>
      </c>
      <c r="B3" s="10" t="s">
        <v>809</v>
      </c>
      <c r="C3" s="4" t="s">
        <v>810</v>
      </c>
      <c r="D3" s="4" t="s">
        <v>815</v>
      </c>
      <c r="E3" s="4">
        <v>1</v>
      </c>
      <c r="F3" s="8" t="s">
        <v>816</v>
      </c>
      <c r="G3" s="4" t="s">
        <v>817</v>
      </c>
      <c r="H3" s="9">
        <v>17498049</v>
      </c>
      <c r="I3" s="8"/>
    </row>
    <row r="4" ht="30" customHeight="1">
      <c r="A4" s="66" t="s">
        <v>808</v>
      </c>
      <c r="B4" s="10" t="s">
        <v>809</v>
      </c>
      <c r="C4" s="3" t="s">
        <v>810</v>
      </c>
      <c r="D4" s="4" t="s">
        <v>818</v>
      </c>
      <c r="E4" s="4">
        <v>1</v>
      </c>
      <c r="F4" s="3" t="s">
        <v>819</v>
      </c>
      <c r="G4" s="3" t="s">
        <v>820</v>
      </c>
      <c r="H4" s="5">
        <v>15024723</v>
      </c>
      <c r="I4" s="6" t="s">
        <v>821</v>
      </c>
    </row>
    <row r="5" ht="30" customHeight="1">
      <c r="A5" s="66" t="s">
        <v>808</v>
      </c>
      <c r="B5" s="10" t="s">
        <v>809</v>
      </c>
      <c r="C5" s="3" t="s">
        <v>810</v>
      </c>
      <c r="D5" s="4" t="s">
        <v>818</v>
      </c>
      <c r="E5" s="4">
        <v>1</v>
      </c>
      <c r="F5" s="3" t="s">
        <v>822</v>
      </c>
      <c r="G5" s="3" t="s">
        <v>823</v>
      </c>
      <c r="H5" s="5">
        <v>15250072</v>
      </c>
      <c r="I5" s="6" t="s">
        <v>824</v>
      </c>
    </row>
    <row r="6" ht="30" customHeight="1">
      <c r="A6" s="66" t="s">
        <v>808</v>
      </c>
      <c r="B6" s="10" t="s">
        <v>809</v>
      </c>
      <c r="C6" s="3" t="s">
        <v>810</v>
      </c>
      <c r="D6" s="4" t="s">
        <v>825</v>
      </c>
      <c r="E6" s="4">
        <v>1</v>
      </c>
      <c r="F6" s="3" t="s">
        <v>826</v>
      </c>
      <c r="G6" s="3" t="s">
        <v>827</v>
      </c>
      <c r="H6" s="5">
        <v>20363497</v>
      </c>
      <c r="I6" s="6" t="s">
        <v>828</v>
      </c>
    </row>
    <row r="7" ht="30" customHeight="1">
      <c r="A7" s="66" t="s">
        <v>808</v>
      </c>
      <c r="B7" s="10" t="s">
        <v>809</v>
      </c>
      <c r="C7" s="3" t="s">
        <v>810</v>
      </c>
      <c r="D7" s="4" t="s">
        <v>825</v>
      </c>
      <c r="E7" s="4">
        <v>1</v>
      </c>
      <c r="F7" s="3" t="s">
        <v>829</v>
      </c>
      <c r="G7" s="3" t="s">
        <v>830</v>
      </c>
      <c r="H7" s="5">
        <v>21290140</v>
      </c>
      <c r="I7" s="6" t="s">
        <v>831</v>
      </c>
    </row>
    <row r="8" ht="30" customHeight="1">
      <c r="A8" s="66" t="s">
        <v>808</v>
      </c>
      <c r="B8" s="10" t="s">
        <v>809</v>
      </c>
      <c r="C8" s="3" t="s">
        <v>810</v>
      </c>
      <c r="D8" s="4" t="s">
        <v>832</v>
      </c>
      <c r="E8" s="4">
        <v>1</v>
      </c>
      <c r="F8" s="3" t="s">
        <v>833</v>
      </c>
      <c r="G8" s="3" t="s">
        <v>834</v>
      </c>
      <c r="H8" s="5">
        <v>17926733</v>
      </c>
      <c r="I8" s="6" t="s">
        <v>835</v>
      </c>
    </row>
    <row r="9" ht="30" customHeight="1">
      <c r="A9" s="66" t="s">
        <v>808</v>
      </c>
      <c r="B9" s="10" t="s">
        <v>809</v>
      </c>
      <c r="C9" s="3" t="s">
        <v>810</v>
      </c>
      <c r="D9" s="4" t="s">
        <v>836</v>
      </c>
      <c r="E9" s="4">
        <v>1</v>
      </c>
      <c r="F9" s="3" t="s">
        <v>837</v>
      </c>
      <c r="G9" s="3" t="s">
        <v>838</v>
      </c>
      <c r="H9" s="5">
        <v>18357182</v>
      </c>
      <c r="I9" s="6" t="s">
        <v>839</v>
      </c>
    </row>
    <row r="10" ht="30" customHeight="1">
      <c r="A10" s="66" t="s">
        <v>808</v>
      </c>
      <c r="B10" s="10" t="s">
        <v>809</v>
      </c>
      <c r="C10" s="3" t="s">
        <v>840</v>
      </c>
      <c r="D10" s="4" t="s">
        <v>811</v>
      </c>
      <c r="E10" s="4">
        <v>1</v>
      </c>
      <c r="F10" s="11" t="s">
        <v>841</v>
      </c>
      <c r="G10" s="11" t="s">
        <v>842</v>
      </c>
      <c r="H10" s="5">
        <v>18358246</v>
      </c>
      <c r="I10" s="6" t="s">
        <v>843</v>
      </c>
    </row>
    <row r="11" ht="30" customHeight="1">
      <c r="A11" s="66" t="s">
        <v>844</v>
      </c>
      <c r="B11" s="10" t="s">
        <v>809</v>
      </c>
      <c r="C11" s="3" t="s">
        <v>840</v>
      </c>
      <c r="D11" s="4" t="s">
        <v>811</v>
      </c>
      <c r="E11" s="4">
        <v>2</v>
      </c>
      <c r="F11" s="11" t="s">
        <v>845</v>
      </c>
      <c r="G11" s="11" t="s">
        <v>842</v>
      </c>
      <c r="H11" s="5">
        <v>18358306</v>
      </c>
      <c r="I11" s="6" t="s">
        <v>846</v>
      </c>
    </row>
    <row r="12" ht="30" customHeight="1">
      <c r="A12" s="66" t="s">
        <v>844</v>
      </c>
      <c r="B12" s="10" t="s">
        <v>809</v>
      </c>
      <c r="C12" s="3" t="s">
        <v>810</v>
      </c>
      <c r="D12" s="4" t="s">
        <v>847</v>
      </c>
      <c r="E12" s="4">
        <v>2</v>
      </c>
      <c r="F12" s="3" t="s">
        <v>848</v>
      </c>
      <c r="G12" s="3" t="s">
        <v>849</v>
      </c>
      <c r="H12" s="5">
        <v>10334546</v>
      </c>
      <c r="I12" s="6" t="s">
        <v>850</v>
      </c>
    </row>
    <row r="13" ht="30" customHeight="1">
      <c r="A13" s="66" t="s">
        <v>844</v>
      </c>
      <c r="B13" s="10" t="s">
        <v>809</v>
      </c>
      <c r="C13" s="3" t="s">
        <v>810</v>
      </c>
      <c r="D13" s="4" t="s">
        <v>851</v>
      </c>
      <c r="E13" s="4">
        <v>2</v>
      </c>
      <c r="F13" s="3" t="s">
        <v>852</v>
      </c>
      <c r="G13" s="3" t="s">
        <v>853</v>
      </c>
      <c r="H13" s="5">
        <v>17438114</v>
      </c>
      <c r="I13" s="6" t="s">
        <v>854</v>
      </c>
    </row>
    <row r="14">
      <c r="A14" s="66" t="s">
        <v>844</v>
      </c>
      <c r="B14" s="10" t="s">
        <v>809</v>
      </c>
      <c r="C14" s="4" t="s">
        <v>810</v>
      </c>
      <c r="D14" s="4" t="s">
        <v>815</v>
      </c>
      <c r="E14" s="4">
        <v>2</v>
      </c>
      <c r="F14" s="8" t="s">
        <v>855</v>
      </c>
      <c r="G14" s="4" t="s">
        <v>856</v>
      </c>
      <c r="H14" s="9">
        <v>18143969</v>
      </c>
      <c r="I14" s="8"/>
    </row>
    <row r="15">
      <c r="A15" s="66" t="s">
        <v>844</v>
      </c>
      <c r="B15" s="10" t="s">
        <v>809</v>
      </c>
      <c r="C15" s="3" t="s">
        <v>810</v>
      </c>
      <c r="D15" s="4" t="s">
        <v>851</v>
      </c>
      <c r="E15" s="4">
        <v>2</v>
      </c>
      <c r="F15" s="3" t="s">
        <v>857</v>
      </c>
      <c r="G15" s="3" t="s">
        <v>858</v>
      </c>
      <c r="H15" s="5">
        <v>18154701</v>
      </c>
      <c r="I15" s="6" t="s">
        <v>859</v>
      </c>
    </row>
    <row r="16">
      <c r="A16" s="66" t="s">
        <v>844</v>
      </c>
      <c r="B16" s="10" t="s">
        <v>809</v>
      </c>
      <c r="C16" s="3" t="s">
        <v>810</v>
      </c>
      <c r="D16" s="4" t="s">
        <v>851</v>
      </c>
      <c r="E16" s="4">
        <v>2</v>
      </c>
      <c r="F16" s="3" t="s">
        <v>860</v>
      </c>
      <c r="G16" s="3" t="s">
        <v>861</v>
      </c>
      <c r="H16" s="5">
        <v>18154744</v>
      </c>
      <c r="I16" s="6" t="s">
        <v>862</v>
      </c>
    </row>
    <row r="17">
      <c r="A17" s="66" t="s">
        <v>844</v>
      </c>
      <c r="B17" s="10" t="s">
        <v>809</v>
      </c>
      <c r="C17" s="3" t="s">
        <v>810</v>
      </c>
      <c r="D17" s="4" t="s">
        <v>851</v>
      </c>
      <c r="E17" s="4">
        <v>2</v>
      </c>
      <c r="F17" s="3" t="s">
        <v>863</v>
      </c>
      <c r="G17" s="3" t="s">
        <v>864</v>
      </c>
      <c r="H17" s="5">
        <v>18269067</v>
      </c>
      <c r="I17" s="6" t="s">
        <v>865</v>
      </c>
    </row>
    <row r="18">
      <c r="A18" s="66" t="s">
        <v>844</v>
      </c>
      <c r="B18" s="10" t="s">
        <v>809</v>
      </c>
      <c r="C18" s="15" t="s">
        <v>810</v>
      </c>
      <c r="D18" s="16" t="s">
        <v>851</v>
      </c>
      <c r="E18" s="16">
        <v>2</v>
      </c>
      <c r="F18" s="15" t="s">
        <v>866</v>
      </c>
      <c r="G18" s="15" t="s">
        <v>820</v>
      </c>
      <c r="H18" s="17">
        <v>18276702</v>
      </c>
      <c r="I18" s="18" t="s">
        <v>867</v>
      </c>
    </row>
    <row r="19">
      <c r="A19" s="66" t="s">
        <v>844</v>
      </c>
      <c r="B19" s="19" t="s">
        <v>809</v>
      </c>
      <c r="C19" s="20" t="s">
        <v>810</v>
      </c>
      <c r="D19" s="20" t="s">
        <v>868</v>
      </c>
      <c r="E19" s="20">
        <v>2</v>
      </c>
      <c r="F19" s="21" t="s">
        <v>869</v>
      </c>
      <c r="G19" s="21" t="s">
        <v>870</v>
      </c>
      <c r="H19" s="21">
        <v>18088737</v>
      </c>
      <c r="I19" s="22" t="s">
        <v>871</v>
      </c>
    </row>
    <row r="20" ht="30" customHeight="1">
      <c r="A20" s="67" t="s">
        <v>872</v>
      </c>
      <c r="B20" s="7" t="s">
        <v>809</v>
      </c>
      <c r="C20" s="23" t="s">
        <v>840</v>
      </c>
      <c r="D20" s="24" t="s">
        <v>811</v>
      </c>
      <c r="E20" s="24">
        <v>3</v>
      </c>
      <c r="F20" s="25" t="s">
        <v>873</v>
      </c>
      <c r="G20" s="25" t="s">
        <v>874</v>
      </c>
      <c r="H20" s="26">
        <v>14199980</v>
      </c>
      <c r="I20" s="27" t="s">
        <v>875</v>
      </c>
    </row>
    <row r="21">
      <c r="A21" s="67" t="s">
        <v>872</v>
      </c>
      <c r="B21" s="7" t="s">
        <v>809</v>
      </c>
      <c r="C21" s="3" t="s">
        <v>810</v>
      </c>
      <c r="D21" s="4" t="s">
        <v>811</v>
      </c>
      <c r="E21" s="4">
        <v>3</v>
      </c>
      <c r="F21" s="3" t="s">
        <v>876</v>
      </c>
      <c r="G21" s="3" t="s">
        <v>877</v>
      </c>
      <c r="H21" s="5">
        <v>19314472</v>
      </c>
      <c r="I21" s="6" t="s">
        <v>878</v>
      </c>
    </row>
    <row r="22" ht="30" customHeight="1">
      <c r="A22" s="67" t="s">
        <v>872</v>
      </c>
      <c r="B22" s="7" t="s">
        <v>809</v>
      </c>
      <c r="C22" s="3" t="s">
        <v>810</v>
      </c>
      <c r="D22" s="4" t="s">
        <v>811</v>
      </c>
      <c r="E22" s="4">
        <v>3</v>
      </c>
      <c r="F22" s="3" t="s">
        <v>879</v>
      </c>
      <c r="G22" s="3" t="s">
        <v>823</v>
      </c>
      <c r="H22" s="5">
        <v>15250055</v>
      </c>
      <c r="I22" s="6" t="s">
        <v>880</v>
      </c>
    </row>
    <row r="23" ht="30" customHeight="1">
      <c r="A23" s="67" t="s">
        <v>872</v>
      </c>
      <c r="B23" s="7" t="s">
        <v>809</v>
      </c>
      <c r="C23" s="3" t="s">
        <v>810</v>
      </c>
      <c r="D23" s="4" t="s">
        <v>811</v>
      </c>
      <c r="E23" s="4">
        <v>3</v>
      </c>
      <c r="F23" s="3" t="s">
        <v>881</v>
      </c>
      <c r="G23" s="3" t="s">
        <v>882</v>
      </c>
      <c r="H23" s="5">
        <v>16273763</v>
      </c>
      <c r="I23" s="6" t="s">
        <v>883</v>
      </c>
    </row>
    <row r="24" ht="30" customHeight="1">
      <c r="A24" s="67" t="s">
        <v>872</v>
      </c>
      <c r="B24" s="7" t="s">
        <v>809</v>
      </c>
      <c r="C24" s="3" t="s">
        <v>810</v>
      </c>
      <c r="D24" s="4" t="s">
        <v>811</v>
      </c>
      <c r="E24" s="4">
        <v>3</v>
      </c>
      <c r="F24" s="3" t="s">
        <v>884</v>
      </c>
      <c r="G24" s="3" t="s">
        <v>885</v>
      </c>
      <c r="H24" s="5">
        <v>19209038</v>
      </c>
      <c r="I24" s="6" t="s">
        <v>886</v>
      </c>
    </row>
    <row r="25">
      <c r="A25" s="67" t="s">
        <v>872</v>
      </c>
      <c r="B25" s="7" t="s">
        <v>809</v>
      </c>
      <c r="C25" s="3" t="s">
        <v>810</v>
      </c>
      <c r="D25" s="4" t="s">
        <v>811</v>
      </c>
      <c r="E25" s="4">
        <v>3</v>
      </c>
      <c r="F25" s="3" t="s">
        <v>887</v>
      </c>
      <c r="G25" s="3" t="s">
        <v>888</v>
      </c>
      <c r="H25" s="5">
        <v>19378255</v>
      </c>
      <c r="I25" s="6" t="s">
        <v>889</v>
      </c>
    </row>
    <row r="26">
      <c r="A26" s="67" t="s">
        <v>872</v>
      </c>
      <c r="B26" s="7" t="s">
        <v>809</v>
      </c>
      <c r="C26" s="3" t="s">
        <v>810</v>
      </c>
      <c r="D26" s="4" t="s">
        <v>811</v>
      </c>
      <c r="E26" s="4">
        <v>3</v>
      </c>
      <c r="F26" s="3" t="s">
        <v>890</v>
      </c>
      <c r="G26" s="3" t="s">
        <v>842</v>
      </c>
      <c r="H26" s="28">
        <v>20912523</v>
      </c>
      <c r="I26" s="6" t="s">
        <v>891</v>
      </c>
    </row>
    <row r="27" ht="45" customHeight="1">
      <c r="A27" s="67" t="s">
        <v>872</v>
      </c>
      <c r="B27" s="7" t="s">
        <v>809</v>
      </c>
      <c r="C27" s="3" t="s">
        <v>810</v>
      </c>
      <c r="D27" s="4" t="s">
        <v>892</v>
      </c>
      <c r="E27" s="4">
        <v>3</v>
      </c>
      <c r="F27" s="3" t="s">
        <v>893</v>
      </c>
      <c r="G27" s="3" t="s">
        <v>894</v>
      </c>
      <c r="H27" s="5">
        <v>17123640</v>
      </c>
      <c r="I27" s="6" t="s">
        <v>895</v>
      </c>
    </row>
    <row r="28">
      <c r="A28" s="67" t="s">
        <v>872</v>
      </c>
      <c r="B28" s="7" t="s">
        <v>809</v>
      </c>
      <c r="C28" s="3" t="s">
        <v>810</v>
      </c>
      <c r="D28" s="4" t="s">
        <v>896</v>
      </c>
      <c r="E28" s="4">
        <v>3</v>
      </c>
      <c r="F28" s="3" t="s">
        <v>897</v>
      </c>
      <c r="G28" s="3" t="s">
        <v>898</v>
      </c>
      <c r="H28" s="29">
        <v>18275225</v>
      </c>
      <c r="I28" s="6"/>
    </row>
    <row r="29">
      <c r="A29" s="66" t="s">
        <v>899</v>
      </c>
      <c r="B29" s="10" t="s">
        <v>809</v>
      </c>
      <c r="C29" s="3" t="s">
        <v>810</v>
      </c>
      <c r="D29" s="4" t="s">
        <v>900</v>
      </c>
      <c r="E29" s="4">
        <v>4</v>
      </c>
      <c r="F29" s="3" t="s">
        <v>901</v>
      </c>
      <c r="G29" s="3" t="s">
        <v>902</v>
      </c>
      <c r="H29" s="5">
        <v>18244912</v>
      </c>
      <c r="I29" s="6" t="s">
        <v>903</v>
      </c>
    </row>
    <row r="30">
      <c r="A30" s="66" t="s">
        <v>899</v>
      </c>
      <c r="B30" s="10" t="s">
        <v>809</v>
      </c>
      <c r="C30" s="3" t="s">
        <v>810</v>
      </c>
      <c r="D30" s="4" t="s">
        <v>900</v>
      </c>
      <c r="E30" s="4">
        <v>4</v>
      </c>
      <c r="F30" s="3" t="s">
        <v>904</v>
      </c>
      <c r="G30" s="3" t="s">
        <v>905</v>
      </c>
      <c r="H30" s="5">
        <v>7446524</v>
      </c>
      <c r="I30" s="6" t="s">
        <v>906</v>
      </c>
    </row>
    <row r="31" ht="30" customHeight="1">
      <c r="A31" s="66" t="s">
        <v>899</v>
      </c>
      <c r="B31" s="10" t="s">
        <v>809</v>
      </c>
      <c r="C31" s="3" t="s">
        <v>810</v>
      </c>
      <c r="D31" s="4" t="s">
        <v>900</v>
      </c>
      <c r="E31" s="4">
        <v>4</v>
      </c>
      <c r="F31" s="3" t="s">
        <v>907</v>
      </c>
      <c r="G31" s="3" t="s">
        <v>908</v>
      </c>
      <c r="H31" s="5">
        <v>12258148</v>
      </c>
      <c r="I31" s="6" t="s">
        <v>909</v>
      </c>
    </row>
    <row r="32" ht="30" customHeight="1">
      <c r="A32" s="66" t="s">
        <v>899</v>
      </c>
      <c r="B32" s="10" t="s">
        <v>809</v>
      </c>
      <c r="C32" s="3" t="s">
        <v>810</v>
      </c>
      <c r="D32" s="4" t="s">
        <v>900</v>
      </c>
      <c r="E32" s="4">
        <v>4</v>
      </c>
      <c r="F32" s="3" t="s">
        <v>910</v>
      </c>
      <c r="G32" s="3" t="s">
        <v>911</v>
      </c>
      <c r="H32" s="5">
        <v>13505705</v>
      </c>
      <c r="I32" s="6" t="s">
        <v>912</v>
      </c>
    </row>
    <row r="33">
      <c r="A33" s="66" t="s">
        <v>899</v>
      </c>
      <c r="B33" s="10" t="s">
        <v>809</v>
      </c>
      <c r="C33" s="3" t="s">
        <v>810</v>
      </c>
      <c r="D33" s="4" t="s">
        <v>900</v>
      </c>
      <c r="E33" s="4">
        <v>4</v>
      </c>
      <c r="F33" s="3" t="s">
        <v>913</v>
      </c>
      <c r="G33" s="3" t="s">
        <v>914</v>
      </c>
      <c r="H33" s="5">
        <v>14720517</v>
      </c>
      <c r="I33" s="6" t="s">
        <v>915</v>
      </c>
    </row>
    <row r="34" ht="30" customHeight="1">
      <c r="A34" s="66" t="s">
        <v>899</v>
      </c>
      <c r="B34" s="10" t="s">
        <v>809</v>
      </c>
      <c r="C34" s="4" t="s">
        <v>810</v>
      </c>
      <c r="D34" s="4" t="s">
        <v>916</v>
      </c>
      <c r="E34" s="4">
        <v>4</v>
      </c>
      <c r="F34" s="4" t="s">
        <v>917</v>
      </c>
      <c r="G34" s="4" t="s">
        <v>918</v>
      </c>
      <c r="H34" s="29">
        <v>17802232</v>
      </c>
      <c r="I34" s="8" t="s">
        <v>919</v>
      </c>
    </row>
    <row r="35" ht="45" customHeight="1">
      <c r="A35" s="66" t="s">
        <v>899</v>
      </c>
      <c r="B35" s="10" t="s">
        <v>809</v>
      </c>
      <c r="C35" s="4" t="s">
        <v>810</v>
      </c>
      <c r="D35" s="4" t="s">
        <v>920</v>
      </c>
      <c r="E35" s="4">
        <v>4</v>
      </c>
      <c r="F35" s="30" t="s">
        <v>921</v>
      </c>
      <c r="G35" s="4" t="s">
        <v>922</v>
      </c>
      <c r="H35" s="31">
        <v>11163215</v>
      </c>
      <c r="I35" s="6" t="s">
        <v>923</v>
      </c>
    </row>
    <row r="36" ht="30" customHeight="1">
      <c r="A36" s="66" t="s">
        <v>899</v>
      </c>
      <c r="B36" s="10" t="s">
        <v>809</v>
      </c>
      <c r="C36" s="4" t="s">
        <v>810</v>
      </c>
      <c r="D36" s="4" t="s">
        <v>920</v>
      </c>
      <c r="E36" s="4">
        <v>4</v>
      </c>
      <c r="F36" s="30" t="s">
        <v>924</v>
      </c>
      <c r="G36" s="4" t="s">
        <v>925</v>
      </c>
      <c r="H36" s="31">
        <v>11900651</v>
      </c>
      <c r="I36" s="6" t="s">
        <v>926</v>
      </c>
    </row>
    <row r="37" ht="30" customHeight="1">
      <c r="A37" s="66" t="s">
        <v>899</v>
      </c>
      <c r="B37" s="10" t="s">
        <v>809</v>
      </c>
      <c r="C37" s="3" t="s">
        <v>840</v>
      </c>
      <c r="D37" s="4" t="s">
        <v>900</v>
      </c>
      <c r="E37" s="4">
        <v>4</v>
      </c>
      <c r="F37" s="11" t="s">
        <v>927</v>
      </c>
      <c r="G37" s="11" t="s">
        <v>928</v>
      </c>
      <c r="H37" s="5">
        <v>15331996</v>
      </c>
      <c r="I37" s="6" t="s">
        <v>929</v>
      </c>
    </row>
    <row r="38" ht="30" customHeight="1">
      <c r="A38" s="66" t="s">
        <v>930</v>
      </c>
      <c r="B38" s="10" t="s">
        <v>809</v>
      </c>
      <c r="C38" s="3" t="s">
        <v>840</v>
      </c>
      <c r="D38" s="4" t="s">
        <v>931</v>
      </c>
      <c r="E38" s="4">
        <v>5</v>
      </c>
      <c r="F38" s="11" t="s">
        <v>932</v>
      </c>
      <c r="G38" s="11" t="s">
        <v>933</v>
      </c>
      <c r="H38" s="5">
        <v>12535148</v>
      </c>
      <c r="I38" s="6" t="s">
        <v>934</v>
      </c>
    </row>
    <row r="39">
      <c r="A39" s="66" t="s">
        <v>930</v>
      </c>
      <c r="B39" s="10" t="s">
        <v>809</v>
      </c>
      <c r="C39" s="3" t="s">
        <v>810</v>
      </c>
      <c r="D39" s="4" t="s">
        <v>931</v>
      </c>
      <c r="E39" s="4">
        <v>5</v>
      </c>
      <c r="F39" s="3" t="s">
        <v>935</v>
      </c>
      <c r="G39" s="3" t="s">
        <v>936</v>
      </c>
      <c r="H39" s="5">
        <v>17499905</v>
      </c>
      <c r="I39" s="6" t="s">
        <v>937</v>
      </c>
    </row>
    <row r="40" ht="30" customHeight="1">
      <c r="A40" s="66" t="s">
        <v>930</v>
      </c>
      <c r="B40" s="10" t="s">
        <v>809</v>
      </c>
      <c r="C40" s="3" t="s">
        <v>810</v>
      </c>
      <c r="D40" s="4" t="s">
        <v>931</v>
      </c>
      <c r="E40" s="4">
        <v>5</v>
      </c>
      <c r="F40" s="3" t="s">
        <v>938</v>
      </c>
      <c r="G40" s="3" t="s">
        <v>939</v>
      </c>
      <c r="H40" s="5">
        <v>19505423</v>
      </c>
      <c r="I40" s="6" t="s">
        <v>940</v>
      </c>
    </row>
    <row r="41">
      <c r="A41" s="66" t="s">
        <v>930</v>
      </c>
      <c r="B41" s="10" t="s">
        <v>809</v>
      </c>
      <c r="C41" s="3" t="s">
        <v>810</v>
      </c>
      <c r="D41" s="4" t="s">
        <v>931</v>
      </c>
      <c r="E41" s="4">
        <v>5</v>
      </c>
      <c r="F41" s="3" t="s">
        <v>941</v>
      </c>
      <c r="G41" s="3" t="s">
        <v>942</v>
      </c>
      <c r="H41" s="5">
        <v>18941240</v>
      </c>
      <c r="I41" s="6" t="s">
        <v>943</v>
      </c>
    </row>
    <row r="42" ht="45" customHeight="1">
      <c r="A42" s="66" t="s">
        <v>930</v>
      </c>
      <c r="B42" s="10" t="s">
        <v>809</v>
      </c>
      <c r="C42" s="3" t="s">
        <v>810</v>
      </c>
      <c r="D42" s="4" t="s">
        <v>931</v>
      </c>
      <c r="E42" s="4">
        <v>5</v>
      </c>
      <c r="F42" s="3" t="s">
        <v>944</v>
      </c>
      <c r="G42" s="3" t="s">
        <v>945</v>
      </c>
      <c r="H42" s="5">
        <v>18886710</v>
      </c>
      <c r="I42" s="6" t="s">
        <v>946</v>
      </c>
    </row>
    <row r="43">
      <c r="A43" s="66" t="s">
        <v>930</v>
      </c>
      <c r="B43" s="10" t="s">
        <v>809</v>
      </c>
      <c r="C43" s="3" t="s">
        <v>810</v>
      </c>
      <c r="D43" s="4" t="s">
        <v>931</v>
      </c>
      <c r="E43" s="4">
        <v>5</v>
      </c>
      <c r="F43" s="3" t="s">
        <v>947</v>
      </c>
      <c r="G43" s="3" t="s">
        <v>948</v>
      </c>
      <c r="H43" s="5">
        <v>17671808</v>
      </c>
      <c r="I43" s="6" t="s">
        <v>949</v>
      </c>
    </row>
    <row r="44">
      <c r="A44" s="66" t="s">
        <v>930</v>
      </c>
      <c r="B44" s="10" t="s">
        <v>809</v>
      </c>
      <c r="C44" s="3" t="s">
        <v>810</v>
      </c>
      <c r="D44" s="4" t="s">
        <v>931</v>
      </c>
      <c r="E44" s="4">
        <v>5</v>
      </c>
      <c r="F44" s="3" t="s">
        <v>950</v>
      </c>
      <c r="G44" s="3" t="s">
        <v>951</v>
      </c>
      <c r="H44" s="5">
        <v>11305820</v>
      </c>
      <c r="I44" s="6" t="s">
        <v>952</v>
      </c>
    </row>
    <row r="45">
      <c r="A45" s="66" t="s">
        <v>930</v>
      </c>
      <c r="B45" s="10" t="s">
        <v>809</v>
      </c>
      <c r="C45" s="4" t="s">
        <v>810</v>
      </c>
      <c r="D45" s="4" t="s">
        <v>953</v>
      </c>
      <c r="E45" s="4">
        <v>5</v>
      </c>
      <c r="F45" s="4" t="s">
        <v>954</v>
      </c>
      <c r="G45" s="4" t="s">
        <v>955</v>
      </c>
      <c r="H45" s="29">
        <v>15835312</v>
      </c>
      <c r="I45" s="8" t="s">
        <v>956</v>
      </c>
    </row>
    <row r="46">
      <c r="A46" s="66" t="s">
        <v>930</v>
      </c>
      <c r="B46" s="10" t="s">
        <v>809</v>
      </c>
      <c r="C46" s="3" t="s">
        <v>810</v>
      </c>
      <c r="D46" s="4" t="s">
        <v>931</v>
      </c>
      <c r="E46" s="4">
        <v>5</v>
      </c>
      <c r="F46" s="3" t="s">
        <v>957</v>
      </c>
      <c r="G46" s="3" t="s">
        <v>958</v>
      </c>
      <c r="H46" s="5">
        <v>11313453</v>
      </c>
      <c r="I46" s="6" t="s">
        <v>959</v>
      </c>
    </row>
    <row r="47" ht="60" customHeight="1">
      <c r="A47" s="66" t="s">
        <v>960</v>
      </c>
      <c r="B47" s="32" t="s">
        <v>809</v>
      </c>
      <c r="C47" s="20" t="s">
        <v>810</v>
      </c>
      <c r="D47" s="20" t="s">
        <v>868</v>
      </c>
      <c r="E47" s="20">
        <v>6</v>
      </c>
      <c r="F47" s="33" t="s">
        <v>961</v>
      </c>
      <c r="G47" s="20" t="s">
        <v>962</v>
      </c>
      <c r="H47" s="34">
        <v>17348346</v>
      </c>
      <c r="I47" s="35" t="s">
        <v>963</v>
      </c>
    </row>
    <row r="48">
      <c r="A48" s="66" t="s">
        <v>960</v>
      </c>
      <c r="B48" s="10" t="s">
        <v>809</v>
      </c>
      <c r="C48" s="3" t="s">
        <v>810</v>
      </c>
      <c r="D48" s="4" t="s">
        <v>964</v>
      </c>
      <c r="E48" s="4">
        <v>6</v>
      </c>
      <c r="F48" s="3" t="s">
        <v>965</v>
      </c>
      <c r="G48" s="3" t="s">
        <v>966</v>
      </c>
      <c r="H48" s="5">
        <v>18011335</v>
      </c>
      <c r="I48" s="6" t="s">
        <v>967</v>
      </c>
    </row>
    <row r="49">
      <c r="A49" s="66" t="s">
        <v>960</v>
      </c>
      <c r="B49" s="10" t="s">
        <v>809</v>
      </c>
      <c r="C49" s="3" t="s">
        <v>810</v>
      </c>
      <c r="D49" s="4" t="s">
        <v>964</v>
      </c>
      <c r="E49" s="4">
        <v>6</v>
      </c>
      <c r="F49" s="3" t="s">
        <v>927</v>
      </c>
      <c r="G49" s="3" t="s">
        <v>968</v>
      </c>
      <c r="H49" s="5">
        <v>18899233</v>
      </c>
      <c r="I49" s="6" t="s">
        <v>969</v>
      </c>
    </row>
    <row r="50" ht="30" customHeight="1">
      <c r="A50" s="66" t="s">
        <v>960</v>
      </c>
      <c r="B50" s="10" t="s">
        <v>809</v>
      </c>
      <c r="C50" s="3" t="s">
        <v>810</v>
      </c>
      <c r="D50" s="4" t="s">
        <v>970</v>
      </c>
      <c r="E50" s="4">
        <v>6</v>
      </c>
      <c r="F50" s="3" t="s">
        <v>971</v>
      </c>
      <c r="G50" s="3" t="s">
        <v>972</v>
      </c>
      <c r="H50" s="5">
        <v>17312570</v>
      </c>
      <c r="I50" s="6" t="s">
        <v>973</v>
      </c>
    </row>
    <row r="51" ht="30" customHeight="1">
      <c r="A51" s="66" t="s">
        <v>960</v>
      </c>
      <c r="B51" s="10" t="s">
        <v>809</v>
      </c>
      <c r="C51" s="3" t="s">
        <v>840</v>
      </c>
      <c r="D51" s="4" t="s">
        <v>974</v>
      </c>
      <c r="E51" s="4">
        <v>6</v>
      </c>
      <c r="F51" s="11" t="s">
        <v>975</v>
      </c>
      <c r="G51" s="11" t="s">
        <v>976</v>
      </c>
      <c r="H51" s="31">
        <v>18345196</v>
      </c>
      <c r="I51" s="6" t="s">
        <v>977</v>
      </c>
    </row>
    <row r="52">
      <c r="A52" s="66" t="s">
        <v>960</v>
      </c>
      <c r="B52" s="10" t="s">
        <v>809</v>
      </c>
      <c r="C52" s="3" t="s">
        <v>810</v>
      </c>
      <c r="D52" s="4" t="s">
        <v>964</v>
      </c>
      <c r="E52" s="4">
        <v>6</v>
      </c>
      <c r="F52" s="3" t="s">
        <v>978</v>
      </c>
      <c r="G52" s="3" t="s">
        <v>979</v>
      </c>
      <c r="H52" s="5">
        <v>18529286</v>
      </c>
      <c r="I52" s="6" t="s">
        <v>980</v>
      </c>
    </row>
    <row r="53">
      <c r="A53" s="66" t="s">
        <v>960</v>
      </c>
      <c r="B53" s="10" t="s">
        <v>809</v>
      </c>
      <c r="C53" s="3" t="s">
        <v>810</v>
      </c>
      <c r="D53" s="4" t="s">
        <v>964</v>
      </c>
      <c r="E53" s="4">
        <v>6</v>
      </c>
      <c r="F53" s="3" t="s">
        <v>981</v>
      </c>
      <c r="G53" s="3" t="s">
        <v>982</v>
      </c>
      <c r="H53" s="5">
        <v>19562536</v>
      </c>
      <c r="I53" s="6" t="s">
        <v>983</v>
      </c>
    </row>
    <row r="54" ht="30" customHeight="1">
      <c r="A54" s="66" t="s">
        <v>960</v>
      </c>
      <c r="B54" s="10" t="s">
        <v>809</v>
      </c>
      <c r="C54" s="3" t="s">
        <v>810</v>
      </c>
      <c r="D54" s="4" t="s">
        <v>984</v>
      </c>
      <c r="E54" s="4">
        <v>6</v>
      </c>
      <c r="F54" s="3" t="s">
        <v>985</v>
      </c>
      <c r="G54" s="3" t="s">
        <v>986</v>
      </c>
      <c r="H54" s="5">
        <v>16835635</v>
      </c>
      <c r="I54" s="6" t="s">
        <v>987</v>
      </c>
    </row>
    <row r="55">
      <c r="A55" s="66" t="s">
        <v>960</v>
      </c>
      <c r="B55" s="10" t="s">
        <v>809</v>
      </c>
      <c r="C55" s="20" t="s">
        <v>810</v>
      </c>
      <c r="D55" s="20" t="s">
        <v>868</v>
      </c>
      <c r="E55" s="20">
        <v>6</v>
      </c>
      <c r="F55" s="20" t="s">
        <v>988</v>
      </c>
      <c r="G55" s="20" t="s">
        <v>989</v>
      </c>
      <c r="H55" s="36">
        <v>18011455</v>
      </c>
      <c r="I55" s="37" t="s">
        <v>990</v>
      </c>
    </row>
    <row r="56">
      <c r="A56" s="66" t="s">
        <v>991</v>
      </c>
      <c r="B56" s="10" t="s">
        <v>809</v>
      </c>
      <c r="C56" s="3" t="s">
        <v>810</v>
      </c>
      <c r="D56" s="4" t="s">
        <v>992</v>
      </c>
      <c r="E56" s="4">
        <v>7</v>
      </c>
      <c r="F56" s="3" t="s">
        <v>993</v>
      </c>
      <c r="G56" s="3" t="s">
        <v>813</v>
      </c>
      <c r="H56" s="5">
        <v>16227338</v>
      </c>
      <c r="I56" s="6" t="s">
        <v>994</v>
      </c>
    </row>
    <row r="57">
      <c r="A57" s="66" t="s">
        <v>991</v>
      </c>
      <c r="B57" s="10" t="s">
        <v>809</v>
      </c>
      <c r="C57" s="3" t="s">
        <v>810</v>
      </c>
      <c r="D57" s="4" t="s">
        <v>992</v>
      </c>
      <c r="E57" s="4">
        <v>7</v>
      </c>
      <c r="F57" s="3" t="s">
        <v>995</v>
      </c>
      <c r="G57" s="3" t="s">
        <v>996</v>
      </c>
      <c r="H57" s="5">
        <v>16082032</v>
      </c>
      <c r="I57" s="6" t="s">
        <v>997</v>
      </c>
    </row>
    <row r="58" ht="45" customHeight="1">
      <c r="A58" s="66" t="s">
        <v>991</v>
      </c>
      <c r="B58" s="10" t="s">
        <v>809</v>
      </c>
      <c r="C58" s="3" t="s">
        <v>810</v>
      </c>
      <c r="D58" s="4" t="s">
        <v>992</v>
      </c>
      <c r="E58" s="4">
        <v>7</v>
      </c>
      <c r="F58" s="3" t="s">
        <v>998</v>
      </c>
      <c r="G58" s="3" t="s">
        <v>999</v>
      </c>
      <c r="H58" s="5">
        <v>13806828</v>
      </c>
      <c r="I58" s="6" t="s">
        <v>1000</v>
      </c>
    </row>
    <row r="59" ht="30" customHeight="1">
      <c r="A59" s="66" t="s">
        <v>991</v>
      </c>
      <c r="B59" s="10" t="s">
        <v>809</v>
      </c>
      <c r="C59" s="3" t="s">
        <v>810</v>
      </c>
      <c r="D59" s="4" t="s">
        <v>992</v>
      </c>
      <c r="E59" s="4">
        <v>7</v>
      </c>
      <c r="F59" s="3" t="s">
        <v>1001</v>
      </c>
      <c r="G59" s="3" t="s">
        <v>1002</v>
      </c>
      <c r="H59" s="5">
        <v>15805882</v>
      </c>
      <c r="I59" s="6" t="s">
        <v>1003</v>
      </c>
    </row>
    <row r="60" ht="30" customHeight="1">
      <c r="A60" s="66" t="s">
        <v>991</v>
      </c>
      <c r="B60" s="10" t="s">
        <v>809</v>
      </c>
      <c r="C60" s="3" t="s">
        <v>810</v>
      </c>
      <c r="D60" s="4" t="s">
        <v>992</v>
      </c>
      <c r="E60" s="4">
        <v>7</v>
      </c>
      <c r="F60" s="3" t="s">
        <v>1004</v>
      </c>
      <c r="G60" s="3" t="s">
        <v>1005</v>
      </c>
      <c r="H60" s="5">
        <v>16032208</v>
      </c>
      <c r="I60" s="6" t="s">
        <v>1006</v>
      </c>
    </row>
    <row r="61">
      <c r="A61" s="66" t="s">
        <v>991</v>
      </c>
      <c r="B61" s="10" t="s">
        <v>809</v>
      </c>
      <c r="C61" s="3" t="s">
        <v>810</v>
      </c>
      <c r="D61" s="4" t="s">
        <v>992</v>
      </c>
      <c r="E61" s="4">
        <v>7</v>
      </c>
      <c r="F61" s="3" t="s">
        <v>1007</v>
      </c>
      <c r="G61" s="3" t="s">
        <v>1008</v>
      </c>
      <c r="H61" s="5">
        <v>15614838</v>
      </c>
      <c r="I61" s="6" t="s">
        <v>1009</v>
      </c>
    </row>
    <row r="62" ht="30" customHeight="1">
      <c r="A62" s="66" t="s">
        <v>991</v>
      </c>
      <c r="B62" s="10" t="s">
        <v>809</v>
      </c>
      <c r="C62" s="3" t="s">
        <v>840</v>
      </c>
      <c r="D62" s="4" t="s">
        <v>1010</v>
      </c>
      <c r="E62" s="4">
        <v>7</v>
      </c>
      <c r="F62" s="11" t="s">
        <v>1011</v>
      </c>
      <c r="G62" s="11" t="s">
        <v>1012</v>
      </c>
      <c r="H62" s="5">
        <v>5251221</v>
      </c>
      <c r="I62" s="6" t="s">
        <v>1013</v>
      </c>
    </row>
    <row r="63" ht="45" customHeight="1">
      <c r="A63" s="66" t="s">
        <v>991</v>
      </c>
      <c r="B63" s="10" t="s">
        <v>809</v>
      </c>
      <c r="C63" s="3" t="s">
        <v>810</v>
      </c>
      <c r="D63" s="4" t="s">
        <v>1014</v>
      </c>
      <c r="E63" s="4">
        <v>7</v>
      </c>
      <c r="F63" s="3" t="s">
        <v>1015</v>
      </c>
      <c r="G63" s="3" t="s">
        <v>1016</v>
      </c>
      <c r="H63" s="5">
        <v>7922614</v>
      </c>
      <c r="I63" s="6" t="s">
        <v>1017</v>
      </c>
    </row>
    <row r="64">
      <c r="A64" s="66" t="s">
        <v>991</v>
      </c>
      <c r="B64" s="10" t="s">
        <v>809</v>
      </c>
      <c r="C64" s="3" t="s">
        <v>810</v>
      </c>
      <c r="D64" s="4" t="s">
        <v>892</v>
      </c>
      <c r="E64" s="4">
        <v>7</v>
      </c>
      <c r="F64" s="3" t="s">
        <v>1018</v>
      </c>
      <c r="G64" s="3" t="s">
        <v>1019</v>
      </c>
      <c r="H64" s="5">
        <v>18154377</v>
      </c>
      <c r="I64" s="6" t="s">
        <v>1020</v>
      </c>
    </row>
    <row r="65" ht="30" customHeight="1">
      <c r="A65" s="66" t="s">
        <v>1021</v>
      </c>
      <c r="B65" s="10" t="s">
        <v>809</v>
      </c>
      <c r="C65" s="3" t="s">
        <v>840</v>
      </c>
      <c r="D65" s="4" t="s">
        <v>1022</v>
      </c>
      <c r="E65" s="4">
        <v>8</v>
      </c>
      <c r="F65" s="11" t="s">
        <v>1023</v>
      </c>
      <c r="G65" s="11" t="s">
        <v>1024</v>
      </c>
      <c r="H65" s="5">
        <v>17587015</v>
      </c>
      <c r="I65" s="6" t="s">
        <v>1025</v>
      </c>
    </row>
    <row r="66">
      <c r="A66" s="66" t="s">
        <v>1021</v>
      </c>
      <c r="B66" s="10" t="s">
        <v>809</v>
      </c>
      <c r="C66" s="3" t="s">
        <v>810</v>
      </c>
      <c r="D66" s="4" t="s">
        <v>1026</v>
      </c>
      <c r="E66" s="4">
        <v>8</v>
      </c>
      <c r="F66" s="3" t="s">
        <v>1027</v>
      </c>
      <c r="G66" s="3" t="s">
        <v>1028</v>
      </c>
      <c r="H66" s="5">
        <v>17100542</v>
      </c>
      <c r="I66" s="6" t="s">
        <v>1029</v>
      </c>
    </row>
    <row r="67" ht="30" customHeight="1">
      <c r="A67" s="66" t="s">
        <v>1021</v>
      </c>
      <c r="B67" s="10" t="s">
        <v>809</v>
      </c>
      <c r="C67" s="3" t="s">
        <v>810</v>
      </c>
      <c r="D67" s="4" t="s">
        <v>836</v>
      </c>
      <c r="E67" s="4">
        <v>8</v>
      </c>
      <c r="F67" s="3" t="s">
        <v>927</v>
      </c>
      <c r="G67" s="3" t="s">
        <v>1030</v>
      </c>
      <c r="H67" s="5">
        <v>17312572</v>
      </c>
      <c r="I67" s="6" t="s">
        <v>1031</v>
      </c>
    </row>
    <row r="68">
      <c r="A68" s="66" t="s">
        <v>1021</v>
      </c>
      <c r="B68" s="10" t="s">
        <v>809</v>
      </c>
      <c r="C68" s="3" t="s">
        <v>810</v>
      </c>
      <c r="D68" s="4" t="s">
        <v>836</v>
      </c>
      <c r="E68" s="4">
        <v>8</v>
      </c>
      <c r="F68" s="3" t="s">
        <v>1032</v>
      </c>
      <c r="G68" s="3" t="s">
        <v>1033</v>
      </c>
      <c r="H68" s="5">
        <v>18329575</v>
      </c>
      <c r="I68" s="6" t="s">
        <v>1034</v>
      </c>
    </row>
    <row r="69" ht="30" customHeight="1">
      <c r="A69" s="66" t="s">
        <v>1021</v>
      </c>
      <c r="B69" s="10" t="s">
        <v>809</v>
      </c>
      <c r="C69" s="3" t="s">
        <v>810</v>
      </c>
      <c r="D69" s="4" t="s">
        <v>836</v>
      </c>
      <c r="E69" s="4">
        <v>8</v>
      </c>
      <c r="F69" s="3" t="s">
        <v>1035</v>
      </c>
      <c r="G69" s="3" t="s">
        <v>1036</v>
      </c>
      <c r="H69" s="5">
        <v>12544055</v>
      </c>
      <c r="I69" s="6" t="s">
        <v>1037</v>
      </c>
    </row>
    <row r="70">
      <c r="A70" s="66" t="s">
        <v>1021</v>
      </c>
      <c r="B70" s="10" t="s">
        <v>809</v>
      </c>
      <c r="C70" s="3" t="s">
        <v>810</v>
      </c>
      <c r="D70" s="4" t="s">
        <v>836</v>
      </c>
      <c r="E70" s="4">
        <v>8</v>
      </c>
      <c r="F70" s="3" t="s">
        <v>1038</v>
      </c>
      <c r="G70" s="3" t="s">
        <v>1039</v>
      </c>
      <c r="H70" s="5">
        <v>17705849</v>
      </c>
      <c r="I70" s="6" t="s">
        <v>1040</v>
      </c>
    </row>
    <row r="71" ht="45" customHeight="1">
      <c r="A71" s="66" t="s">
        <v>1021</v>
      </c>
      <c r="B71" s="10" t="s">
        <v>809</v>
      </c>
      <c r="C71" s="3" t="s">
        <v>810</v>
      </c>
      <c r="D71" s="4" t="s">
        <v>1041</v>
      </c>
      <c r="E71" s="4">
        <v>8</v>
      </c>
      <c r="F71" s="3" t="s">
        <v>1042</v>
      </c>
      <c r="G71" s="3" t="s">
        <v>1043</v>
      </c>
      <c r="H71" s="5">
        <v>24223003</v>
      </c>
      <c r="I71" s="6" t="s">
        <v>1044</v>
      </c>
    </row>
    <row r="72">
      <c r="A72" s="66" t="s">
        <v>1021</v>
      </c>
      <c r="B72" s="10" t="s">
        <v>809</v>
      </c>
      <c r="C72" s="3" t="s">
        <v>810</v>
      </c>
      <c r="D72" s="4" t="s">
        <v>851</v>
      </c>
      <c r="E72" s="4">
        <v>8</v>
      </c>
      <c r="F72" s="3" t="s">
        <v>1045</v>
      </c>
      <c r="G72" s="3" t="s">
        <v>1046</v>
      </c>
      <c r="H72" s="5">
        <v>17441629</v>
      </c>
      <c r="I72" s="6" t="s">
        <v>1047</v>
      </c>
    </row>
    <row r="73" ht="30" customHeight="1">
      <c r="A73" s="66" t="s">
        <v>1048</v>
      </c>
      <c r="B73" s="10" t="s">
        <v>809</v>
      </c>
      <c r="C73" s="20" t="s">
        <v>810</v>
      </c>
      <c r="D73" s="20" t="s">
        <v>868</v>
      </c>
      <c r="E73" s="20">
        <v>8</v>
      </c>
      <c r="F73" s="20" t="s">
        <v>1049</v>
      </c>
      <c r="G73" s="20" t="s">
        <v>1050</v>
      </c>
      <c r="H73" s="38">
        <v>4351610</v>
      </c>
      <c r="I73" s="37"/>
    </row>
    <row r="74" ht="30" customHeight="1">
      <c r="A74" s="66" t="s">
        <v>1048</v>
      </c>
      <c r="B74" s="10" t="s">
        <v>809</v>
      </c>
      <c r="C74" s="3" t="s">
        <v>810</v>
      </c>
      <c r="D74" s="4" t="s">
        <v>1051</v>
      </c>
      <c r="E74" s="4">
        <v>9</v>
      </c>
      <c r="F74" s="3" t="s">
        <v>1052</v>
      </c>
      <c r="G74" s="3" t="s">
        <v>1053</v>
      </c>
      <c r="H74" s="5">
        <v>17529352</v>
      </c>
      <c r="I74" s="6" t="s">
        <v>1054</v>
      </c>
    </row>
    <row r="75">
      <c r="A75" s="66" t="s">
        <v>1048</v>
      </c>
      <c r="B75" s="10" t="s">
        <v>809</v>
      </c>
      <c r="C75" s="3" t="s">
        <v>810</v>
      </c>
      <c r="D75" s="4" t="s">
        <v>1051</v>
      </c>
      <c r="E75" s="4">
        <v>9</v>
      </c>
      <c r="F75" s="3" t="s">
        <v>1055</v>
      </c>
      <c r="G75" s="3" t="s">
        <v>1056</v>
      </c>
      <c r="H75" s="5">
        <v>19428696</v>
      </c>
      <c r="I75" s="6" t="s">
        <v>1057</v>
      </c>
    </row>
    <row r="76" ht="30" customHeight="1">
      <c r="A76" s="66" t="s">
        <v>1048</v>
      </c>
      <c r="B76" s="10" t="s">
        <v>809</v>
      </c>
      <c r="C76" s="3" t="s">
        <v>810</v>
      </c>
      <c r="D76" s="4" t="s">
        <v>1051</v>
      </c>
      <c r="E76" s="4">
        <v>9</v>
      </c>
      <c r="F76" s="39" t="s">
        <v>1058</v>
      </c>
      <c r="G76" s="3" t="s">
        <v>1059</v>
      </c>
      <c r="H76" s="40">
        <v>17400094</v>
      </c>
      <c r="I76" s="41" t="s">
        <v>1060</v>
      </c>
    </row>
    <row r="77" ht="30" customHeight="1">
      <c r="A77" s="66" t="s">
        <v>1048</v>
      </c>
      <c r="B77" s="10" t="s">
        <v>809</v>
      </c>
      <c r="C77" s="3" t="s">
        <v>810</v>
      </c>
      <c r="D77" s="4" t="s">
        <v>1051</v>
      </c>
      <c r="E77" s="4">
        <v>9</v>
      </c>
      <c r="F77" s="3" t="s">
        <v>819</v>
      </c>
      <c r="G77" s="3" t="s">
        <v>1061</v>
      </c>
      <c r="H77" s="5">
        <v>16665111</v>
      </c>
      <c r="I77" s="6" t="s">
        <v>1062</v>
      </c>
    </row>
    <row r="78" ht="30" customHeight="1">
      <c r="A78" s="66" t="s">
        <v>1048</v>
      </c>
      <c r="B78" s="10" t="s">
        <v>809</v>
      </c>
      <c r="C78" s="3" t="s">
        <v>840</v>
      </c>
      <c r="D78" s="4" t="s">
        <v>1051</v>
      </c>
      <c r="E78" s="4">
        <v>9</v>
      </c>
      <c r="F78" s="11" t="s">
        <v>1063</v>
      </c>
      <c r="G78" s="11" t="s">
        <v>1064</v>
      </c>
      <c r="H78" s="5">
        <v>16677536</v>
      </c>
      <c r="I78" s="6" t="s">
        <v>1065</v>
      </c>
    </row>
    <row r="79">
      <c r="A79" s="66" t="s">
        <v>1048</v>
      </c>
      <c r="B79" s="10" t="s">
        <v>809</v>
      </c>
      <c r="C79" s="3" t="s">
        <v>810</v>
      </c>
      <c r="D79" s="4" t="s">
        <v>1051</v>
      </c>
      <c r="E79" s="4">
        <v>9</v>
      </c>
      <c r="F79" s="3" t="s">
        <v>1066</v>
      </c>
      <c r="G79" s="3" t="s">
        <v>1067</v>
      </c>
      <c r="H79" s="5">
        <v>18304348</v>
      </c>
      <c r="I79" s="6" t="s">
        <v>1068</v>
      </c>
    </row>
    <row r="80">
      <c r="A80" s="66" t="s">
        <v>1048</v>
      </c>
      <c r="B80" s="10" t="s">
        <v>809</v>
      </c>
      <c r="C80" s="3" t="s">
        <v>810</v>
      </c>
      <c r="D80" s="4" t="s">
        <v>1051</v>
      </c>
      <c r="E80" s="4">
        <v>9</v>
      </c>
      <c r="F80" s="3" t="s">
        <v>1069</v>
      </c>
      <c r="G80" s="3" t="s">
        <v>1070</v>
      </c>
      <c r="H80" s="31"/>
      <c r="I80" s="6"/>
    </row>
    <row r="81" ht="30" customHeight="1">
      <c r="A81" s="66" t="s">
        <v>1048</v>
      </c>
      <c r="B81" s="10" t="s">
        <v>809</v>
      </c>
      <c r="C81" s="3" t="s">
        <v>810</v>
      </c>
      <c r="D81" s="4" t="s">
        <v>1051</v>
      </c>
      <c r="E81" s="4">
        <v>9</v>
      </c>
      <c r="F81" s="3" t="s">
        <v>1071</v>
      </c>
      <c r="G81" s="3" t="s">
        <v>1072</v>
      </c>
      <c r="H81" s="5">
        <v>17423429</v>
      </c>
      <c r="I81" s="6" t="s">
        <v>1073</v>
      </c>
    </row>
    <row r="82">
      <c r="A82" s="1">
        <v>10</v>
      </c>
      <c r="B82" s="10" t="s">
        <v>809</v>
      </c>
      <c r="C82" s="3" t="s">
        <v>810</v>
      </c>
      <c r="D82" s="4" t="s">
        <v>1074</v>
      </c>
      <c r="E82" s="4">
        <v>10</v>
      </c>
      <c r="F82" s="3" t="s">
        <v>1075</v>
      </c>
      <c r="G82" s="3" t="s">
        <v>1076</v>
      </c>
      <c r="H82" s="5">
        <v>6512249</v>
      </c>
      <c r="I82" s="6"/>
    </row>
    <row r="83" ht="30" customHeight="1">
      <c r="A83" s="1">
        <v>10</v>
      </c>
      <c r="B83" s="10" t="s">
        <v>809</v>
      </c>
      <c r="C83" s="42" t="s">
        <v>810</v>
      </c>
      <c r="D83" s="43" t="s">
        <v>1074</v>
      </c>
      <c r="E83" s="43">
        <v>10</v>
      </c>
      <c r="F83" s="42" t="s">
        <v>1077</v>
      </c>
      <c r="G83" s="42" t="s">
        <v>1078</v>
      </c>
      <c r="H83" s="31">
        <v>15756428</v>
      </c>
      <c r="I83" s="42" t="s">
        <v>1079</v>
      </c>
    </row>
    <row r="84" ht="45" customHeight="1">
      <c r="A84" s="1">
        <v>10</v>
      </c>
      <c r="B84" s="10" t="s">
        <v>809</v>
      </c>
      <c r="C84" s="3" t="s">
        <v>810</v>
      </c>
      <c r="D84" s="4" t="s">
        <v>1074</v>
      </c>
      <c r="E84" s="4">
        <v>10</v>
      </c>
      <c r="F84" s="3" t="s">
        <v>1080</v>
      </c>
      <c r="G84" s="3" t="s">
        <v>1081</v>
      </c>
      <c r="H84" s="5">
        <v>10493724</v>
      </c>
      <c r="I84" s="6" t="s">
        <v>1082</v>
      </c>
    </row>
    <row r="85" ht="30" customHeight="1">
      <c r="A85" s="1">
        <v>10</v>
      </c>
      <c r="B85" s="10" t="s">
        <v>809</v>
      </c>
      <c r="C85" s="3" t="s">
        <v>810</v>
      </c>
      <c r="D85" s="4" t="s">
        <v>1074</v>
      </c>
      <c r="E85" s="4">
        <v>10</v>
      </c>
      <c r="F85" s="3" t="s">
        <v>1083</v>
      </c>
      <c r="G85" s="3" t="s">
        <v>1084</v>
      </c>
      <c r="H85" s="5">
        <v>10973978</v>
      </c>
      <c r="I85" s="6" t="s">
        <v>1085</v>
      </c>
    </row>
    <row r="86" ht="45" customHeight="1">
      <c r="A86" s="1">
        <v>10</v>
      </c>
      <c r="B86" s="10" t="s">
        <v>809</v>
      </c>
      <c r="C86" s="3" t="s">
        <v>810</v>
      </c>
      <c r="D86" s="4" t="s">
        <v>1074</v>
      </c>
      <c r="E86" s="4">
        <v>10</v>
      </c>
      <c r="F86" s="3" t="s">
        <v>1086</v>
      </c>
      <c r="G86" s="3" t="s">
        <v>1087</v>
      </c>
      <c r="H86" s="5">
        <v>11027227</v>
      </c>
      <c r="I86" s="6">
        <v>0</v>
      </c>
    </row>
    <row r="87" ht="30" customHeight="1">
      <c r="A87" s="1">
        <v>10</v>
      </c>
      <c r="B87" s="10" t="s">
        <v>809</v>
      </c>
      <c r="C87" s="3" t="s">
        <v>810</v>
      </c>
      <c r="D87" s="4" t="s">
        <v>1088</v>
      </c>
      <c r="E87" s="4">
        <v>10</v>
      </c>
      <c r="F87" s="3" t="s">
        <v>1089</v>
      </c>
      <c r="G87" s="3" t="s">
        <v>1090</v>
      </c>
      <c r="H87" s="5">
        <v>10523905</v>
      </c>
      <c r="I87" s="6" t="s">
        <v>1091</v>
      </c>
    </row>
    <row r="88" ht="30" customHeight="1">
      <c r="A88" s="1">
        <v>10</v>
      </c>
      <c r="B88" s="10" t="s">
        <v>809</v>
      </c>
      <c r="C88" s="3" t="s">
        <v>840</v>
      </c>
      <c r="D88" s="4" t="s">
        <v>1092</v>
      </c>
      <c r="E88" s="4">
        <v>10</v>
      </c>
      <c r="F88" s="11" t="s">
        <v>1093</v>
      </c>
      <c r="G88" s="11" t="s">
        <v>1094</v>
      </c>
      <c r="H88" s="5">
        <v>12111907</v>
      </c>
      <c r="I88" s="6" t="s">
        <v>1095</v>
      </c>
    </row>
    <row r="89">
      <c r="A89" s="1">
        <v>10</v>
      </c>
      <c r="B89" s="10" t="s">
        <v>809</v>
      </c>
      <c r="C89" s="3" t="s">
        <v>810</v>
      </c>
      <c r="D89" s="4" t="s">
        <v>1092</v>
      </c>
      <c r="E89" s="4">
        <v>10</v>
      </c>
      <c r="F89" s="3" t="s">
        <v>1096</v>
      </c>
      <c r="G89" s="3" t="s">
        <v>1097</v>
      </c>
      <c r="H89" s="5">
        <v>18039532</v>
      </c>
      <c r="I89" s="6" t="s">
        <v>1098</v>
      </c>
    </row>
    <row r="90" ht="30" customHeight="1">
      <c r="A90" s="1">
        <v>10</v>
      </c>
      <c r="B90" s="10" t="s">
        <v>809</v>
      </c>
      <c r="C90" s="3" t="s">
        <v>810</v>
      </c>
      <c r="D90" s="4" t="s">
        <v>1092</v>
      </c>
      <c r="E90" s="4">
        <v>10</v>
      </c>
      <c r="F90" s="3" t="s">
        <v>1099</v>
      </c>
      <c r="G90" s="3" t="s">
        <v>1100</v>
      </c>
      <c r="H90" s="5">
        <v>24816031</v>
      </c>
      <c r="I90" s="6" t="s">
        <v>1101</v>
      </c>
    </row>
    <row r="91">
      <c r="A91" s="1">
        <v>11</v>
      </c>
      <c r="B91" s="10" t="s">
        <v>809</v>
      </c>
      <c r="C91" s="3" t="s">
        <v>810</v>
      </c>
      <c r="D91" s="4" t="s">
        <v>1102</v>
      </c>
      <c r="E91" s="4">
        <v>11</v>
      </c>
      <c r="F91" s="3" t="s">
        <v>1103</v>
      </c>
      <c r="G91" s="3" t="s">
        <v>1104</v>
      </c>
      <c r="H91" s="5">
        <v>6818633</v>
      </c>
      <c r="I91" s="6" t="s">
        <v>1105</v>
      </c>
    </row>
    <row r="92" ht="30" customHeight="1">
      <c r="A92" s="1">
        <v>11</v>
      </c>
      <c r="B92" s="10" t="s">
        <v>809</v>
      </c>
      <c r="C92" s="3" t="s">
        <v>810</v>
      </c>
      <c r="D92" s="4" t="s">
        <v>992</v>
      </c>
      <c r="E92" s="4">
        <v>11</v>
      </c>
      <c r="F92" s="3" t="s">
        <v>1106</v>
      </c>
      <c r="G92" s="3" t="s">
        <v>1107</v>
      </c>
      <c r="H92" s="5">
        <v>16704949</v>
      </c>
      <c r="I92" s="6" t="s">
        <v>1108</v>
      </c>
    </row>
    <row r="93" ht="30" customHeight="1">
      <c r="A93" s="1">
        <v>11</v>
      </c>
      <c r="B93" s="10" t="s">
        <v>809</v>
      </c>
      <c r="C93" s="3" t="s">
        <v>810</v>
      </c>
      <c r="D93" s="4" t="s">
        <v>992</v>
      </c>
      <c r="E93" s="4">
        <v>11</v>
      </c>
      <c r="F93" s="3" t="s">
        <v>1109</v>
      </c>
      <c r="G93" s="3" t="s">
        <v>1110</v>
      </c>
      <c r="H93" s="5">
        <v>16661435</v>
      </c>
      <c r="I93" s="6" t="s">
        <v>1111</v>
      </c>
    </row>
    <row r="94" ht="30" customHeight="1">
      <c r="A94" s="1">
        <v>11</v>
      </c>
      <c r="B94" s="10" t="s">
        <v>809</v>
      </c>
      <c r="C94" s="3" t="s">
        <v>810</v>
      </c>
      <c r="D94" s="4" t="s">
        <v>992</v>
      </c>
      <c r="E94" s="4">
        <v>11</v>
      </c>
      <c r="F94" s="3" t="s">
        <v>1112</v>
      </c>
      <c r="G94" s="3" t="s">
        <v>1113</v>
      </c>
      <c r="H94" s="5">
        <v>13583662</v>
      </c>
      <c r="I94" s="6" t="s">
        <v>1114</v>
      </c>
    </row>
    <row r="95" ht="30" customHeight="1">
      <c r="A95" s="1">
        <v>11</v>
      </c>
      <c r="B95" s="10" t="s">
        <v>809</v>
      </c>
      <c r="C95" s="3" t="s">
        <v>810</v>
      </c>
      <c r="D95" s="4" t="s">
        <v>992</v>
      </c>
      <c r="E95" s="4">
        <v>11</v>
      </c>
      <c r="F95" s="3" t="s">
        <v>1115</v>
      </c>
      <c r="G95" s="3" t="s">
        <v>1116</v>
      </c>
      <c r="H95" s="5">
        <v>16433004</v>
      </c>
      <c r="I95" s="6" t="s">
        <v>1117</v>
      </c>
    </row>
    <row r="96" ht="30" customHeight="1">
      <c r="A96" s="1">
        <v>11</v>
      </c>
      <c r="B96" s="10" t="s">
        <v>809</v>
      </c>
      <c r="C96" s="3" t="s">
        <v>840</v>
      </c>
      <c r="D96" s="4" t="s">
        <v>992</v>
      </c>
      <c r="E96" s="4">
        <v>11</v>
      </c>
      <c r="F96" s="11" t="s">
        <v>1118</v>
      </c>
      <c r="G96" s="11" t="s">
        <v>1119</v>
      </c>
      <c r="H96" s="5">
        <v>6464563</v>
      </c>
      <c r="I96" s="6" t="s">
        <v>1120</v>
      </c>
    </row>
    <row r="97" ht="30" customHeight="1">
      <c r="A97" s="1">
        <v>11</v>
      </c>
      <c r="B97" s="10" t="s">
        <v>809</v>
      </c>
      <c r="C97" s="3" t="s">
        <v>810</v>
      </c>
      <c r="D97" s="4" t="s">
        <v>847</v>
      </c>
      <c r="E97" s="4">
        <v>11</v>
      </c>
      <c r="F97" s="3" t="s">
        <v>1121</v>
      </c>
      <c r="G97" s="3" t="s">
        <v>1122</v>
      </c>
      <c r="H97" s="5">
        <v>11231623</v>
      </c>
      <c r="I97" s="6" t="s">
        <v>1123</v>
      </c>
    </row>
    <row r="98" ht="30" customHeight="1">
      <c r="A98" s="1">
        <v>11</v>
      </c>
      <c r="B98" s="10" t="s">
        <v>809</v>
      </c>
      <c r="C98" s="3" t="s">
        <v>810</v>
      </c>
      <c r="D98" s="4" t="s">
        <v>1102</v>
      </c>
      <c r="E98" s="4">
        <v>11</v>
      </c>
      <c r="F98" s="3" t="s">
        <v>855</v>
      </c>
      <c r="G98" s="3" t="s">
        <v>1124</v>
      </c>
      <c r="H98" s="5">
        <v>11859092</v>
      </c>
      <c r="I98" s="6" t="s">
        <v>1125</v>
      </c>
    </row>
    <row r="99" ht="30" customHeight="1">
      <c r="A99" s="1">
        <v>11</v>
      </c>
      <c r="B99" s="10" t="s">
        <v>809</v>
      </c>
      <c r="C99" s="3" t="s">
        <v>810</v>
      </c>
      <c r="D99" s="4" t="s">
        <v>992</v>
      </c>
      <c r="E99" s="4">
        <v>11</v>
      </c>
      <c r="F99" s="3" t="s">
        <v>1096</v>
      </c>
      <c r="G99" s="3" t="s">
        <v>1126</v>
      </c>
      <c r="H99" s="5">
        <v>12358775</v>
      </c>
      <c r="I99" s="6" t="s">
        <v>1127</v>
      </c>
    </row>
    <row r="100">
      <c r="A100" s="1">
        <v>12</v>
      </c>
      <c r="B100" s="10" t="s">
        <v>809</v>
      </c>
      <c r="C100" s="3" t="s">
        <v>810</v>
      </c>
      <c r="D100" s="4" t="s">
        <v>892</v>
      </c>
      <c r="E100" s="4">
        <v>12</v>
      </c>
      <c r="F100" s="3" t="s">
        <v>1128</v>
      </c>
      <c r="G100" s="3" t="s">
        <v>1129</v>
      </c>
      <c r="H100" s="5">
        <v>12912383</v>
      </c>
      <c r="I100" s="6" t="s">
        <v>1130</v>
      </c>
    </row>
    <row r="101">
      <c r="A101" s="1">
        <v>12</v>
      </c>
      <c r="B101" s="10" t="s">
        <v>809</v>
      </c>
      <c r="C101" s="3" t="s">
        <v>810</v>
      </c>
      <c r="D101" s="4" t="s">
        <v>892</v>
      </c>
      <c r="E101" s="4">
        <v>12</v>
      </c>
      <c r="F101" s="3" t="s">
        <v>1131</v>
      </c>
      <c r="G101" s="3" t="s">
        <v>1094</v>
      </c>
      <c r="H101" s="5">
        <v>17373516</v>
      </c>
      <c r="I101" s="6" t="s">
        <v>1132</v>
      </c>
    </row>
    <row r="102" ht="30" customHeight="1">
      <c r="A102" s="1">
        <v>12</v>
      </c>
      <c r="B102" s="10" t="s">
        <v>809</v>
      </c>
      <c r="C102" s="3" t="s">
        <v>810</v>
      </c>
      <c r="D102" s="4" t="s">
        <v>892</v>
      </c>
      <c r="E102" s="4">
        <v>12</v>
      </c>
      <c r="F102" s="3" t="s">
        <v>1133</v>
      </c>
      <c r="G102" s="3" t="s">
        <v>1134</v>
      </c>
      <c r="H102" s="5">
        <v>10330083</v>
      </c>
      <c r="I102" s="6" t="s">
        <v>1135</v>
      </c>
    </row>
    <row r="103" ht="30" customHeight="1">
      <c r="A103" s="1">
        <v>12</v>
      </c>
      <c r="B103" s="10" t="s">
        <v>809</v>
      </c>
      <c r="C103" s="3" t="s">
        <v>810</v>
      </c>
      <c r="D103" s="4" t="s">
        <v>892</v>
      </c>
      <c r="E103" s="4">
        <v>12</v>
      </c>
      <c r="F103" s="3" t="s">
        <v>1136</v>
      </c>
      <c r="G103" s="3" t="s">
        <v>1137</v>
      </c>
      <c r="H103" s="5">
        <v>11673478</v>
      </c>
      <c r="I103" s="6" t="s">
        <v>1138</v>
      </c>
    </row>
    <row r="104" ht="45" customHeight="1">
      <c r="A104" s="1">
        <v>12</v>
      </c>
      <c r="B104" s="10" t="s">
        <v>809</v>
      </c>
      <c r="C104" s="3" t="s">
        <v>810</v>
      </c>
      <c r="D104" s="4" t="s">
        <v>892</v>
      </c>
      <c r="E104" s="4">
        <v>12</v>
      </c>
      <c r="F104" s="3" t="s">
        <v>1139</v>
      </c>
      <c r="G104" s="3" t="s">
        <v>1140</v>
      </c>
      <c r="H104" s="5">
        <v>14021280</v>
      </c>
      <c r="I104" s="6" t="s">
        <v>1141</v>
      </c>
    </row>
    <row r="105">
      <c r="A105" s="1">
        <v>12</v>
      </c>
      <c r="B105" s="10" t="s">
        <v>809</v>
      </c>
      <c r="C105" s="3" t="s">
        <v>810</v>
      </c>
      <c r="D105" s="4" t="s">
        <v>892</v>
      </c>
      <c r="E105" s="4">
        <v>12</v>
      </c>
      <c r="F105" s="3" t="s">
        <v>1142</v>
      </c>
      <c r="G105" s="3" t="s">
        <v>1143</v>
      </c>
      <c r="H105" s="5">
        <v>16813644</v>
      </c>
      <c r="I105" s="6" t="s">
        <v>1144</v>
      </c>
    </row>
    <row r="106" ht="30" customHeight="1">
      <c r="A106" s="1">
        <v>12</v>
      </c>
      <c r="B106" s="10" t="s">
        <v>809</v>
      </c>
      <c r="C106" s="3" t="s">
        <v>840</v>
      </c>
      <c r="D106" s="4" t="s">
        <v>892</v>
      </c>
      <c r="E106" s="4">
        <v>12</v>
      </c>
      <c r="F106" s="11" t="s">
        <v>1145</v>
      </c>
      <c r="G106" s="11" t="s">
        <v>1146</v>
      </c>
      <c r="H106" s="5">
        <v>7179586</v>
      </c>
      <c r="I106" s="6" t="s">
        <v>1147</v>
      </c>
    </row>
    <row r="107">
      <c r="A107" s="1">
        <v>12</v>
      </c>
      <c r="B107" s="10" t="s">
        <v>809</v>
      </c>
      <c r="C107" s="3" t="s">
        <v>810</v>
      </c>
      <c r="D107" s="4" t="s">
        <v>892</v>
      </c>
      <c r="E107" s="4">
        <v>12</v>
      </c>
      <c r="F107" s="3" t="s">
        <v>1148</v>
      </c>
      <c r="G107" s="3" t="s">
        <v>1149</v>
      </c>
      <c r="H107" s="5">
        <v>15395073</v>
      </c>
      <c r="I107" s="6" t="s">
        <v>1150</v>
      </c>
    </row>
    <row r="108">
      <c r="A108" s="1">
        <v>12</v>
      </c>
      <c r="B108" s="10" t="s">
        <v>809</v>
      </c>
      <c r="C108" s="3" t="s">
        <v>810</v>
      </c>
      <c r="D108" s="4" t="s">
        <v>892</v>
      </c>
      <c r="E108" s="4">
        <v>12</v>
      </c>
      <c r="F108" s="3" t="s">
        <v>1151</v>
      </c>
      <c r="G108" s="3" t="s">
        <v>830</v>
      </c>
      <c r="H108" s="5">
        <v>6504674</v>
      </c>
      <c r="I108" s="6" t="s">
        <v>1152</v>
      </c>
    </row>
    <row r="109">
      <c r="A109" s="1">
        <v>13</v>
      </c>
      <c r="B109" s="10" t="s">
        <v>809</v>
      </c>
      <c r="C109" s="3" t="s">
        <v>810</v>
      </c>
      <c r="D109" s="4" t="s">
        <v>1014</v>
      </c>
      <c r="E109" s="4">
        <v>13</v>
      </c>
      <c r="F109" s="44" t="s">
        <v>1153</v>
      </c>
      <c r="G109" s="3" t="s">
        <v>1154</v>
      </c>
      <c r="H109" s="5">
        <v>17557193</v>
      </c>
      <c r="I109" s="6" t="s">
        <v>1155</v>
      </c>
    </row>
    <row r="110">
      <c r="A110" s="1">
        <v>13</v>
      </c>
      <c r="B110" s="10" t="s">
        <v>809</v>
      </c>
      <c r="C110" s="3" t="s">
        <v>810</v>
      </c>
      <c r="D110" s="4" t="s">
        <v>1014</v>
      </c>
      <c r="E110" s="4">
        <v>13</v>
      </c>
      <c r="F110" s="3" t="s">
        <v>1156</v>
      </c>
      <c r="G110" s="3" t="s">
        <v>1157</v>
      </c>
      <c r="H110" s="5">
        <v>20633157</v>
      </c>
      <c r="I110" s="6" t="s">
        <v>1158</v>
      </c>
    </row>
    <row r="111" ht="45" customHeight="1">
      <c r="A111" s="1">
        <v>13</v>
      </c>
      <c r="B111" s="10" t="s">
        <v>809</v>
      </c>
      <c r="C111" s="3" t="s">
        <v>810</v>
      </c>
      <c r="D111" s="4" t="s">
        <v>1159</v>
      </c>
      <c r="E111" s="4">
        <v>13</v>
      </c>
      <c r="F111" s="3" t="s">
        <v>1160</v>
      </c>
      <c r="G111" s="3" t="s">
        <v>1161</v>
      </c>
      <c r="H111" s="5">
        <v>13464862</v>
      </c>
      <c r="I111" s="6" t="s">
        <v>1162</v>
      </c>
    </row>
    <row r="112" ht="30" customHeight="1">
      <c r="A112" s="1">
        <v>13</v>
      </c>
      <c r="B112" s="10" t="s">
        <v>809</v>
      </c>
      <c r="C112" s="3" t="s">
        <v>810</v>
      </c>
      <c r="D112" s="4" t="s">
        <v>1159</v>
      </c>
      <c r="E112" s="4">
        <v>13</v>
      </c>
      <c r="F112" s="3" t="s">
        <v>1163</v>
      </c>
      <c r="G112" s="3" t="s">
        <v>1164</v>
      </c>
      <c r="H112" s="5">
        <v>14482721</v>
      </c>
      <c r="I112" s="6" t="s">
        <v>1165</v>
      </c>
    </row>
    <row r="113" ht="30" customHeight="1">
      <c r="A113" s="1">
        <v>13</v>
      </c>
      <c r="B113" s="10" t="s">
        <v>809</v>
      </c>
      <c r="C113" s="3" t="s">
        <v>810</v>
      </c>
      <c r="D113" s="4" t="s">
        <v>1159</v>
      </c>
      <c r="E113" s="4">
        <v>13</v>
      </c>
      <c r="F113" s="3" t="s">
        <v>1166</v>
      </c>
      <c r="G113" s="3" t="s">
        <v>1167</v>
      </c>
      <c r="H113" s="5">
        <v>14745667</v>
      </c>
      <c r="I113" s="6" t="s">
        <v>1168</v>
      </c>
    </row>
    <row r="114" ht="30" customHeight="1">
      <c r="A114" s="1">
        <v>13</v>
      </c>
      <c r="B114" s="10" t="s">
        <v>809</v>
      </c>
      <c r="C114" s="3" t="s">
        <v>810</v>
      </c>
      <c r="D114" s="4" t="s">
        <v>1159</v>
      </c>
      <c r="E114" s="4">
        <v>13</v>
      </c>
      <c r="F114" s="3" t="s">
        <v>1169</v>
      </c>
      <c r="G114" s="3" t="s">
        <v>1170</v>
      </c>
      <c r="H114" s="5">
        <v>15113902</v>
      </c>
      <c r="I114" s="6" t="s">
        <v>1171</v>
      </c>
    </row>
    <row r="115" ht="30" customHeight="1">
      <c r="A115" s="1">
        <v>13</v>
      </c>
      <c r="B115" s="10" t="s">
        <v>809</v>
      </c>
      <c r="C115" s="3" t="s">
        <v>810</v>
      </c>
      <c r="D115" s="4" t="s">
        <v>1159</v>
      </c>
      <c r="E115" s="4">
        <v>13</v>
      </c>
      <c r="F115" s="3" t="s">
        <v>1172</v>
      </c>
      <c r="G115" s="3" t="s">
        <v>1173</v>
      </c>
      <c r="H115" s="5">
        <v>15201437</v>
      </c>
      <c r="I115" s="6" t="s">
        <v>1174</v>
      </c>
    </row>
    <row r="116" ht="30" customHeight="1">
      <c r="A116" s="1">
        <v>13</v>
      </c>
      <c r="B116" s="10" t="s">
        <v>809</v>
      </c>
      <c r="C116" s="3" t="s">
        <v>840</v>
      </c>
      <c r="D116" s="4" t="s">
        <v>1159</v>
      </c>
      <c r="E116" s="4">
        <v>13</v>
      </c>
      <c r="F116" s="11" t="s">
        <v>1175</v>
      </c>
      <c r="G116" s="11" t="s">
        <v>1176</v>
      </c>
      <c r="H116" s="5">
        <v>15326267</v>
      </c>
      <c r="I116" s="6" t="s">
        <v>1177</v>
      </c>
    </row>
    <row r="117" ht="30" customHeight="1">
      <c r="A117" s="1">
        <v>13</v>
      </c>
      <c r="B117" s="10" t="s">
        <v>809</v>
      </c>
      <c r="C117" s="4" t="s">
        <v>810</v>
      </c>
      <c r="D117" s="4" t="s">
        <v>1178</v>
      </c>
      <c r="E117" s="4">
        <v>13</v>
      </c>
      <c r="F117" s="4" t="s">
        <v>1179</v>
      </c>
      <c r="G117" s="4" t="s">
        <v>1180</v>
      </c>
      <c r="H117" s="29">
        <v>18038961</v>
      </c>
      <c r="I117" s="8" t="s">
        <v>1181</v>
      </c>
    </row>
    <row r="118" ht="30" customHeight="1">
      <c r="A118" s="1">
        <v>14</v>
      </c>
      <c r="B118" s="10" t="s">
        <v>809</v>
      </c>
      <c r="C118" s="3" t="s">
        <v>840</v>
      </c>
      <c r="D118" s="4" t="s">
        <v>1182</v>
      </c>
      <c r="E118" s="4">
        <v>14</v>
      </c>
      <c r="F118" s="11" t="s">
        <v>1183</v>
      </c>
      <c r="G118" s="11" t="s">
        <v>1184</v>
      </c>
      <c r="H118" s="5">
        <v>15148421</v>
      </c>
      <c r="I118" s="6" t="s">
        <v>1185</v>
      </c>
    </row>
    <row r="119">
      <c r="A119" s="1">
        <v>14</v>
      </c>
      <c r="B119" s="10" t="s">
        <v>809</v>
      </c>
      <c r="C119" s="3" t="s">
        <v>810</v>
      </c>
      <c r="D119" s="4" t="s">
        <v>1182</v>
      </c>
      <c r="E119" s="4">
        <v>14</v>
      </c>
      <c r="F119" s="3" t="s">
        <v>1186</v>
      </c>
      <c r="G119" s="3" t="s">
        <v>1184</v>
      </c>
      <c r="H119" s="5">
        <v>23643982</v>
      </c>
      <c r="I119" s="6" t="s">
        <v>1187</v>
      </c>
    </row>
    <row r="120" ht="30" customHeight="1">
      <c r="A120" s="1">
        <v>14</v>
      </c>
      <c r="B120" s="10" t="s">
        <v>809</v>
      </c>
      <c r="C120" s="3" t="s">
        <v>810</v>
      </c>
      <c r="D120" s="4" t="s">
        <v>1182</v>
      </c>
      <c r="E120" s="4">
        <v>14</v>
      </c>
      <c r="F120" s="3" t="s">
        <v>1172</v>
      </c>
      <c r="G120" s="3" t="s">
        <v>1188</v>
      </c>
      <c r="H120" s="5">
        <v>15183919</v>
      </c>
      <c r="I120" s="6" t="s">
        <v>1189</v>
      </c>
    </row>
    <row r="121">
      <c r="A121" s="1">
        <v>14</v>
      </c>
      <c r="B121" s="10" t="s">
        <v>809</v>
      </c>
      <c r="C121" s="3" t="s">
        <v>810</v>
      </c>
      <c r="D121" s="4" t="s">
        <v>1182</v>
      </c>
      <c r="E121" s="4">
        <v>14</v>
      </c>
      <c r="F121" s="3" t="s">
        <v>1190</v>
      </c>
      <c r="G121" s="3" t="s">
        <v>1191</v>
      </c>
      <c r="H121" s="5">
        <v>18244681</v>
      </c>
      <c r="I121" s="6" t="s">
        <v>1192</v>
      </c>
    </row>
    <row r="122">
      <c r="A122" s="1">
        <v>14</v>
      </c>
      <c r="B122" s="10" t="s">
        <v>809</v>
      </c>
      <c r="C122" s="3" t="s">
        <v>810</v>
      </c>
      <c r="D122" s="4" t="s">
        <v>1182</v>
      </c>
      <c r="E122" s="4">
        <v>14</v>
      </c>
      <c r="F122" s="3" t="s">
        <v>1193</v>
      </c>
      <c r="G122" s="3" t="s">
        <v>1194</v>
      </c>
      <c r="H122" s="5">
        <v>16891865</v>
      </c>
      <c r="I122" s="6" t="s">
        <v>1195</v>
      </c>
    </row>
    <row r="123" ht="30" customHeight="1">
      <c r="A123" s="1">
        <v>14</v>
      </c>
      <c r="B123" s="10" t="s">
        <v>809</v>
      </c>
      <c r="C123" s="3" t="s">
        <v>810</v>
      </c>
      <c r="D123" s="4" t="s">
        <v>1182</v>
      </c>
      <c r="E123" s="4">
        <v>14</v>
      </c>
      <c r="F123" s="3" t="s">
        <v>1196</v>
      </c>
      <c r="G123" s="3" t="s">
        <v>1197</v>
      </c>
      <c r="H123" s="5">
        <v>16246824</v>
      </c>
      <c r="I123" s="6" t="s">
        <v>1198</v>
      </c>
    </row>
    <row r="124" ht="30" customHeight="1">
      <c r="A124" s="1">
        <v>14</v>
      </c>
      <c r="B124" s="10" t="s">
        <v>809</v>
      </c>
      <c r="C124" s="3" t="s">
        <v>810</v>
      </c>
      <c r="D124" s="4" t="s">
        <v>1182</v>
      </c>
      <c r="E124" s="4">
        <v>14</v>
      </c>
      <c r="F124" s="3" t="s">
        <v>1199</v>
      </c>
      <c r="G124" s="3" t="s">
        <v>1200</v>
      </c>
      <c r="H124" s="5">
        <v>12260285</v>
      </c>
      <c r="I124" s="6" t="s">
        <v>1201</v>
      </c>
    </row>
    <row r="125">
      <c r="A125" s="1">
        <v>14</v>
      </c>
      <c r="B125" s="10" t="s">
        <v>809</v>
      </c>
      <c r="C125" s="3" t="s">
        <v>810</v>
      </c>
      <c r="D125" s="4" t="s">
        <v>1182</v>
      </c>
      <c r="E125" s="4">
        <v>14</v>
      </c>
      <c r="F125" s="3" t="s">
        <v>1202</v>
      </c>
      <c r="G125" s="3" t="s">
        <v>1203</v>
      </c>
      <c r="H125" s="5">
        <v>18541512</v>
      </c>
      <c r="I125" s="6" t="s">
        <v>1204</v>
      </c>
    </row>
    <row r="126">
      <c r="A126" s="1">
        <v>14</v>
      </c>
      <c r="B126" s="10" t="s">
        <v>809</v>
      </c>
      <c r="C126" s="3" t="s">
        <v>810</v>
      </c>
      <c r="D126" s="4" t="s">
        <v>1182</v>
      </c>
      <c r="E126" s="4">
        <v>14</v>
      </c>
      <c r="F126" s="3" t="s">
        <v>1205</v>
      </c>
      <c r="G126" s="3" t="s">
        <v>1206</v>
      </c>
      <c r="H126" s="5">
        <v>16887021</v>
      </c>
      <c r="I126" s="6" t="s">
        <v>1207</v>
      </c>
    </row>
    <row r="127" ht="30" customHeight="1">
      <c r="A127" s="1">
        <v>15</v>
      </c>
      <c r="B127" s="10" t="s">
        <v>809</v>
      </c>
      <c r="C127" s="3" t="s">
        <v>810</v>
      </c>
      <c r="D127" s="4" t="s">
        <v>1208</v>
      </c>
      <c r="E127" s="4">
        <v>15</v>
      </c>
      <c r="F127" s="3" t="s">
        <v>1209</v>
      </c>
      <c r="G127" s="3" t="s">
        <v>1210</v>
      </c>
      <c r="H127" s="5">
        <v>15804917</v>
      </c>
      <c r="I127" s="6" t="s">
        <v>1211</v>
      </c>
    </row>
    <row r="128" ht="30" customHeight="1">
      <c r="A128" s="1">
        <v>15</v>
      </c>
      <c r="B128" s="10" t="s">
        <v>809</v>
      </c>
      <c r="C128" s="3" t="s">
        <v>810</v>
      </c>
      <c r="D128" s="4" t="s">
        <v>1208</v>
      </c>
      <c r="E128" s="4">
        <v>15</v>
      </c>
      <c r="F128" s="3" t="s">
        <v>1212</v>
      </c>
      <c r="G128" s="3" t="s">
        <v>1213</v>
      </c>
      <c r="H128" s="5">
        <v>15488892</v>
      </c>
      <c r="I128" s="6" t="s">
        <v>1214</v>
      </c>
    </row>
    <row r="129" ht="30" customHeight="1">
      <c r="A129" s="1">
        <v>15</v>
      </c>
      <c r="B129" s="10" t="s">
        <v>809</v>
      </c>
      <c r="C129" s="3" t="s">
        <v>810</v>
      </c>
      <c r="D129" s="4" t="s">
        <v>1208</v>
      </c>
      <c r="E129" s="4">
        <v>15</v>
      </c>
      <c r="F129" s="3" t="s">
        <v>1215</v>
      </c>
      <c r="G129" s="3" t="s">
        <v>1216</v>
      </c>
      <c r="H129" s="5">
        <v>14143855</v>
      </c>
      <c r="I129" s="6" t="s">
        <v>1217</v>
      </c>
    </row>
    <row r="130" ht="45" customHeight="1">
      <c r="A130" s="1">
        <v>15</v>
      </c>
      <c r="B130" s="10" t="s">
        <v>809</v>
      </c>
      <c r="C130" s="3" t="s">
        <v>840</v>
      </c>
      <c r="D130" s="4" t="s">
        <v>1208</v>
      </c>
      <c r="E130" s="4">
        <v>15</v>
      </c>
      <c r="F130" s="11" t="s">
        <v>1218</v>
      </c>
      <c r="G130" s="11" t="s">
        <v>1219</v>
      </c>
      <c r="H130" s="5">
        <v>16034294</v>
      </c>
      <c r="I130" s="6" t="s">
        <v>1220</v>
      </c>
    </row>
    <row r="131" ht="30" customHeight="1">
      <c r="A131" s="1">
        <v>15</v>
      </c>
      <c r="B131" s="10" t="s">
        <v>809</v>
      </c>
      <c r="C131" s="3" t="s">
        <v>810</v>
      </c>
      <c r="D131" s="4" t="s">
        <v>1208</v>
      </c>
      <c r="E131" s="4">
        <v>15</v>
      </c>
      <c r="F131" s="3" t="s">
        <v>1221</v>
      </c>
      <c r="G131" s="3" t="s">
        <v>1222</v>
      </c>
      <c r="H131" s="5">
        <v>12983688</v>
      </c>
      <c r="I131" s="6" t="s">
        <v>1223</v>
      </c>
    </row>
    <row r="132" ht="30" customHeight="1">
      <c r="A132" s="1">
        <v>15</v>
      </c>
      <c r="B132" s="10" t="s">
        <v>809</v>
      </c>
      <c r="C132" s="3" t="s">
        <v>810</v>
      </c>
      <c r="D132" s="4" t="s">
        <v>1208</v>
      </c>
      <c r="E132" s="4">
        <v>15</v>
      </c>
      <c r="F132" s="3" t="s">
        <v>1224</v>
      </c>
      <c r="G132" s="3" t="s">
        <v>1225</v>
      </c>
      <c r="H132" s="5">
        <v>14143763</v>
      </c>
      <c r="I132" s="6" t="s">
        <v>1226</v>
      </c>
    </row>
    <row r="133">
      <c r="A133" s="1">
        <v>15</v>
      </c>
      <c r="B133" s="10" t="s">
        <v>809</v>
      </c>
      <c r="C133" s="4" t="s">
        <v>810</v>
      </c>
      <c r="D133" s="4" t="s">
        <v>815</v>
      </c>
      <c r="E133" s="4">
        <v>15</v>
      </c>
      <c r="F133" s="8" t="s">
        <v>1136</v>
      </c>
      <c r="G133" s="4" t="s">
        <v>1137</v>
      </c>
      <c r="H133" s="9">
        <v>17706766</v>
      </c>
      <c r="I133" s="8">
        <v>0</v>
      </c>
    </row>
    <row r="134" ht="30" customHeight="1">
      <c r="A134" s="1">
        <v>15</v>
      </c>
      <c r="B134" s="10" t="s">
        <v>809</v>
      </c>
      <c r="C134" s="3" t="s">
        <v>810</v>
      </c>
      <c r="D134" s="4" t="s">
        <v>1227</v>
      </c>
      <c r="E134" s="4">
        <v>15</v>
      </c>
      <c r="F134" s="3" t="s">
        <v>1228</v>
      </c>
      <c r="G134" s="3" t="s">
        <v>1229</v>
      </c>
      <c r="H134" s="5">
        <v>17498348</v>
      </c>
      <c r="I134" s="6" t="s">
        <v>1230</v>
      </c>
    </row>
    <row r="135" ht="30" customHeight="1">
      <c r="A135" s="1">
        <v>15</v>
      </c>
      <c r="B135" s="10" t="s">
        <v>809</v>
      </c>
      <c r="C135" s="3" t="s">
        <v>810</v>
      </c>
      <c r="D135" s="4" t="s">
        <v>1208</v>
      </c>
      <c r="E135" s="4">
        <v>15</v>
      </c>
      <c r="F135" s="3" t="s">
        <v>1231</v>
      </c>
      <c r="G135" s="3" t="s">
        <v>1232</v>
      </c>
      <c r="H135" s="5">
        <v>16890479</v>
      </c>
      <c r="I135" s="6" t="s">
        <v>1233</v>
      </c>
    </row>
    <row r="136" ht="30" customHeight="1">
      <c r="A136" s="1">
        <v>16</v>
      </c>
      <c r="B136" s="10" t="s">
        <v>809</v>
      </c>
      <c r="C136" s="3" t="s">
        <v>810</v>
      </c>
      <c r="D136" s="4" t="s">
        <v>1234</v>
      </c>
      <c r="E136" s="4">
        <v>16</v>
      </c>
      <c r="F136" s="3" t="s">
        <v>1235</v>
      </c>
      <c r="G136" s="3" t="s">
        <v>1236</v>
      </c>
      <c r="H136" s="5">
        <v>17498960</v>
      </c>
      <c r="I136" s="6" t="s">
        <v>1237</v>
      </c>
    </row>
    <row r="137" ht="30" customHeight="1">
      <c r="A137" s="1">
        <v>16</v>
      </c>
      <c r="B137" s="10" t="s">
        <v>809</v>
      </c>
      <c r="C137" s="3" t="s">
        <v>810</v>
      </c>
      <c r="D137" s="4" t="s">
        <v>1234</v>
      </c>
      <c r="E137" s="4">
        <v>16</v>
      </c>
      <c r="F137" s="3" t="s">
        <v>1238</v>
      </c>
      <c r="G137" s="3" t="s">
        <v>1239</v>
      </c>
      <c r="H137" s="5">
        <v>16227508</v>
      </c>
      <c r="I137" s="6" t="s">
        <v>1240</v>
      </c>
    </row>
    <row r="138" ht="30" customHeight="1">
      <c r="A138" s="1">
        <v>16</v>
      </c>
      <c r="B138" s="10" t="s">
        <v>809</v>
      </c>
      <c r="C138" s="3" t="s">
        <v>810</v>
      </c>
      <c r="D138" s="4" t="s">
        <v>1234</v>
      </c>
      <c r="E138" s="4">
        <v>16</v>
      </c>
      <c r="F138" s="3" t="s">
        <v>1241</v>
      </c>
      <c r="G138" s="3" t="s">
        <v>1242</v>
      </c>
      <c r="H138" s="5">
        <v>16482096</v>
      </c>
      <c r="I138" s="6" t="s">
        <v>1243</v>
      </c>
    </row>
    <row r="139">
      <c r="A139" s="1">
        <v>16</v>
      </c>
      <c r="B139" s="10" t="s">
        <v>809</v>
      </c>
      <c r="C139" s="3" t="s">
        <v>810</v>
      </c>
      <c r="D139" s="4" t="s">
        <v>1234</v>
      </c>
      <c r="E139" s="4">
        <v>16</v>
      </c>
      <c r="F139" s="3" t="s">
        <v>1244</v>
      </c>
      <c r="G139" s="44" t="s">
        <v>1245</v>
      </c>
      <c r="H139" s="5">
        <v>16202735</v>
      </c>
      <c r="I139" s="6" t="s">
        <v>1246</v>
      </c>
    </row>
    <row r="140" ht="30" customHeight="1">
      <c r="A140" s="1">
        <v>16</v>
      </c>
      <c r="B140" s="10" t="s">
        <v>809</v>
      </c>
      <c r="C140" s="3" t="s">
        <v>810</v>
      </c>
      <c r="D140" s="4" t="s">
        <v>1234</v>
      </c>
      <c r="E140" s="4">
        <v>16</v>
      </c>
      <c r="F140" s="3" t="s">
        <v>1247</v>
      </c>
      <c r="G140" s="3" t="s">
        <v>1248</v>
      </c>
      <c r="H140" s="5">
        <v>17982164</v>
      </c>
      <c r="I140" s="6" t="s">
        <v>1249</v>
      </c>
    </row>
    <row r="141" ht="45" customHeight="1">
      <c r="A141" s="1">
        <v>16</v>
      </c>
      <c r="B141" s="10" t="s">
        <v>809</v>
      </c>
      <c r="C141" s="3" t="s">
        <v>840</v>
      </c>
      <c r="D141" s="4" t="s">
        <v>1234</v>
      </c>
      <c r="E141" s="4">
        <v>16</v>
      </c>
      <c r="F141" s="11" t="s">
        <v>1250</v>
      </c>
      <c r="G141" s="11" t="s">
        <v>1251</v>
      </c>
      <c r="H141" s="5">
        <v>16381590</v>
      </c>
      <c r="I141" s="6" t="s">
        <v>1252</v>
      </c>
    </row>
    <row r="142" ht="30" customHeight="1">
      <c r="A142" s="1">
        <v>16</v>
      </c>
      <c r="B142" s="10" t="s">
        <v>809</v>
      </c>
      <c r="C142" s="3" t="s">
        <v>810</v>
      </c>
      <c r="D142" s="4" t="s">
        <v>1234</v>
      </c>
      <c r="E142" s="4">
        <v>16</v>
      </c>
      <c r="F142" s="3" t="s">
        <v>1253</v>
      </c>
      <c r="G142" s="3" t="s">
        <v>1254</v>
      </c>
      <c r="H142" s="5">
        <v>16006304</v>
      </c>
      <c r="I142" s="6" t="s">
        <v>1255</v>
      </c>
    </row>
    <row r="143">
      <c r="A143" s="1">
        <v>16</v>
      </c>
      <c r="B143" s="10" t="s">
        <v>809</v>
      </c>
      <c r="C143" s="3" t="s">
        <v>810</v>
      </c>
      <c r="D143" s="4" t="s">
        <v>1234</v>
      </c>
      <c r="E143" s="4">
        <v>16</v>
      </c>
      <c r="F143" s="3" t="s">
        <v>1256</v>
      </c>
      <c r="G143" s="3" t="s">
        <v>1248</v>
      </c>
      <c r="H143" s="5">
        <v>19693621</v>
      </c>
      <c r="I143" s="6" t="s">
        <v>1257</v>
      </c>
    </row>
    <row r="144">
      <c r="A144" s="1">
        <v>16</v>
      </c>
      <c r="B144" s="10" t="s">
        <v>809</v>
      </c>
      <c r="C144" s="4" t="s">
        <v>810</v>
      </c>
      <c r="D144" s="4" t="s">
        <v>815</v>
      </c>
      <c r="E144" s="4">
        <v>16</v>
      </c>
      <c r="F144" s="8" t="s">
        <v>1258</v>
      </c>
      <c r="G144" s="4" t="s">
        <v>1259</v>
      </c>
      <c r="H144" s="9">
        <v>17310541</v>
      </c>
      <c r="I144" s="8" t="s">
        <v>1260</v>
      </c>
    </row>
    <row r="145">
      <c r="A145" s="1">
        <v>17</v>
      </c>
      <c r="B145" s="10" t="s">
        <v>809</v>
      </c>
      <c r="C145" s="3" t="s">
        <v>810</v>
      </c>
      <c r="D145" s="4" t="s">
        <v>1261</v>
      </c>
      <c r="E145" s="4">
        <v>17</v>
      </c>
      <c r="F145" s="3" t="s">
        <v>1262</v>
      </c>
      <c r="G145" s="3" t="s">
        <v>1263</v>
      </c>
      <c r="H145" s="5">
        <v>19335396</v>
      </c>
      <c r="I145" s="6" t="s">
        <v>1264</v>
      </c>
    </row>
    <row r="146">
      <c r="A146" s="1">
        <v>17</v>
      </c>
      <c r="B146" s="10" t="s">
        <v>809</v>
      </c>
      <c r="C146" s="4" t="s">
        <v>810</v>
      </c>
      <c r="D146" s="4" t="s">
        <v>815</v>
      </c>
      <c r="E146" s="4">
        <v>17</v>
      </c>
      <c r="F146" s="8" t="s">
        <v>1153</v>
      </c>
      <c r="G146" s="4" t="s">
        <v>1265</v>
      </c>
      <c r="H146" s="9">
        <v>15532949</v>
      </c>
      <c r="I146" s="8" t="s">
        <v>1266</v>
      </c>
    </row>
    <row r="147" ht="30" customHeight="1">
      <c r="A147" s="1">
        <v>17</v>
      </c>
      <c r="B147" s="10" t="s">
        <v>809</v>
      </c>
      <c r="C147" s="3" t="s">
        <v>840</v>
      </c>
      <c r="D147" s="4" t="s">
        <v>1261</v>
      </c>
      <c r="E147" s="4">
        <v>17</v>
      </c>
      <c r="F147" s="11" t="s">
        <v>1267</v>
      </c>
      <c r="G147" s="11" t="s">
        <v>1268</v>
      </c>
      <c r="H147" s="5">
        <v>18443626</v>
      </c>
      <c r="I147" s="6" t="s">
        <v>1269</v>
      </c>
    </row>
    <row r="148">
      <c r="A148" s="1">
        <v>17</v>
      </c>
      <c r="B148" s="10" t="s">
        <v>809</v>
      </c>
      <c r="C148" s="3" t="s">
        <v>810</v>
      </c>
      <c r="D148" s="4" t="s">
        <v>1261</v>
      </c>
      <c r="E148" s="4">
        <v>17</v>
      </c>
      <c r="F148" s="3" t="s">
        <v>1270</v>
      </c>
      <c r="G148" s="3" t="s">
        <v>1271</v>
      </c>
      <c r="H148" s="5">
        <v>19398806</v>
      </c>
      <c r="I148" s="6" t="s">
        <v>1272</v>
      </c>
    </row>
    <row r="149">
      <c r="A149" s="1">
        <v>17</v>
      </c>
      <c r="B149" s="10" t="s">
        <v>809</v>
      </c>
      <c r="C149" s="3" t="s">
        <v>810</v>
      </c>
      <c r="D149" s="4" t="s">
        <v>1261</v>
      </c>
      <c r="E149" s="4">
        <v>17</v>
      </c>
      <c r="F149" s="3" t="s">
        <v>863</v>
      </c>
      <c r="G149" s="3" t="s">
        <v>1273</v>
      </c>
      <c r="H149" s="5">
        <v>16005682</v>
      </c>
      <c r="I149" s="6" t="s">
        <v>1274</v>
      </c>
    </row>
    <row r="150">
      <c r="A150" s="1">
        <v>17</v>
      </c>
      <c r="B150" s="10" t="s">
        <v>809</v>
      </c>
      <c r="C150" s="3" t="s">
        <v>810</v>
      </c>
      <c r="D150" s="4" t="s">
        <v>1261</v>
      </c>
      <c r="E150" s="4">
        <v>17</v>
      </c>
      <c r="F150" s="3" t="s">
        <v>1275</v>
      </c>
      <c r="G150" s="3" t="s">
        <v>1276</v>
      </c>
      <c r="H150" s="5">
        <v>16380035</v>
      </c>
      <c r="I150" s="6" t="s">
        <v>1277</v>
      </c>
    </row>
    <row r="151" ht="45" customHeight="1">
      <c r="A151" s="1">
        <v>17</v>
      </c>
      <c r="B151" s="10" t="s">
        <v>809</v>
      </c>
      <c r="C151" s="3" t="s">
        <v>810</v>
      </c>
      <c r="D151" s="4" t="s">
        <v>1261</v>
      </c>
      <c r="E151" s="4">
        <v>17</v>
      </c>
      <c r="F151" s="3" t="s">
        <v>1278</v>
      </c>
      <c r="G151" s="3" t="s">
        <v>1279</v>
      </c>
      <c r="H151" s="5">
        <v>18109598</v>
      </c>
      <c r="I151" s="6" t="s">
        <v>1280</v>
      </c>
    </row>
    <row r="152">
      <c r="A152" s="1">
        <v>17</v>
      </c>
      <c r="B152" s="10" t="s">
        <v>809</v>
      </c>
      <c r="C152" s="3" t="s">
        <v>810</v>
      </c>
      <c r="D152" s="4" t="s">
        <v>1281</v>
      </c>
      <c r="E152" s="4">
        <v>17</v>
      </c>
      <c r="F152" s="3" t="s">
        <v>1282</v>
      </c>
      <c r="G152" s="3" t="s">
        <v>1283</v>
      </c>
      <c r="H152" s="5">
        <v>18364407</v>
      </c>
      <c r="I152" s="6" t="s">
        <v>1284</v>
      </c>
    </row>
    <row r="153">
      <c r="A153" s="1">
        <v>17</v>
      </c>
      <c r="B153" s="10" t="s">
        <v>809</v>
      </c>
      <c r="C153" s="3" t="s">
        <v>810</v>
      </c>
      <c r="D153" s="4" t="s">
        <v>1281</v>
      </c>
      <c r="E153" s="4">
        <v>17</v>
      </c>
      <c r="F153" s="3" t="s">
        <v>1096</v>
      </c>
      <c r="G153" s="3" t="s">
        <v>1285</v>
      </c>
      <c r="H153" s="5">
        <v>18589242</v>
      </c>
      <c r="I153" s="6" t="s">
        <v>1286</v>
      </c>
    </row>
    <row r="154">
      <c r="A154" s="1">
        <v>18</v>
      </c>
      <c r="B154" s="10" t="s">
        <v>809</v>
      </c>
      <c r="C154" s="3" t="s">
        <v>810</v>
      </c>
      <c r="D154" s="4" t="s">
        <v>1287</v>
      </c>
      <c r="E154" s="4">
        <v>18</v>
      </c>
      <c r="F154" s="3" t="s">
        <v>1288</v>
      </c>
      <c r="G154" s="3" t="s">
        <v>1289</v>
      </c>
      <c r="H154" s="5">
        <v>17643113</v>
      </c>
      <c r="I154" s="6" t="s">
        <v>1290</v>
      </c>
    </row>
    <row r="155" ht="30" customHeight="1">
      <c r="A155" s="1">
        <v>18</v>
      </c>
      <c r="B155" s="10" t="s">
        <v>809</v>
      </c>
      <c r="C155" s="4" t="s">
        <v>840</v>
      </c>
      <c r="D155" s="4" t="s">
        <v>1291</v>
      </c>
      <c r="E155" s="4">
        <v>18</v>
      </c>
      <c r="F155" s="4" t="s">
        <v>1292</v>
      </c>
      <c r="G155" s="4" t="s">
        <v>1293</v>
      </c>
      <c r="H155" s="29">
        <v>14122927</v>
      </c>
      <c r="I155" s="8" t="s">
        <v>1294</v>
      </c>
    </row>
    <row r="156" ht="30" customHeight="1">
      <c r="A156" s="1">
        <v>18</v>
      </c>
      <c r="B156" s="10" t="s">
        <v>809</v>
      </c>
      <c r="C156" s="3" t="s">
        <v>810</v>
      </c>
      <c r="D156" s="4" t="s">
        <v>1287</v>
      </c>
      <c r="E156" s="4">
        <v>18</v>
      </c>
      <c r="F156" s="3" t="s">
        <v>1295</v>
      </c>
      <c r="G156" s="3" t="s">
        <v>1296</v>
      </c>
      <c r="H156" s="5">
        <v>5890250</v>
      </c>
      <c r="I156" s="6" t="s">
        <v>1297</v>
      </c>
    </row>
    <row r="157" ht="30" customHeight="1">
      <c r="A157" s="1">
        <v>18</v>
      </c>
      <c r="B157" s="10" t="s">
        <v>809</v>
      </c>
      <c r="C157" s="3" t="s">
        <v>810</v>
      </c>
      <c r="D157" s="4" t="s">
        <v>1287</v>
      </c>
      <c r="E157" s="4">
        <v>18</v>
      </c>
      <c r="F157" s="3" t="s">
        <v>1298</v>
      </c>
      <c r="G157" s="3" t="s">
        <v>1299</v>
      </c>
      <c r="H157" s="5">
        <v>13489960</v>
      </c>
      <c r="I157" s="6" t="s">
        <v>1300</v>
      </c>
    </row>
    <row r="158">
      <c r="A158" s="1">
        <v>18</v>
      </c>
      <c r="B158" s="10" t="s">
        <v>809</v>
      </c>
      <c r="C158" s="3" t="s">
        <v>810</v>
      </c>
      <c r="D158" s="4" t="s">
        <v>1287</v>
      </c>
      <c r="E158" s="4">
        <v>18</v>
      </c>
      <c r="F158" s="3" t="s">
        <v>1301</v>
      </c>
      <c r="G158" s="3" t="s">
        <v>1302</v>
      </c>
      <c r="H158" s="5">
        <v>13580043</v>
      </c>
      <c r="I158" s="6" t="s">
        <v>1303</v>
      </c>
    </row>
    <row r="159" ht="30" customHeight="1">
      <c r="A159" s="1">
        <v>18</v>
      </c>
      <c r="B159" s="10" t="s">
        <v>809</v>
      </c>
      <c r="C159" s="3" t="s">
        <v>810</v>
      </c>
      <c r="D159" s="4" t="s">
        <v>1287</v>
      </c>
      <c r="E159" s="4">
        <v>18</v>
      </c>
      <c r="F159" s="3" t="s">
        <v>1304</v>
      </c>
      <c r="G159" s="3" t="s">
        <v>1305</v>
      </c>
      <c r="H159" s="5">
        <v>14485096</v>
      </c>
      <c r="I159" s="6" t="s">
        <v>1306</v>
      </c>
    </row>
    <row r="160">
      <c r="A160" s="1">
        <v>18</v>
      </c>
      <c r="B160" s="10" t="s">
        <v>809</v>
      </c>
      <c r="C160" s="3" t="s">
        <v>810</v>
      </c>
      <c r="D160" s="4" t="s">
        <v>1287</v>
      </c>
      <c r="E160" s="4">
        <v>18</v>
      </c>
      <c r="F160" s="3" t="s">
        <v>1307</v>
      </c>
      <c r="G160" s="3" t="s">
        <v>1308</v>
      </c>
      <c r="H160" s="5">
        <v>17643114</v>
      </c>
      <c r="I160" s="6" t="s">
        <v>1309</v>
      </c>
    </row>
    <row r="161">
      <c r="A161" s="1">
        <v>18</v>
      </c>
      <c r="B161" s="10" t="s">
        <v>809</v>
      </c>
      <c r="C161" s="3" t="s">
        <v>810</v>
      </c>
      <c r="D161" s="4" t="s">
        <v>1287</v>
      </c>
      <c r="E161" s="4">
        <v>18</v>
      </c>
      <c r="F161" s="3" t="s">
        <v>1270</v>
      </c>
      <c r="G161" s="3" t="s">
        <v>830</v>
      </c>
      <c r="H161" s="5">
        <v>17348390</v>
      </c>
      <c r="I161" s="6" t="s">
        <v>1310</v>
      </c>
    </row>
    <row r="162">
      <c r="A162" s="1">
        <v>18</v>
      </c>
      <c r="B162" s="10" t="s">
        <v>809</v>
      </c>
      <c r="C162" s="3" t="s">
        <v>810</v>
      </c>
      <c r="D162" s="4" t="s">
        <v>1311</v>
      </c>
      <c r="E162" s="4">
        <v>18</v>
      </c>
      <c r="F162" s="3" t="s">
        <v>1312</v>
      </c>
      <c r="G162" s="3" t="s">
        <v>1313</v>
      </c>
      <c r="H162" s="5">
        <v>18184355</v>
      </c>
      <c r="I162" s="6" t="s">
        <v>1314</v>
      </c>
    </row>
    <row r="163" ht="30" customHeight="1">
      <c r="A163" s="1">
        <v>19</v>
      </c>
      <c r="B163" s="10" t="s">
        <v>809</v>
      </c>
      <c r="C163" s="3" t="s">
        <v>840</v>
      </c>
      <c r="D163" s="4" t="s">
        <v>825</v>
      </c>
      <c r="E163" s="4">
        <v>19</v>
      </c>
      <c r="F163" s="11" t="s">
        <v>1315</v>
      </c>
      <c r="G163" s="11" t="s">
        <v>1316</v>
      </c>
      <c r="H163" s="5">
        <v>6556342</v>
      </c>
      <c r="I163" s="6" t="s">
        <v>1317</v>
      </c>
    </row>
    <row r="164" ht="30" customHeight="1">
      <c r="A164" s="1">
        <v>19</v>
      </c>
      <c r="B164" s="10" t="s">
        <v>809</v>
      </c>
      <c r="C164" s="3" t="s">
        <v>810</v>
      </c>
      <c r="D164" s="4" t="s">
        <v>825</v>
      </c>
      <c r="E164" s="4">
        <v>19</v>
      </c>
      <c r="F164" s="3" t="s">
        <v>1318</v>
      </c>
      <c r="G164" s="3" t="s">
        <v>1319</v>
      </c>
      <c r="H164" s="5">
        <v>20220436</v>
      </c>
      <c r="I164" s="6" t="s">
        <v>1320</v>
      </c>
    </row>
    <row r="165" ht="30" customHeight="1">
      <c r="A165" s="1">
        <v>19</v>
      </c>
      <c r="B165" s="10" t="s">
        <v>809</v>
      </c>
      <c r="C165" s="20" t="s">
        <v>810</v>
      </c>
      <c r="D165" s="20" t="s">
        <v>916</v>
      </c>
      <c r="E165" s="20">
        <v>19</v>
      </c>
      <c r="F165" s="20" t="s">
        <v>1321</v>
      </c>
      <c r="G165" s="20" t="s">
        <v>1322</v>
      </c>
      <c r="H165" s="5">
        <v>18255813</v>
      </c>
      <c r="I165" s="45" t="s">
        <v>1323</v>
      </c>
    </row>
    <row r="166" ht="30" customHeight="1">
      <c r="A166" s="1">
        <v>19</v>
      </c>
      <c r="B166" s="10" t="s">
        <v>809</v>
      </c>
      <c r="C166" s="3" t="s">
        <v>810</v>
      </c>
      <c r="D166" s="4" t="s">
        <v>825</v>
      </c>
      <c r="E166" s="4">
        <v>19</v>
      </c>
      <c r="F166" s="3" t="s">
        <v>884</v>
      </c>
      <c r="G166" s="3" t="s">
        <v>1324</v>
      </c>
      <c r="H166" s="5">
        <v>19504622</v>
      </c>
      <c r="I166" s="6" t="s">
        <v>1325</v>
      </c>
    </row>
    <row r="167" ht="30" customHeight="1">
      <c r="A167" s="1">
        <v>19</v>
      </c>
      <c r="B167" s="10" t="s">
        <v>809</v>
      </c>
      <c r="C167" s="3" t="s">
        <v>810</v>
      </c>
      <c r="D167" s="4" t="s">
        <v>825</v>
      </c>
      <c r="E167" s="4">
        <v>19</v>
      </c>
      <c r="F167" s="3" t="s">
        <v>1315</v>
      </c>
      <c r="G167" s="3" t="s">
        <v>1326</v>
      </c>
      <c r="H167" s="5">
        <v>21134193</v>
      </c>
      <c r="I167" s="6" t="s">
        <v>1327</v>
      </c>
    </row>
    <row r="168" ht="30" customHeight="1">
      <c r="A168" s="1">
        <v>19</v>
      </c>
      <c r="B168" s="10" t="s">
        <v>809</v>
      </c>
      <c r="C168" s="3" t="s">
        <v>810</v>
      </c>
      <c r="D168" s="4" t="s">
        <v>825</v>
      </c>
      <c r="E168" s="4">
        <v>19</v>
      </c>
      <c r="F168" s="3" t="s">
        <v>1328</v>
      </c>
      <c r="G168" s="3" t="s">
        <v>1329</v>
      </c>
      <c r="H168" s="5">
        <v>16589191</v>
      </c>
      <c r="I168" s="6" t="s">
        <v>1330</v>
      </c>
    </row>
    <row r="169" ht="30" customHeight="1">
      <c r="A169" s="1">
        <v>19</v>
      </c>
      <c r="B169" s="10" t="s">
        <v>809</v>
      </c>
      <c r="C169" s="3" t="s">
        <v>810</v>
      </c>
      <c r="D169" s="4" t="s">
        <v>825</v>
      </c>
      <c r="E169" s="4">
        <v>19</v>
      </c>
      <c r="F169" s="3" t="s">
        <v>1331</v>
      </c>
      <c r="G169" s="3" t="s">
        <v>1332</v>
      </c>
      <c r="H169" s="5">
        <v>22746173</v>
      </c>
      <c r="I169" s="6" t="s">
        <v>1333</v>
      </c>
    </row>
    <row r="170" ht="30" customHeight="1">
      <c r="A170" s="1">
        <v>19</v>
      </c>
      <c r="B170" s="10" t="s">
        <v>809</v>
      </c>
      <c r="C170" s="3" t="s">
        <v>810</v>
      </c>
      <c r="D170" s="4" t="s">
        <v>825</v>
      </c>
      <c r="E170" s="4">
        <v>19</v>
      </c>
      <c r="F170" s="3" t="s">
        <v>1334</v>
      </c>
      <c r="G170" s="3" t="s">
        <v>1335</v>
      </c>
      <c r="H170" s="5">
        <v>19505632</v>
      </c>
      <c r="I170" s="6" t="s">
        <v>1336</v>
      </c>
    </row>
    <row r="171">
      <c r="A171" s="1">
        <v>19</v>
      </c>
      <c r="B171" s="10" t="s">
        <v>809</v>
      </c>
      <c r="C171" s="4" t="s">
        <v>810</v>
      </c>
      <c r="D171" s="4" t="s">
        <v>815</v>
      </c>
      <c r="E171" s="4">
        <v>19</v>
      </c>
      <c r="F171" s="8" t="s">
        <v>1337</v>
      </c>
      <c r="G171" s="4" t="s">
        <v>1338</v>
      </c>
      <c r="H171" s="9">
        <v>18088439</v>
      </c>
      <c r="I171" s="8">
        <v>0</v>
      </c>
    </row>
    <row r="172" ht="45" customHeight="1">
      <c r="A172" s="1">
        <v>20</v>
      </c>
      <c r="B172" s="10" t="s">
        <v>809</v>
      </c>
      <c r="C172" s="3" t="s">
        <v>810</v>
      </c>
      <c r="D172" s="4" t="s">
        <v>1339</v>
      </c>
      <c r="E172" s="4">
        <v>20</v>
      </c>
      <c r="F172" s="3" t="s">
        <v>1340</v>
      </c>
      <c r="G172" s="3" t="s">
        <v>1341</v>
      </c>
      <c r="H172" s="5">
        <v>4356062</v>
      </c>
      <c r="I172" s="6" t="s">
        <v>1342</v>
      </c>
    </row>
    <row r="173">
      <c r="A173" s="1">
        <v>20</v>
      </c>
      <c r="B173" s="10" t="s">
        <v>809</v>
      </c>
      <c r="C173" s="3" t="s">
        <v>810</v>
      </c>
      <c r="D173" s="4" t="s">
        <v>1343</v>
      </c>
      <c r="E173" s="4">
        <v>20</v>
      </c>
      <c r="F173" s="3" t="s">
        <v>1344</v>
      </c>
      <c r="G173" s="3" t="s">
        <v>1345</v>
      </c>
      <c r="H173" s="5">
        <v>6108803</v>
      </c>
      <c r="I173" s="6" t="s">
        <v>1346</v>
      </c>
    </row>
    <row r="174">
      <c r="A174" s="1">
        <v>20</v>
      </c>
      <c r="B174" s="10" t="s">
        <v>809</v>
      </c>
      <c r="C174" s="3" t="s">
        <v>810</v>
      </c>
      <c r="D174" s="4" t="s">
        <v>1343</v>
      </c>
      <c r="E174" s="4">
        <v>20</v>
      </c>
      <c r="F174" s="3" t="s">
        <v>1347</v>
      </c>
      <c r="G174" s="3" t="s">
        <v>1348</v>
      </c>
      <c r="H174" s="5">
        <v>19380852</v>
      </c>
      <c r="I174" s="6" t="s">
        <v>1349</v>
      </c>
    </row>
    <row r="175">
      <c r="A175" s="1">
        <v>20</v>
      </c>
      <c r="B175" s="10" t="s">
        <v>809</v>
      </c>
      <c r="C175" s="3" t="s">
        <v>810</v>
      </c>
      <c r="D175" s="4" t="s">
        <v>1343</v>
      </c>
      <c r="E175" s="4">
        <v>20</v>
      </c>
      <c r="F175" s="3" t="s">
        <v>1350</v>
      </c>
      <c r="G175" s="3" t="s">
        <v>945</v>
      </c>
      <c r="H175" s="5">
        <v>7462424</v>
      </c>
      <c r="I175" s="6" t="s">
        <v>1351</v>
      </c>
    </row>
    <row r="176" ht="30" customHeight="1">
      <c r="A176" s="1">
        <v>20</v>
      </c>
      <c r="B176" s="10" t="s">
        <v>809</v>
      </c>
      <c r="C176" s="3" t="s">
        <v>840</v>
      </c>
      <c r="D176" s="4" t="s">
        <v>1352</v>
      </c>
      <c r="E176" s="4">
        <v>20</v>
      </c>
      <c r="F176" s="11" t="s">
        <v>1353</v>
      </c>
      <c r="G176" s="11" t="s">
        <v>1354</v>
      </c>
      <c r="H176" s="5">
        <v>17642512</v>
      </c>
      <c r="I176" s="6" t="s">
        <v>1355</v>
      </c>
    </row>
    <row r="177">
      <c r="A177" s="1">
        <v>20</v>
      </c>
      <c r="B177" s="10" t="s">
        <v>809</v>
      </c>
      <c r="C177" s="3" t="s">
        <v>810</v>
      </c>
      <c r="D177" s="4" t="s">
        <v>1343</v>
      </c>
      <c r="E177" s="4">
        <v>20</v>
      </c>
      <c r="F177" s="3" t="s">
        <v>1356</v>
      </c>
      <c r="G177" s="3" t="s">
        <v>1357</v>
      </c>
      <c r="H177" s="5">
        <v>17871643</v>
      </c>
      <c r="I177" s="6" t="s">
        <v>1358</v>
      </c>
    </row>
    <row r="178" ht="30" customHeight="1">
      <c r="A178" s="1">
        <v>20</v>
      </c>
      <c r="B178" s="10" t="s">
        <v>809</v>
      </c>
      <c r="C178" s="4" t="s">
        <v>810</v>
      </c>
      <c r="D178" s="4" t="s">
        <v>1178</v>
      </c>
      <c r="E178" s="4">
        <v>20</v>
      </c>
      <c r="F178" s="4" t="s">
        <v>1359</v>
      </c>
      <c r="G178" s="4" t="s">
        <v>1360</v>
      </c>
      <c r="H178" s="29">
        <v>18304770</v>
      </c>
      <c r="I178" s="8" t="s">
        <v>1361</v>
      </c>
    </row>
    <row r="179">
      <c r="A179" s="1">
        <v>20</v>
      </c>
      <c r="B179" s="10" t="s">
        <v>809</v>
      </c>
      <c r="C179" s="4" t="s">
        <v>810</v>
      </c>
      <c r="D179" s="4" t="s">
        <v>1362</v>
      </c>
      <c r="E179" s="4">
        <v>20</v>
      </c>
      <c r="F179" s="4" t="s">
        <v>1363</v>
      </c>
      <c r="G179" s="4" t="s">
        <v>1364</v>
      </c>
      <c r="H179" s="29">
        <v>18813368</v>
      </c>
      <c r="I179" s="8" t="s">
        <v>1365</v>
      </c>
    </row>
    <row r="180">
      <c r="A180" s="1">
        <v>20</v>
      </c>
      <c r="B180" s="10" t="s">
        <v>809</v>
      </c>
      <c r="C180" s="3" t="s">
        <v>810</v>
      </c>
      <c r="D180" s="4" t="s">
        <v>1343</v>
      </c>
      <c r="E180" s="4">
        <v>20</v>
      </c>
      <c r="F180" s="3" t="s">
        <v>1366</v>
      </c>
      <c r="G180" s="3" t="s">
        <v>989</v>
      </c>
      <c r="H180" s="5">
        <v>10633525</v>
      </c>
      <c r="I180" s="6" t="s">
        <v>1367</v>
      </c>
    </row>
    <row r="181">
      <c r="A181" s="1">
        <v>21</v>
      </c>
      <c r="B181" s="10" t="s">
        <v>809</v>
      </c>
      <c r="C181" s="3" t="s">
        <v>810</v>
      </c>
      <c r="D181" s="4" t="s">
        <v>851</v>
      </c>
      <c r="E181" s="4">
        <v>21</v>
      </c>
      <c r="F181" s="3" t="s">
        <v>1038</v>
      </c>
      <c r="G181" s="3" t="s">
        <v>1046</v>
      </c>
      <c r="H181" s="5">
        <v>18899372</v>
      </c>
      <c r="I181" s="6" t="s">
        <v>1368</v>
      </c>
    </row>
    <row r="182" ht="30" customHeight="1">
      <c r="A182" s="1">
        <v>21</v>
      </c>
      <c r="B182" s="10" t="s">
        <v>809</v>
      </c>
      <c r="C182" s="3" t="s">
        <v>840</v>
      </c>
      <c r="D182" s="4" t="s">
        <v>1369</v>
      </c>
      <c r="E182" s="4">
        <v>21</v>
      </c>
      <c r="F182" s="11" t="s">
        <v>1370</v>
      </c>
      <c r="G182" s="11" t="s">
        <v>1371</v>
      </c>
      <c r="H182" s="5">
        <v>18245211</v>
      </c>
      <c r="I182" s="6" t="s">
        <v>1372</v>
      </c>
    </row>
    <row r="183">
      <c r="A183" s="1">
        <v>21</v>
      </c>
      <c r="B183" s="10" t="s">
        <v>809</v>
      </c>
      <c r="C183" s="3" t="s">
        <v>810</v>
      </c>
      <c r="D183" s="4" t="s">
        <v>1369</v>
      </c>
      <c r="E183" s="4">
        <v>21</v>
      </c>
      <c r="F183" s="3" t="s">
        <v>1331</v>
      </c>
      <c r="G183" s="3" t="s">
        <v>1373</v>
      </c>
      <c r="H183" s="5">
        <v>18244922</v>
      </c>
      <c r="I183" s="6" t="s">
        <v>1374</v>
      </c>
    </row>
    <row r="184" ht="30" customHeight="1">
      <c r="A184" s="1">
        <v>21</v>
      </c>
      <c r="B184" s="10" t="s">
        <v>809</v>
      </c>
      <c r="C184" s="3" t="s">
        <v>810</v>
      </c>
      <c r="D184" s="4" t="s">
        <v>1369</v>
      </c>
      <c r="E184" s="4">
        <v>21</v>
      </c>
      <c r="F184" s="3" t="s">
        <v>1375</v>
      </c>
      <c r="G184" s="3" t="s">
        <v>1376</v>
      </c>
      <c r="H184" s="5">
        <v>19994266</v>
      </c>
      <c r="I184" s="6" t="s">
        <v>1377</v>
      </c>
    </row>
    <row r="185" ht="30" customHeight="1">
      <c r="A185" s="1">
        <v>21</v>
      </c>
      <c r="B185" s="10" t="s">
        <v>809</v>
      </c>
      <c r="C185" s="3" t="s">
        <v>810</v>
      </c>
      <c r="D185" s="4" t="s">
        <v>1369</v>
      </c>
      <c r="E185" s="4">
        <v>21</v>
      </c>
      <c r="F185" s="3" t="s">
        <v>1378</v>
      </c>
      <c r="G185" s="3" t="s">
        <v>1373</v>
      </c>
      <c r="H185" s="5">
        <v>16984296</v>
      </c>
      <c r="I185" s="6" t="s">
        <v>1379</v>
      </c>
    </row>
    <row r="186" ht="45" customHeight="1">
      <c r="A186" s="1">
        <v>21</v>
      </c>
      <c r="B186" s="10" t="s">
        <v>809</v>
      </c>
      <c r="C186" s="3" t="s">
        <v>810</v>
      </c>
      <c r="D186" s="4" t="s">
        <v>1380</v>
      </c>
      <c r="E186" s="4">
        <v>21</v>
      </c>
      <c r="F186" s="3" t="s">
        <v>1381</v>
      </c>
      <c r="G186" s="3" t="s">
        <v>1382</v>
      </c>
      <c r="H186" s="5">
        <v>17370593</v>
      </c>
      <c r="I186" s="6" t="s">
        <v>1383</v>
      </c>
    </row>
    <row r="187">
      <c r="A187" s="1">
        <v>21</v>
      </c>
      <c r="B187" s="10" t="s">
        <v>809</v>
      </c>
      <c r="C187" s="3" t="s">
        <v>810</v>
      </c>
      <c r="D187" s="4" t="s">
        <v>1369</v>
      </c>
      <c r="E187" s="4">
        <v>21</v>
      </c>
      <c r="F187" s="3" t="s">
        <v>1384</v>
      </c>
      <c r="G187" s="3" t="s">
        <v>1385</v>
      </c>
      <c r="H187" s="5">
        <v>18244907</v>
      </c>
      <c r="I187" s="6" t="s">
        <v>1386</v>
      </c>
    </row>
    <row r="188" ht="30" customHeight="1">
      <c r="A188" s="1">
        <v>21</v>
      </c>
      <c r="B188" s="10" t="s">
        <v>809</v>
      </c>
      <c r="C188" s="3" t="s">
        <v>810</v>
      </c>
      <c r="D188" s="4" t="s">
        <v>1369</v>
      </c>
      <c r="E188" s="4">
        <v>21</v>
      </c>
      <c r="F188" s="3" t="s">
        <v>829</v>
      </c>
      <c r="G188" s="3" t="s">
        <v>1387</v>
      </c>
      <c r="H188" s="5">
        <v>18751772</v>
      </c>
      <c r="I188" s="6" t="s">
        <v>1388</v>
      </c>
    </row>
    <row r="189" ht="30" customHeight="1">
      <c r="A189" s="1">
        <v>21</v>
      </c>
      <c r="B189" s="10" t="s">
        <v>809</v>
      </c>
      <c r="C189" s="3" t="s">
        <v>810</v>
      </c>
      <c r="D189" s="4" t="s">
        <v>1369</v>
      </c>
      <c r="E189" s="4">
        <v>21</v>
      </c>
      <c r="F189" s="3" t="s">
        <v>1389</v>
      </c>
      <c r="G189" s="3" t="s">
        <v>1390</v>
      </c>
      <c r="H189" s="5">
        <v>20228144</v>
      </c>
      <c r="I189" s="6" t="s">
        <v>1391</v>
      </c>
    </row>
    <row r="190" ht="30" customHeight="1">
      <c r="A190" s="1">
        <v>22</v>
      </c>
      <c r="B190" s="10" t="s">
        <v>809</v>
      </c>
      <c r="C190" s="3" t="s">
        <v>840</v>
      </c>
      <c r="D190" s="4" t="s">
        <v>1392</v>
      </c>
      <c r="E190" s="4">
        <v>22</v>
      </c>
      <c r="F190" s="11" t="s">
        <v>1221</v>
      </c>
      <c r="G190" s="11" t="s">
        <v>1393</v>
      </c>
      <c r="H190" s="5">
        <v>15837100</v>
      </c>
      <c r="I190" s="6" t="s">
        <v>1394</v>
      </c>
    </row>
    <row r="191" ht="30" customHeight="1">
      <c r="A191" s="1">
        <v>22</v>
      </c>
      <c r="B191" s="10" t="s">
        <v>809</v>
      </c>
      <c r="C191" s="3" t="s">
        <v>810</v>
      </c>
      <c r="D191" s="4" t="s">
        <v>1392</v>
      </c>
      <c r="E191" s="4">
        <v>22</v>
      </c>
      <c r="F191" s="3" t="s">
        <v>1395</v>
      </c>
      <c r="G191" s="3" t="s">
        <v>1390</v>
      </c>
      <c r="H191" s="5">
        <v>16671418</v>
      </c>
      <c r="I191" s="6" t="s">
        <v>1396</v>
      </c>
    </row>
    <row r="192" ht="30" customHeight="1">
      <c r="A192" s="1">
        <v>22</v>
      </c>
      <c r="B192" s="10" t="s">
        <v>809</v>
      </c>
      <c r="C192" s="20" t="s">
        <v>810</v>
      </c>
      <c r="D192" s="20" t="s">
        <v>916</v>
      </c>
      <c r="E192" s="20">
        <v>22</v>
      </c>
      <c r="F192" s="20" t="s">
        <v>1397</v>
      </c>
      <c r="G192" s="20" t="s">
        <v>1398</v>
      </c>
      <c r="H192" s="38">
        <v>19235128</v>
      </c>
      <c r="I192" s="46" t="s">
        <v>1399</v>
      </c>
    </row>
    <row r="193">
      <c r="A193" s="1">
        <v>22</v>
      </c>
      <c r="B193" s="10" t="s">
        <v>809</v>
      </c>
      <c r="C193" s="3" t="s">
        <v>810</v>
      </c>
      <c r="D193" s="4" t="s">
        <v>1392</v>
      </c>
      <c r="E193" s="4">
        <v>22</v>
      </c>
      <c r="F193" s="3" t="s">
        <v>855</v>
      </c>
      <c r="G193" s="3" t="s">
        <v>1400</v>
      </c>
      <c r="H193" s="5">
        <v>16273389</v>
      </c>
      <c r="I193" s="6" t="s">
        <v>1401</v>
      </c>
    </row>
    <row r="194" ht="30" customHeight="1">
      <c r="A194" s="1">
        <v>22</v>
      </c>
      <c r="B194" s="10" t="s">
        <v>809</v>
      </c>
      <c r="C194" s="3" t="s">
        <v>810</v>
      </c>
      <c r="D194" s="4" t="s">
        <v>1392</v>
      </c>
      <c r="E194" s="4">
        <v>22</v>
      </c>
      <c r="F194" s="3" t="s">
        <v>1402</v>
      </c>
      <c r="G194" s="3" t="s">
        <v>1403</v>
      </c>
      <c r="H194" s="5">
        <v>16273731</v>
      </c>
      <c r="I194" s="6" t="s">
        <v>1404</v>
      </c>
    </row>
    <row r="195" ht="30" customHeight="1">
      <c r="A195" s="1">
        <v>22</v>
      </c>
      <c r="B195" s="10" t="s">
        <v>809</v>
      </c>
      <c r="C195" s="3" t="s">
        <v>810</v>
      </c>
      <c r="D195" s="4" t="s">
        <v>1392</v>
      </c>
      <c r="E195" s="4">
        <v>22</v>
      </c>
      <c r="F195" s="3" t="s">
        <v>829</v>
      </c>
      <c r="G195" s="3" t="s">
        <v>1405</v>
      </c>
      <c r="H195" s="5">
        <v>18088343</v>
      </c>
      <c r="I195" s="6" t="s">
        <v>1406</v>
      </c>
    </row>
    <row r="196">
      <c r="A196" s="1">
        <v>22</v>
      </c>
      <c r="B196" s="10" t="s">
        <v>809</v>
      </c>
      <c r="C196" s="3" t="s">
        <v>810</v>
      </c>
      <c r="D196" s="4" t="s">
        <v>1392</v>
      </c>
      <c r="E196" s="4">
        <v>22</v>
      </c>
      <c r="F196" s="3" t="s">
        <v>981</v>
      </c>
      <c r="G196" s="3" t="s">
        <v>1407</v>
      </c>
      <c r="H196" s="5">
        <v>18466214</v>
      </c>
      <c r="I196" s="6" t="s">
        <v>1408</v>
      </c>
    </row>
    <row r="197">
      <c r="A197" s="1">
        <v>22</v>
      </c>
      <c r="B197" s="10" t="s">
        <v>809</v>
      </c>
      <c r="C197" s="4" t="s">
        <v>810</v>
      </c>
      <c r="D197" s="4" t="s">
        <v>815</v>
      </c>
      <c r="E197" s="4">
        <v>22</v>
      </c>
      <c r="F197" s="8" t="s">
        <v>1409</v>
      </c>
      <c r="G197" s="4" t="s">
        <v>1410</v>
      </c>
      <c r="H197" s="9">
        <v>16894812</v>
      </c>
      <c r="I197" s="8">
        <v>0</v>
      </c>
    </row>
    <row r="198">
      <c r="A198" s="1">
        <v>22</v>
      </c>
      <c r="B198" s="10" t="s">
        <v>809</v>
      </c>
      <c r="C198" s="3" t="s">
        <v>810</v>
      </c>
      <c r="D198" s="4" t="s">
        <v>1392</v>
      </c>
      <c r="E198" s="4">
        <v>22</v>
      </c>
      <c r="F198" s="3" t="s">
        <v>1411</v>
      </c>
      <c r="G198" s="3" t="s">
        <v>1412</v>
      </c>
      <c r="H198" s="31">
        <v>189088338</v>
      </c>
      <c r="I198" s="6" t="s">
        <v>1413</v>
      </c>
    </row>
    <row r="199">
      <c r="A199" s="66" t="s">
        <v>808</v>
      </c>
      <c r="B199" s="10" t="s">
        <v>1414</v>
      </c>
      <c r="C199" s="3" t="s">
        <v>810</v>
      </c>
      <c r="D199" s="4" t="s">
        <v>1415</v>
      </c>
      <c r="E199" s="4">
        <v>23</v>
      </c>
      <c r="F199" s="3" t="s">
        <v>1416</v>
      </c>
      <c r="G199" s="3" t="s">
        <v>1417</v>
      </c>
      <c r="H199" s="5">
        <v>5533851</v>
      </c>
      <c r="I199" s="6" t="s">
        <v>1418</v>
      </c>
    </row>
    <row r="200" ht="30" customHeight="1">
      <c r="A200" s="66" t="s">
        <v>808</v>
      </c>
      <c r="B200" s="10" t="s">
        <v>1414</v>
      </c>
      <c r="C200" s="3" t="s">
        <v>840</v>
      </c>
      <c r="D200" s="4" t="s">
        <v>1415</v>
      </c>
      <c r="E200" s="4">
        <v>23</v>
      </c>
      <c r="F200" s="11" t="s">
        <v>1419</v>
      </c>
      <c r="G200" s="11" t="s">
        <v>1420</v>
      </c>
      <c r="H200" s="5">
        <v>5135906</v>
      </c>
      <c r="I200" s="6" t="s">
        <v>1421</v>
      </c>
    </row>
    <row r="201" ht="30" customHeight="1">
      <c r="A201" s="66" t="s">
        <v>808</v>
      </c>
      <c r="B201" s="10" t="s">
        <v>1414</v>
      </c>
      <c r="C201" s="3" t="s">
        <v>810</v>
      </c>
      <c r="D201" s="4" t="s">
        <v>1415</v>
      </c>
      <c r="E201" s="4">
        <v>23</v>
      </c>
      <c r="F201" s="3" t="s">
        <v>1422</v>
      </c>
      <c r="G201" s="3" t="s">
        <v>1423</v>
      </c>
      <c r="H201" s="5">
        <v>3885642</v>
      </c>
      <c r="I201" s="6" t="s">
        <v>1424</v>
      </c>
    </row>
    <row r="202" ht="30" customHeight="1">
      <c r="A202" s="66" t="s">
        <v>808</v>
      </c>
      <c r="B202" s="10" t="s">
        <v>1414</v>
      </c>
      <c r="C202" s="3" t="s">
        <v>810</v>
      </c>
      <c r="D202" s="4" t="s">
        <v>1415</v>
      </c>
      <c r="E202" s="4">
        <v>23</v>
      </c>
      <c r="F202" s="3" t="s">
        <v>1425</v>
      </c>
      <c r="G202" s="3" t="s">
        <v>1426</v>
      </c>
      <c r="H202" s="5">
        <v>3664512</v>
      </c>
      <c r="I202" s="6" t="s">
        <v>1427</v>
      </c>
    </row>
    <row r="203">
      <c r="A203" s="66" t="s">
        <v>808</v>
      </c>
      <c r="B203" s="10" t="s">
        <v>1414</v>
      </c>
      <c r="C203" s="3" t="s">
        <v>810</v>
      </c>
      <c r="D203" s="4" t="s">
        <v>1415</v>
      </c>
      <c r="E203" s="4">
        <v>23</v>
      </c>
      <c r="F203" s="3" t="s">
        <v>1428</v>
      </c>
      <c r="G203" s="3" t="s">
        <v>1429</v>
      </c>
      <c r="H203" s="5">
        <v>3359616</v>
      </c>
      <c r="I203" s="6" t="s">
        <v>1430</v>
      </c>
    </row>
    <row r="204" ht="30" customHeight="1">
      <c r="A204" s="66" t="s">
        <v>808</v>
      </c>
      <c r="B204" s="10" t="s">
        <v>1414</v>
      </c>
      <c r="C204" s="3" t="s">
        <v>810</v>
      </c>
      <c r="D204" s="4" t="s">
        <v>1415</v>
      </c>
      <c r="E204" s="4">
        <v>23</v>
      </c>
      <c r="F204" s="3" t="s">
        <v>1431</v>
      </c>
      <c r="G204" s="3" t="s">
        <v>1432</v>
      </c>
      <c r="H204" s="5">
        <v>4389926</v>
      </c>
      <c r="I204" s="6" t="s">
        <v>1433</v>
      </c>
    </row>
    <row r="205">
      <c r="A205" s="66" t="s">
        <v>808</v>
      </c>
      <c r="B205" s="10" t="s">
        <v>1414</v>
      </c>
      <c r="C205" s="3" t="s">
        <v>810</v>
      </c>
      <c r="D205" s="4" t="s">
        <v>1415</v>
      </c>
      <c r="E205" s="4">
        <v>23</v>
      </c>
      <c r="F205" s="3" t="s">
        <v>1434</v>
      </c>
      <c r="G205" s="3" t="s">
        <v>1429</v>
      </c>
      <c r="H205" s="5">
        <v>3359617</v>
      </c>
      <c r="I205" s="6" t="s">
        <v>1435</v>
      </c>
    </row>
    <row r="206" ht="60" customHeight="1">
      <c r="A206" s="66" t="s">
        <v>808</v>
      </c>
      <c r="B206" s="10" t="s">
        <v>1414</v>
      </c>
      <c r="C206" s="3" t="s">
        <v>810</v>
      </c>
      <c r="D206" s="4" t="s">
        <v>1436</v>
      </c>
      <c r="E206" s="4">
        <v>23</v>
      </c>
      <c r="F206" s="3" t="s">
        <v>1437</v>
      </c>
      <c r="G206" s="3" t="s">
        <v>1438</v>
      </c>
      <c r="H206" s="5">
        <v>15343171</v>
      </c>
      <c r="I206" s="6" t="s">
        <v>1439</v>
      </c>
    </row>
    <row r="207" ht="30" customHeight="1">
      <c r="A207" s="66" t="s">
        <v>808</v>
      </c>
      <c r="B207" s="10" t="s">
        <v>1414</v>
      </c>
      <c r="C207" s="3" t="s">
        <v>810</v>
      </c>
      <c r="D207" s="4" t="s">
        <v>1415</v>
      </c>
      <c r="E207" s="4">
        <v>23</v>
      </c>
      <c r="F207" s="3" t="s">
        <v>1440</v>
      </c>
      <c r="G207" s="3" t="s">
        <v>1441</v>
      </c>
      <c r="H207" s="5">
        <v>9924549</v>
      </c>
      <c r="I207" s="6" t="s">
        <v>1442</v>
      </c>
    </row>
    <row r="208" ht="30" customHeight="1">
      <c r="A208" s="1">
        <v>23</v>
      </c>
      <c r="B208" s="10" t="s">
        <v>809</v>
      </c>
      <c r="C208" s="3" t="s">
        <v>840</v>
      </c>
      <c r="D208" s="4" t="s">
        <v>1443</v>
      </c>
      <c r="E208" s="4">
        <v>24</v>
      </c>
      <c r="F208" s="11" t="s">
        <v>1128</v>
      </c>
      <c r="G208" s="11" t="s">
        <v>1444</v>
      </c>
      <c r="H208" s="5">
        <v>18967691</v>
      </c>
      <c r="I208" s="6" t="s">
        <v>1445</v>
      </c>
    </row>
    <row r="209">
      <c r="A209" s="1">
        <v>23</v>
      </c>
      <c r="B209" s="10" t="s">
        <v>809</v>
      </c>
      <c r="C209" s="3" t="s">
        <v>810</v>
      </c>
      <c r="D209" s="4" t="s">
        <v>1443</v>
      </c>
      <c r="E209" s="4">
        <v>24</v>
      </c>
      <c r="F209" s="3" t="s">
        <v>1446</v>
      </c>
      <c r="G209" s="3" t="s">
        <v>1447</v>
      </c>
      <c r="H209" s="5">
        <v>18967689</v>
      </c>
      <c r="I209" s="6" t="s">
        <v>1448</v>
      </c>
    </row>
    <row r="210">
      <c r="A210" s="1">
        <v>23</v>
      </c>
      <c r="B210" s="10" t="s">
        <v>809</v>
      </c>
      <c r="C210" s="3" t="s">
        <v>810</v>
      </c>
      <c r="D210" s="4" t="s">
        <v>1443</v>
      </c>
      <c r="E210" s="4">
        <v>24</v>
      </c>
      <c r="F210" s="3" t="s">
        <v>1449</v>
      </c>
      <c r="G210" s="3" t="s">
        <v>1450</v>
      </c>
      <c r="H210" s="5">
        <v>17926836</v>
      </c>
      <c r="I210" s="6" t="s">
        <v>1451</v>
      </c>
    </row>
    <row r="211" ht="30" customHeight="1">
      <c r="A211" s="1">
        <v>23</v>
      </c>
      <c r="B211" s="10" t="s">
        <v>809</v>
      </c>
      <c r="C211" s="3" t="s">
        <v>810</v>
      </c>
      <c r="D211" s="4" t="s">
        <v>1178</v>
      </c>
      <c r="E211" s="4">
        <v>24</v>
      </c>
      <c r="F211" s="3" t="s">
        <v>1452</v>
      </c>
      <c r="G211" s="3" t="s">
        <v>1289</v>
      </c>
      <c r="H211" s="5">
        <v>17643974</v>
      </c>
      <c r="I211" s="6" t="s">
        <v>1453</v>
      </c>
    </row>
    <row r="212" ht="30" customHeight="1">
      <c r="A212" s="1">
        <v>23</v>
      </c>
      <c r="B212" s="10" t="s">
        <v>809</v>
      </c>
      <c r="C212" s="3" t="s">
        <v>810</v>
      </c>
      <c r="D212" s="4" t="s">
        <v>1178</v>
      </c>
      <c r="E212" s="4">
        <v>24</v>
      </c>
      <c r="F212" s="3" t="s">
        <v>1454</v>
      </c>
      <c r="G212" s="3" t="s">
        <v>1455</v>
      </c>
      <c r="H212" s="5">
        <v>19497173</v>
      </c>
      <c r="I212" s="6" t="s">
        <v>1456</v>
      </c>
    </row>
    <row r="213" ht="30" customHeight="1">
      <c r="A213" s="1">
        <v>23</v>
      </c>
      <c r="B213" s="10" t="s">
        <v>809</v>
      </c>
      <c r="C213" s="3" t="s">
        <v>810</v>
      </c>
      <c r="D213" s="4" t="s">
        <v>1178</v>
      </c>
      <c r="E213" s="4">
        <v>24</v>
      </c>
      <c r="F213" s="3" t="s">
        <v>1457</v>
      </c>
      <c r="G213" s="3" t="s">
        <v>1458</v>
      </c>
      <c r="H213" s="5">
        <v>18588446</v>
      </c>
      <c r="I213" s="6" t="s">
        <v>1459</v>
      </c>
    </row>
    <row r="214">
      <c r="A214" s="1">
        <v>23</v>
      </c>
      <c r="B214" s="10" t="s">
        <v>809</v>
      </c>
      <c r="C214" s="4" t="s">
        <v>810</v>
      </c>
      <c r="D214" s="4" t="s">
        <v>1014</v>
      </c>
      <c r="E214" s="4">
        <v>24</v>
      </c>
      <c r="F214" s="4" t="s">
        <v>1460</v>
      </c>
      <c r="G214" s="4" t="s">
        <v>1461</v>
      </c>
      <c r="H214" s="29">
        <v>17964988</v>
      </c>
      <c r="I214" s="8" t="s">
        <v>1462</v>
      </c>
    </row>
    <row r="215">
      <c r="A215" s="1">
        <v>23</v>
      </c>
      <c r="B215" s="10" t="s">
        <v>809</v>
      </c>
      <c r="C215" s="4" t="s">
        <v>810</v>
      </c>
      <c r="D215" s="4" t="s">
        <v>1463</v>
      </c>
      <c r="E215" s="4">
        <v>24</v>
      </c>
      <c r="F215" s="4" t="s">
        <v>1464</v>
      </c>
      <c r="G215" s="4" t="s">
        <v>1465</v>
      </c>
      <c r="H215" s="29">
        <v>17423115</v>
      </c>
      <c r="I215" s="8" t="s">
        <v>1466</v>
      </c>
    </row>
    <row r="216" ht="30" customHeight="1">
      <c r="A216" s="1">
        <v>23</v>
      </c>
      <c r="B216" s="10" t="s">
        <v>809</v>
      </c>
      <c r="C216" s="4" t="s">
        <v>810</v>
      </c>
      <c r="D216" s="4" t="s">
        <v>1467</v>
      </c>
      <c r="E216" s="4">
        <v>24</v>
      </c>
      <c r="F216" s="30" t="s">
        <v>1468</v>
      </c>
      <c r="G216" s="4" t="s">
        <v>1469</v>
      </c>
      <c r="H216" s="47">
        <v>20652638</v>
      </c>
      <c r="I216" s="45" t="s">
        <v>1470</v>
      </c>
    </row>
    <row r="217" ht="45" customHeight="1">
      <c r="A217" s="1">
        <v>24</v>
      </c>
      <c r="B217" s="10" t="s">
        <v>809</v>
      </c>
      <c r="C217" s="3" t="s">
        <v>840</v>
      </c>
      <c r="D217" s="4" t="s">
        <v>1471</v>
      </c>
      <c r="E217" s="4">
        <v>25</v>
      </c>
      <c r="F217" s="11" t="s">
        <v>1472</v>
      </c>
      <c r="G217" s="11" t="s">
        <v>1473</v>
      </c>
      <c r="H217" s="5">
        <v>5222092</v>
      </c>
      <c r="I217" s="6" t="s">
        <v>1474</v>
      </c>
    </row>
    <row r="218">
      <c r="A218" s="1">
        <v>24</v>
      </c>
      <c r="B218" s="10" t="s">
        <v>809</v>
      </c>
      <c r="C218" s="3" t="s">
        <v>810</v>
      </c>
      <c r="D218" s="4" t="s">
        <v>1471</v>
      </c>
      <c r="E218" s="4">
        <v>25</v>
      </c>
      <c r="F218" s="3" t="s">
        <v>1475</v>
      </c>
      <c r="G218" s="3" t="s">
        <v>1476</v>
      </c>
      <c r="H218" s="5">
        <v>12982751</v>
      </c>
      <c r="I218" s="6" t="s">
        <v>1477</v>
      </c>
    </row>
    <row r="219">
      <c r="A219" s="1">
        <v>24</v>
      </c>
      <c r="B219" s="10" t="s">
        <v>809</v>
      </c>
      <c r="C219" s="3" t="s">
        <v>810</v>
      </c>
      <c r="D219" s="4" t="s">
        <v>1471</v>
      </c>
      <c r="E219" s="4">
        <v>25</v>
      </c>
      <c r="F219" s="3" t="s">
        <v>1478</v>
      </c>
      <c r="G219" s="3" t="s">
        <v>1479</v>
      </c>
      <c r="H219" s="5">
        <v>18226345</v>
      </c>
      <c r="I219" s="6" t="s">
        <v>1480</v>
      </c>
    </row>
    <row r="220">
      <c r="A220" s="1">
        <v>24</v>
      </c>
      <c r="B220" s="10" t="s">
        <v>809</v>
      </c>
      <c r="C220" s="3" t="s">
        <v>810</v>
      </c>
      <c r="D220" s="4" t="s">
        <v>1471</v>
      </c>
      <c r="E220" s="4">
        <v>25</v>
      </c>
      <c r="F220" s="3" t="s">
        <v>1481</v>
      </c>
      <c r="G220" s="3" t="s">
        <v>1482</v>
      </c>
      <c r="H220" s="5">
        <v>16929593</v>
      </c>
      <c r="I220" s="6" t="s">
        <v>1483</v>
      </c>
    </row>
    <row r="221">
      <c r="A221" s="1">
        <v>24</v>
      </c>
      <c r="B221" s="10" t="s">
        <v>809</v>
      </c>
      <c r="C221" s="3" t="s">
        <v>810</v>
      </c>
      <c r="D221" s="4" t="s">
        <v>1471</v>
      </c>
      <c r="E221" s="4">
        <v>25</v>
      </c>
      <c r="F221" s="3" t="s">
        <v>1484</v>
      </c>
      <c r="G221" s="3" t="s">
        <v>1485</v>
      </c>
      <c r="H221" s="5">
        <v>16030677</v>
      </c>
      <c r="I221" s="6" t="s">
        <v>1486</v>
      </c>
    </row>
    <row r="222" ht="30" customHeight="1">
      <c r="A222" s="1">
        <v>24</v>
      </c>
      <c r="B222" s="10" t="s">
        <v>809</v>
      </c>
      <c r="C222" s="3" t="s">
        <v>810</v>
      </c>
      <c r="D222" s="4" t="s">
        <v>1471</v>
      </c>
      <c r="E222" s="4">
        <v>25</v>
      </c>
      <c r="F222" s="3" t="s">
        <v>1487</v>
      </c>
      <c r="G222" s="3" t="s">
        <v>1488</v>
      </c>
      <c r="H222" s="5">
        <v>18589445</v>
      </c>
      <c r="I222" s="6" t="s">
        <v>1489</v>
      </c>
    </row>
    <row r="223" ht="30" customHeight="1">
      <c r="A223" s="1">
        <v>24</v>
      </c>
      <c r="B223" s="10" t="s">
        <v>809</v>
      </c>
      <c r="C223" s="3" t="s">
        <v>810</v>
      </c>
      <c r="D223" s="4" t="s">
        <v>1490</v>
      </c>
      <c r="E223" s="4">
        <v>25</v>
      </c>
      <c r="F223" s="3" t="s">
        <v>1460</v>
      </c>
      <c r="G223" s="3" t="s">
        <v>1491</v>
      </c>
      <c r="H223" s="5">
        <v>15715182</v>
      </c>
      <c r="I223" s="6" t="s">
        <v>1492</v>
      </c>
    </row>
    <row r="224" ht="30" customHeight="1">
      <c r="A224" s="1">
        <v>24</v>
      </c>
      <c r="B224" s="10" t="s">
        <v>809</v>
      </c>
      <c r="C224" s="3" t="s">
        <v>810</v>
      </c>
      <c r="D224" s="4" t="s">
        <v>1490</v>
      </c>
      <c r="E224" s="4">
        <v>25</v>
      </c>
      <c r="F224" s="3" t="s">
        <v>1493</v>
      </c>
      <c r="G224" s="3" t="s">
        <v>1491</v>
      </c>
      <c r="H224" s="5">
        <v>17922855</v>
      </c>
      <c r="I224" s="6" t="s">
        <v>1494</v>
      </c>
    </row>
    <row r="225">
      <c r="A225" s="1">
        <v>24</v>
      </c>
      <c r="B225" s="10" t="s">
        <v>809</v>
      </c>
      <c r="C225" s="4" t="s">
        <v>810</v>
      </c>
      <c r="D225" s="4" t="s">
        <v>1014</v>
      </c>
      <c r="E225" s="4">
        <v>25</v>
      </c>
      <c r="F225" s="4" t="s">
        <v>1495</v>
      </c>
      <c r="G225" s="4" t="s">
        <v>1070</v>
      </c>
      <c r="H225" s="29">
        <v>15396535</v>
      </c>
      <c r="I225" s="8" t="s">
        <v>1496</v>
      </c>
    </row>
    <row r="226" ht="30" customHeight="1">
      <c r="A226" s="1">
        <v>25</v>
      </c>
      <c r="B226" s="10" t="s">
        <v>809</v>
      </c>
      <c r="C226" s="3" t="s">
        <v>810</v>
      </c>
      <c r="D226" s="4" t="s">
        <v>892</v>
      </c>
      <c r="E226" s="4">
        <v>26</v>
      </c>
      <c r="F226" s="3" t="s">
        <v>1136</v>
      </c>
      <c r="G226" s="3" t="s">
        <v>1497</v>
      </c>
      <c r="H226" s="5">
        <v>15119874</v>
      </c>
      <c r="I226" s="6" t="s">
        <v>1498</v>
      </c>
    </row>
    <row r="227">
      <c r="A227" s="1">
        <v>25</v>
      </c>
      <c r="B227" s="10" t="s">
        <v>809</v>
      </c>
      <c r="C227" s="3" t="s">
        <v>810</v>
      </c>
      <c r="D227" s="4" t="s">
        <v>892</v>
      </c>
      <c r="E227" s="4">
        <v>26</v>
      </c>
      <c r="F227" s="3" t="s">
        <v>1499</v>
      </c>
      <c r="G227" s="3" t="s">
        <v>1500</v>
      </c>
      <c r="H227" s="5">
        <v>6750248</v>
      </c>
      <c r="I227" s="6" t="s">
        <v>1501</v>
      </c>
    </row>
    <row r="228">
      <c r="A228" s="1">
        <v>25</v>
      </c>
      <c r="B228" s="10" t="s">
        <v>809</v>
      </c>
      <c r="C228" s="3" t="s">
        <v>810</v>
      </c>
      <c r="D228" s="4" t="s">
        <v>892</v>
      </c>
      <c r="E228" s="4">
        <v>26</v>
      </c>
      <c r="F228" s="3" t="s">
        <v>1502</v>
      </c>
      <c r="G228" s="3" t="s">
        <v>1503</v>
      </c>
      <c r="H228" s="5">
        <v>11741797</v>
      </c>
      <c r="I228" s="6" t="s">
        <v>1504</v>
      </c>
    </row>
    <row r="229">
      <c r="A229" s="1">
        <v>25</v>
      </c>
      <c r="B229" s="10" t="s">
        <v>809</v>
      </c>
      <c r="C229" s="3" t="s">
        <v>810</v>
      </c>
      <c r="D229" s="4" t="s">
        <v>892</v>
      </c>
      <c r="E229" s="4">
        <v>26</v>
      </c>
      <c r="F229" s="3" t="s">
        <v>1505</v>
      </c>
      <c r="G229" s="3" t="s">
        <v>1506</v>
      </c>
      <c r="H229" s="5">
        <v>11311718</v>
      </c>
      <c r="I229" s="6" t="s">
        <v>1507</v>
      </c>
    </row>
    <row r="230">
      <c r="A230" s="1">
        <v>25</v>
      </c>
      <c r="B230" s="10" t="s">
        <v>809</v>
      </c>
      <c r="C230" s="3" t="s">
        <v>810</v>
      </c>
      <c r="D230" s="4" t="s">
        <v>892</v>
      </c>
      <c r="E230" s="4">
        <v>26</v>
      </c>
      <c r="F230" s="3" t="s">
        <v>1508</v>
      </c>
      <c r="G230" s="3" t="s">
        <v>1509</v>
      </c>
      <c r="H230" s="5">
        <v>15099353</v>
      </c>
      <c r="I230" s="6" t="s">
        <v>1510</v>
      </c>
    </row>
    <row r="231" ht="30" customHeight="1">
      <c r="A231" s="1">
        <v>25</v>
      </c>
      <c r="B231" s="10" t="s">
        <v>809</v>
      </c>
      <c r="C231" s="3" t="s">
        <v>840</v>
      </c>
      <c r="D231" s="4" t="s">
        <v>892</v>
      </c>
      <c r="E231" s="4">
        <v>26</v>
      </c>
      <c r="F231" s="11" t="s">
        <v>1511</v>
      </c>
      <c r="G231" s="11" t="s">
        <v>1512</v>
      </c>
      <c r="H231" s="5">
        <v>11735731</v>
      </c>
      <c r="I231" s="6" t="s">
        <v>1513</v>
      </c>
    </row>
    <row r="232">
      <c r="A232" s="1">
        <v>25</v>
      </c>
      <c r="B232" s="10" t="s">
        <v>809</v>
      </c>
      <c r="C232" s="3" t="s">
        <v>810</v>
      </c>
      <c r="D232" s="4" t="s">
        <v>1261</v>
      </c>
      <c r="E232" s="4">
        <v>26</v>
      </c>
      <c r="F232" s="3" t="s">
        <v>1514</v>
      </c>
      <c r="G232" s="3" t="s">
        <v>1515</v>
      </c>
      <c r="H232" s="5">
        <v>18275004</v>
      </c>
      <c r="I232" s="6" t="s">
        <v>1516</v>
      </c>
    </row>
    <row r="233">
      <c r="A233" s="1">
        <v>25</v>
      </c>
      <c r="B233" s="10" t="s">
        <v>809</v>
      </c>
      <c r="C233" s="3" t="s">
        <v>810</v>
      </c>
      <c r="D233" s="4" t="s">
        <v>892</v>
      </c>
      <c r="E233" s="4">
        <v>26</v>
      </c>
      <c r="F233" s="3" t="s">
        <v>1517</v>
      </c>
      <c r="G233" s="3" t="s">
        <v>1500</v>
      </c>
      <c r="H233" s="5">
        <v>14992563</v>
      </c>
      <c r="I233" s="6" t="s">
        <v>1518</v>
      </c>
    </row>
    <row r="234">
      <c r="A234" s="1">
        <v>25</v>
      </c>
      <c r="B234" s="10" t="s">
        <v>809</v>
      </c>
      <c r="C234" s="4" t="s">
        <v>810</v>
      </c>
      <c r="D234" s="4"/>
      <c r="E234" s="4">
        <v>26</v>
      </c>
      <c r="F234" s="4" t="s">
        <v>981</v>
      </c>
      <c r="G234" s="4" t="s">
        <v>1519</v>
      </c>
      <c r="H234" s="29">
        <v>20678749</v>
      </c>
      <c r="I234" s="8" t="s">
        <v>1520</v>
      </c>
    </row>
    <row r="235" ht="30" customHeight="1">
      <c r="A235" s="1">
        <v>26</v>
      </c>
      <c r="B235" s="10" t="s">
        <v>809</v>
      </c>
      <c r="C235" s="3" t="s">
        <v>840</v>
      </c>
      <c r="D235" s="4" t="s">
        <v>1521</v>
      </c>
      <c r="E235" s="4">
        <v>27</v>
      </c>
      <c r="F235" s="11" t="s">
        <v>1522</v>
      </c>
      <c r="G235" s="11" t="s">
        <v>1523</v>
      </c>
      <c r="H235" s="5">
        <v>12534187</v>
      </c>
      <c r="I235" s="6" t="s">
        <v>1524</v>
      </c>
    </row>
    <row r="236" ht="30" customHeight="1">
      <c r="A236" s="1">
        <v>26</v>
      </c>
      <c r="B236" s="10" t="s">
        <v>809</v>
      </c>
      <c r="C236" s="3" t="s">
        <v>810</v>
      </c>
      <c r="D236" s="4" t="s">
        <v>1521</v>
      </c>
      <c r="E236" s="4">
        <v>27</v>
      </c>
      <c r="F236" s="3" t="s">
        <v>1525</v>
      </c>
      <c r="G236" s="3" t="s">
        <v>1526</v>
      </c>
      <c r="H236" s="5">
        <v>17641460</v>
      </c>
      <c r="I236" s="6" t="s">
        <v>1527</v>
      </c>
    </row>
    <row r="237" ht="30" customHeight="1">
      <c r="A237" s="1">
        <v>26</v>
      </c>
      <c r="B237" s="10" t="s">
        <v>809</v>
      </c>
      <c r="C237" s="3" t="s">
        <v>810</v>
      </c>
      <c r="D237" s="4" t="s">
        <v>1521</v>
      </c>
      <c r="E237" s="4">
        <v>27</v>
      </c>
      <c r="F237" s="3" t="s">
        <v>1136</v>
      </c>
      <c r="G237" s="3" t="s">
        <v>1528</v>
      </c>
      <c r="H237" s="5">
        <v>17385514</v>
      </c>
      <c r="I237" s="6" t="s">
        <v>1529</v>
      </c>
    </row>
    <row r="238" ht="30" customHeight="1">
      <c r="A238" s="1">
        <v>26</v>
      </c>
      <c r="B238" s="10" t="s">
        <v>809</v>
      </c>
      <c r="C238" s="3" t="s">
        <v>810</v>
      </c>
      <c r="D238" s="4" t="s">
        <v>1521</v>
      </c>
      <c r="E238" s="4">
        <v>27</v>
      </c>
      <c r="F238" s="3" t="s">
        <v>1378</v>
      </c>
      <c r="G238" s="3" t="s">
        <v>1530</v>
      </c>
      <c r="H238" s="5">
        <v>18299058</v>
      </c>
      <c r="I238" s="6" t="s">
        <v>1531</v>
      </c>
    </row>
    <row r="239" ht="30" customHeight="1">
      <c r="A239" s="1">
        <v>26</v>
      </c>
      <c r="B239" s="10" t="s">
        <v>809</v>
      </c>
      <c r="C239" s="3" t="s">
        <v>810</v>
      </c>
      <c r="D239" s="4" t="s">
        <v>1521</v>
      </c>
      <c r="E239" s="4">
        <v>27</v>
      </c>
      <c r="F239" s="3" t="s">
        <v>1136</v>
      </c>
      <c r="G239" s="3" t="s">
        <v>1532</v>
      </c>
      <c r="H239" s="5">
        <v>17775192</v>
      </c>
      <c r="I239" s="6" t="s">
        <v>1533</v>
      </c>
    </row>
    <row r="240">
      <c r="A240" s="1">
        <v>26</v>
      </c>
      <c r="B240" s="10" t="s">
        <v>809</v>
      </c>
      <c r="C240" s="3" t="s">
        <v>810</v>
      </c>
      <c r="D240" s="4" t="s">
        <v>1521</v>
      </c>
      <c r="E240" s="4">
        <v>27</v>
      </c>
      <c r="F240" s="3" t="s">
        <v>1128</v>
      </c>
      <c r="G240" s="3" t="s">
        <v>1534</v>
      </c>
      <c r="H240" s="5">
        <v>18154721</v>
      </c>
      <c r="I240" s="6" t="s">
        <v>1535</v>
      </c>
    </row>
    <row r="241">
      <c r="A241" s="1">
        <v>26</v>
      </c>
      <c r="B241" s="10" t="s">
        <v>809</v>
      </c>
      <c r="C241" s="4" t="s">
        <v>810</v>
      </c>
      <c r="D241" s="4" t="s">
        <v>1536</v>
      </c>
      <c r="E241" s="4">
        <v>27</v>
      </c>
      <c r="F241" s="8" t="s">
        <v>1537</v>
      </c>
      <c r="G241" s="8" t="s">
        <v>1538</v>
      </c>
      <c r="H241" s="9">
        <v>19720650</v>
      </c>
      <c r="I241" s="8" t="s">
        <v>1539</v>
      </c>
    </row>
    <row r="242">
      <c r="A242" s="1">
        <v>26</v>
      </c>
      <c r="B242" s="10" t="s">
        <v>809</v>
      </c>
      <c r="C242" s="4" t="s">
        <v>810</v>
      </c>
      <c r="D242" s="4" t="s">
        <v>1540</v>
      </c>
      <c r="E242" s="4">
        <v>27</v>
      </c>
      <c r="F242" s="4" t="s">
        <v>1541</v>
      </c>
      <c r="G242" s="4" t="s">
        <v>1542</v>
      </c>
      <c r="H242" s="29">
        <v>17671173</v>
      </c>
      <c r="I242" s="8" t="s">
        <v>1543</v>
      </c>
    </row>
    <row r="243" ht="30" customHeight="1">
      <c r="A243" s="1">
        <v>26</v>
      </c>
      <c r="B243" s="10" t="s">
        <v>809</v>
      </c>
      <c r="C243" s="3" t="s">
        <v>810</v>
      </c>
      <c r="D243" s="4" t="s">
        <v>1544</v>
      </c>
      <c r="E243" s="4">
        <v>27</v>
      </c>
      <c r="F243" s="3" t="s">
        <v>1545</v>
      </c>
      <c r="G243" s="3" t="s">
        <v>1546</v>
      </c>
      <c r="H243" s="5">
        <v>14746060</v>
      </c>
      <c r="I243" s="6" t="s">
        <v>1547</v>
      </c>
    </row>
    <row r="244" ht="30" customHeight="1">
      <c r="A244" s="66" t="s">
        <v>844</v>
      </c>
      <c r="B244" s="10" t="s">
        <v>1414</v>
      </c>
      <c r="C244" s="4" t="s">
        <v>810</v>
      </c>
      <c r="D244" s="4" t="s">
        <v>1287</v>
      </c>
      <c r="E244" s="4">
        <v>28</v>
      </c>
      <c r="F244" s="4" t="s">
        <v>1548</v>
      </c>
      <c r="G244" s="4" t="s">
        <v>1549</v>
      </c>
      <c r="H244" s="29">
        <v>11306645</v>
      </c>
      <c r="I244" s="8">
        <v>0</v>
      </c>
    </row>
    <row r="245" ht="30" customHeight="1">
      <c r="A245" s="66" t="s">
        <v>844</v>
      </c>
      <c r="B245" s="10" t="s">
        <v>1414</v>
      </c>
      <c r="C245" s="3" t="s">
        <v>840</v>
      </c>
      <c r="D245" s="4" t="s">
        <v>1074</v>
      </c>
      <c r="E245" s="4">
        <v>28</v>
      </c>
      <c r="F245" s="11" t="s">
        <v>1550</v>
      </c>
      <c r="G245" s="11" t="s">
        <v>1551</v>
      </c>
      <c r="H245" s="5">
        <v>13556538</v>
      </c>
      <c r="I245" s="6" t="s">
        <v>1552</v>
      </c>
    </row>
    <row r="246">
      <c r="A246" s="66" t="s">
        <v>844</v>
      </c>
      <c r="B246" s="10" t="s">
        <v>1414</v>
      </c>
      <c r="C246" s="4" t="s">
        <v>810</v>
      </c>
      <c r="D246" s="4" t="s">
        <v>1553</v>
      </c>
      <c r="E246" s="4">
        <v>28</v>
      </c>
      <c r="F246" s="4" t="s">
        <v>1554</v>
      </c>
      <c r="G246" s="4" t="s">
        <v>1555</v>
      </c>
      <c r="H246" s="29">
        <v>11668326</v>
      </c>
      <c r="I246" s="8" t="s">
        <v>1556</v>
      </c>
    </row>
    <row r="247">
      <c r="A247" s="66" t="s">
        <v>844</v>
      </c>
      <c r="B247" s="10" t="s">
        <v>1414</v>
      </c>
      <c r="C247" s="3" t="s">
        <v>810</v>
      </c>
      <c r="D247" s="4" t="s">
        <v>1287</v>
      </c>
      <c r="E247" s="4">
        <v>28</v>
      </c>
      <c r="F247" s="3" t="s">
        <v>1557</v>
      </c>
      <c r="G247" s="3" t="s">
        <v>1558</v>
      </c>
      <c r="H247" s="5">
        <v>16248472</v>
      </c>
      <c r="I247" s="6" t="s">
        <v>1559</v>
      </c>
    </row>
    <row r="248" ht="30" customHeight="1">
      <c r="A248" s="66" t="s">
        <v>844</v>
      </c>
      <c r="B248" s="10" t="s">
        <v>1414</v>
      </c>
      <c r="C248" s="3" t="s">
        <v>810</v>
      </c>
      <c r="D248" s="4" t="s">
        <v>1287</v>
      </c>
      <c r="E248" s="4">
        <v>28</v>
      </c>
      <c r="F248" s="3" t="s">
        <v>1292</v>
      </c>
      <c r="G248" s="3" t="s">
        <v>1560</v>
      </c>
      <c r="H248" s="5">
        <v>18011025</v>
      </c>
      <c r="I248" s="6" t="s">
        <v>1561</v>
      </c>
    </row>
    <row r="249">
      <c r="A249" s="66" t="s">
        <v>844</v>
      </c>
      <c r="B249" s="10" t="s">
        <v>1414</v>
      </c>
      <c r="C249" s="48" t="s">
        <v>810</v>
      </c>
      <c r="D249" s="48" t="s">
        <v>1562</v>
      </c>
      <c r="E249" s="48">
        <v>28</v>
      </c>
      <c r="F249" s="48" t="s">
        <v>1563</v>
      </c>
      <c r="G249" s="48" t="s">
        <v>1564</v>
      </c>
      <c r="H249" s="36">
        <v>12385101</v>
      </c>
      <c r="I249" s="46" t="s">
        <v>1565</v>
      </c>
    </row>
    <row r="250">
      <c r="A250" s="66" t="s">
        <v>844</v>
      </c>
      <c r="B250" s="10" t="s">
        <v>1414</v>
      </c>
      <c r="C250" s="3" t="s">
        <v>810</v>
      </c>
      <c r="D250" s="4" t="s">
        <v>1566</v>
      </c>
      <c r="E250" s="4">
        <v>28</v>
      </c>
      <c r="F250" s="3" t="s">
        <v>1567</v>
      </c>
      <c r="G250" s="3" t="s">
        <v>1568</v>
      </c>
      <c r="H250" s="5">
        <v>4349763</v>
      </c>
      <c r="I250" s="49" t="s">
        <v>1569</v>
      </c>
    </row>
    <row r="251" ht="30" customHeight="1">
      <c r="A251" s="66" t="s">
        <v>844</v>
      </c>
      <c r="B251" s="10" t="s">
        <v>1414</v>
      </c>
      <c r="C251" s="3" t="s">
        <v>810</v>
      </c>
      <c r="D251" s="4" t="s">
        <v>1566</v>
      </c>
      <c r="E251" s="4">
        <v>28</v>
      </c>
      <c r="F251" s="3" t="s">
        <v>1570</v>
      </c>
      <c r="G251" s="3" t="s">
        <v>1571</v>
      </c>
      <c r="H251" s="5">
        <v>5304212</v>
      </c>
      <c r="I251" s="42" t="s">
        <v>1572</v>
      </c>
    </row>
    <row r="252" ht="30" customHeight="1">
      <c r="A252" s="66" t="s">
        <v>844</v>
      </c>
      <c r="B252" s="10" t="s">
        <v>1414</v>
      </c>
      <c r="C252" s="4" t="s">
        <v>810</v>
      </c>
      <c r="D252" s="4" t="s">
        <v>1573</v>
      </c>
      <c r="E252" s="4">
        <v>28</v>
      </c>
      <c r="F252" s="30" t="s">
        <v>1574</v>
      </c>
      <c r="G252" s="4" t="s">
        <v>1575</v>
      </c>
      <c r="H252" s="40">
        <v>14745813</v>
      </c>
      <c r="I252" s="50" t="s">
        <v>1569</v>
      </c>
    </row>
    <row r="253" ht="30" customHeight="1">
      <c r="A253" s="1">
        <v>27</v>
      </c>
      <c r="B253" s="2" t="s">
        <v>809</v>
      </c>
      <c r="C253" s="3" t="s">
        <v>810</v>
      </c>
      <c r="D253" s="4" t="s">
        <v>1576</v>
      </c>
      <c r="E253" s="4">
        <v>29</v>
      </c>
      <c r="F253" s="3" t="s">
        <v>1577</v>
      </c>
      <c r="G253" s="3" t="s">
        <v>1526</v>
      </c>
      <c r="H253" s="5">
        <v>14718332</v>
      </c>
      <c r="I253" s="6" t="s">
        <v>1578</v>
      </c>
    </row>
    <row r="254" ht="30" customHeight="1">
      <c r="A254" s="1">
        <v>27</v>
      </c>
      <c r="B254" s="2" t="s">
        <v>809</v>
      </c>
      <c r="C254" s="42" t="s">
        <v>810</v>
      </c>
      <c r="D254" s="43" t="s">
        <v>1576</v>
      </c>
      <c r="E254" s="43">
        <v>29</v>
      </c>
      <c r="F254" s="42" t="s">
        <v>1579</v>
      </c>
      <c r="G254" s="42" t="s">
        <v>1064</v>
      </c>
      <c r="H254" s="31">
        <v>6518073</v>
      </c>
      <c r="I254" s="42" t="s">
        <v>1572</v>
      </c>
    </row>
    <row r="255">
      <c r="A255" s="1">
        <v>27</v>
      </c>
      <c r="B255" s="2" t="s">
        <v>809</v>
      </c>
      <c r="C255" s="3" t="s">
        <v>810</v>
      </c>
      <c r="D255" s="4" t="s">
        <v>1576</v>
      </c>
      <c r="E255" s="4">
        <v>29</v>
      </c>
      <c r="F255" s="3" t="s">
        <v>1270</v>
      </c>
      <c r="G255" s="3" t="s">
        <v>1580</v>
      </c>
      <c r="H255" s="5">
        <v>13136564</v>
      </c>
      <c r="I255" s="6" t="s">
        <v>1581</v>
      </c>
    </row>
    <row r="256" ht="30" customHeight="1">
      <c r="A256" s="1">
        <v>27</v>
      </c>
      <c r="B256" s="2" t="s">
        <v>809</v>
      </c>
      <c r="C256" s="3" t="s">
        <v>840</v>
      </c>
      <c r="D256" s="4" t="s">
        <v>1576</v>
      </c>
      <c r="E256" s="4">
        <v>29</v>
      </c>
      <c r="F256" s="11" t="s">
        <v>1582</v>
      </c>
      <c r="G256" s="11" t="s">
        <v>1583</v>
      </c>
      <c r="H256" s="5">
        <v>13836229</v>
      </c>
      <c r="I256" s="6" t="s">
        <v>1584</v>
      </c>
    </row>
    <row r="257">
      <c r="A257" s="1">
        <v>27</v>
      </c>
      <c r="B257" s="2" t="s">
        <v>809</v>
      </c>
      <c r="C257" s="3" t="s">
        <v>810</v>
      </c>
      <c r="D257" s="4" t="s">
        <v>1576</v>
      </c>
      <c r="E257" s="4">
        <v>29</v>
      </c>
      <c r="F257" s="3" t="s">
        <v>1585</v>
      </c>
      <c r="G257" s="3" t="s">
        <v>1586</v>
      </c>
      <c r="H257" s="5">
        <v>12300373</v>
      </c>
      <c r="I257" s="6" t="s">
        <v>1587</v>
      </c>
    </row>
    <row r="258">
      <c r="A258" s="1">
        <v>27</v>
      </c>
      <c r="B258" s="2" t="s">
        <v>809</v>
      </c>
      <c r="C258" s="3" t="s">
        <v>810</v>
      </c>
      <c r="D258" s="4" t="s">
        <v>1576</v>
      </c>
      <c r="E258" s="4">
        <v>29</v>
      </c>
      <c r="F258" s="3" t="s">
        <v>1588</v>
      </c>
      <c r="G258" s="3" t="s">
        <v>1589</v>
      </c>
      <c r="H258" s="5">
        <v>14874462</v>
      </c>
      <c r="I258" s="6" t="s">
        <v>1590</v>
      </c>
    </row>
    <row r="259">
      <c r="A259" s="1">
        <v>27</v>
      </c>
      <c r="B259" s="2" t="s">
        <v>809</v>
      </c>
      <c r="C259" s="3" t="s">
        <v>810</v>
      </c>
      <c r="D259" s="4" t="s">
        <v>1576</v>
      </c>
      <c r="E259" s="4">
        <v>29</v>
      </c>
      <c r="F259" s="3" t="s">
        <v>1591</v>
      </c>
      <c r="G259" s="3" t="s">
        <v>1583</v>
      </c>
      <c r="H259" s="5">
        <v>11231105</v>
      </c>
      <c r="I259" s="6" t="s">
        <v>1592</v>
      </c>
    </row>
    <row r="260" ht="30" customHeight="1">
      <c r="A260" s="1">
        <v>27</v>
      </c>
      <c r="B260" s="2" t="s">
        <v>809</v>
      </c>
      <c r="C260" s="3" t="s">
        <v>810</v>
      </c>
      <c r="D260" s="4" t="s">
        <v>1576</v>
      </c>
      <c r="E260" s="4">
        <v>29</v>
      </c>
      <c r="F260" s="3" t="s">
        <v>1593</v>
      </c>
      <c r="G260" s="3" t="s">
        <v>1594</v>
      </c>
      <c r="H260" s="5">
        <v>16028189</v>
      </c>
      <c r="I260" s="6" t="s">
        <v>1595</v>
      </c>
    </row>
    <row r="261" ht="30" customHeight="1">
      <c r="A261" s="1">
        <v>27</v>
      </c>
      <c r="B261" s="2" t="s">
        <v>809</v>
      </c>
      <c r="C261" s="3" t="s">
        <v>810</v>
      </c>
      <c r="D261" s="4" t="s">
        <v>1596</v>
      </c>
      <c r="E261" s="4">
        <v>29</v>
      </c>
      <c r="F261" s="3" t="s">
        <v>1597</v>
      </c>
      <c r="G261" s="3" t="s">
        <v>1598</v>
      </c>
      <c r="H261" s="5">
        <v>81974331</v>
      </c>
      <c r="I261" s="6" t="s">
        <v>1599</v>
      </c>
    </row>
    <row r="262" ht="45" customHeight="1">
      <c r="A262" s="1">
        <v>28</v>
      </c>
      <c r="B262" s="10" t="s">
        <v>809</v>
      </c>
      <c r="C262" s="3" t="s">
        <v>810</v>
      </c>
      <c r="D262" s="4" t="s">
        <v>847</v>
      </c>
      <c r="E262" s="4">
        <v>30</v>
      </c>
      <c r="F262" s="3" t="s">
        <v>1600</v>
      </c>
      <c r="G262" s="3" t="s">
        <v>1601</v>
      </c>
      <c r="H262" s="5">
        <v>16248164</v>
      </c>
      <c r="I262" s="6" t="s">
        <v>1602</v>
      </c>
    </row>
    <row r="263" ht="45" customHeight="1">
      <c r="A263" s="1">
        <v>28</v>
      </c>
      <c r="B263" s="10" t="s">
        <v>809</v>
      </c>
      <c r="C263" s="3" t="s">
        <v>810</v>
      </c>
      <c r="D263" s="4" t="s">
        <v>1339</v>
      </c>
      <c r="E263" s="4">
        <v>30</v>
      </c>
      <c r="F263" s="3" t="s">
        <v>1603</v>
      </c>
      <c r="G263" s="3" t="s">
        <v>1604</v>
      </c>
      <c r="H263" s="5">
        <v>6520183</v>
      </c>
      <c r="I263" s="6">
        <v>0</v>
      </c>
    </row>
    <row r="264" ht="30" customHeight="1">
      <c r="A264" s="1">
        <v>28</v>
      </c>
      <c r="B264" s="10" t="s">
        <v>809</v>
      </c>
      <c r="C264" s="3" t="s">
        <v>840</v>
      </c>
      <c r="D264" s="4" t="s">
        <v>1605</v>
      </c>
      <c r="E264" s="4">
        <v>30</v>
      </c>
      <c r="F264" s="11" t="s">
        <v>1606</v>
      </c>
      <c r="G264" s="11" t="s">
        <v>1607</v>
      </c>
      <c r="H264" s="5">
        <v>10377355</v>
      </c>
      <c r="I264" s="6" t="s">
        <v>1608</v>
      </c>
    </row>
    <row r="265" ht="30" customHeight="1">
      <c r="A265" s="1">
        <v>28</v>
      </c>
      <c r="B265" s="10" t="s">
        <v>809</v>
      </c>
      <c r="C265" s="3" t="s">
        <v>810</v>
      </c>
      <c r="D265" s="4" t="s">
        <v>1609</v>
      </c>
      <c r="E265" s="4">
        <v>30</v>
      </c>
      <c r="F265" s="3" t="s">
        <v>1610</v>
      </c>
      <c r="G265" s="3" t="s">
        <v>1611</v>
      </c>
      <c r="H265" s="5">
        <v>18941375</v>
      </c>
      <c r="I265" s="6" t="s">
        <v>1612</v>
      </c>
    </row>
    <row r="266" ht="45" customHeight="1">
      <c r="A266" s="1">
        <v>28</v>
      </c>
      <c r="B266" s="10" t="s">
        <v>809</v>
      </c>
      <c r="C266" s="3" t="s">
        <v>810</v>
      </c>
      <c r="D266" s="4" t="s">
        <v>1613</v>
      </c>
      <c r="E266" s="4">
        <v>30</v>
      </c>
      <c r="F266" s="3" t="s">
        <v>1614</v>
      </c>
      <c r="G266" s="3" t="s">
        <v>1615</v>
      </c>
      <c r="H266" s="5">
        <v>17760927</v>
      </c>
      <c r="I266" s="6" t="s">
        <v>1616</v>
      </c>
    </row>
    <row r="267" ht="30" customHeight="1">
      <c r="A267" s="1">
        <v>28</v>
      </c>
      <c r="B267" s="10" t="s">
        <v>809</v>
      </c>
      <c r="C267" s="3" t="s">
        <v>810</v>
      </c>
      <c r="D267" s="4" t="s">
        <v>1609</v>
      </c>
      <c r="E267" s="4">
        <v>30</v>
      </c>
      <c r="F267" s="3" t="s">
        <v>1617</v>
      </c>
      <c r="G267" s="3" t="s">
        <v>1618</v>
      </c>
      <c r="H267" s="5">
        <v>18941368</v>
      </c>
      <c r="I267" s="6" t="s">
        <v>1619</v>
      </c>
    </row>
    <row r="268" ht="30" customHeight="1">
      <c r="A268" s="1">
        <v>28</v>
      </c>
      <c r="B268" s="10" t="s">
        <v>809</v>
      </c>
      <c r="C268" s="3" t="s">
        <v>810</v>
      </c>
      <c r="D268" s="4" t="s">
        <v>1339</v>
      </c>
      <c r="E268" s="4">
        <v>30</v>
      </c>
      <c r="F268" s="3" t="s">
        <v>1620</v>
      </c>
      <c r="G268" s="3" t="s">
        <v>1621</v>
      </c>
      <c r="H268" s="5">
        <v>23943135</v>
      </c>
      <c r="I268" s="6">
        <v>0</v>
      </c>
    </row>
    <row r="269" ht="30" customHeight="1">
      <c r="A269" s="1">
        <v>28</v>
      </c>
      <c r="B269" s="10" t="s">
        <v>809</v>
      </c>
      <c r="C269" s="3" t="s">
        <v>810</v>
      </c>
      <c r="D269" s="4" t="s">
        <v>1339</v>
      </c>
      <c r="E269" s="4">
        <v>30</v>
      </c>
      <c r="F269" s="3" t="s">
        <v>1622</v>
      </c>
      <c r="G269" s="3" t="s">
        <v>1623</v>
      </c>
      <c r="H269" s="31">
        <v>23943139</v>
      </c>
      <c r="I269" s="6" t="s">
        <v>1624</v>
      </c>
    </row>
    <row r="270" ht="30" customHeight="1">
      <c r="A270" s="1">
        <v>28</v>
      </c>
      <c r="B270" s="10" t="s">
        <v>809</v>
      </c>
      <c r="C270" s="3" t="s">
        <v>810</v>
      </c>
      <c r="D270" s="4" t="s">
        <v>953</v>
      </c>
      <c r="E270" s="4">
        <v>30</v>
      </c>
      <c r="F270" s="3" t="s">
        <v>1625</v>
      </c>
      <c r="G270" s="3" t="s">
        <v>1626</v>
      </c>
      <c r="H270" s="5">
        <v>14500206</v>
      </c>
      <c r="I270" s="6" t="s">
        <v>1627</v>
      </c>
    </row>
    <row r="271" ht="45" customHeight="1">
      <c r="A271" s="66" t="s">
        <v>872</v>
      </c>
      <c r="B271" s="10" t="s">
        <v>1414</v>
      </c>
      <c r="C271" s="3" t="s">
        <v>810</v>
      </c>
      <c r="D271" s="4" t="s">
        <v>1628</v>
      </c>
      <c r="E271" s="4">
        <v>31</v>
      </c>
      <c r="F271" s="3" t="s">
        <v>1629</v>
      </c>
      <c r="G271" s="3" t="s">
        <v>1630</v>
      </c>
      <c r="H271" s="5">
        <v>4350266</v>
      </c>
      <c r="I271" s="6" t="s">
        <v>1631</v>
      </c>
    </row>
    <row r="272">
      <c r="A272" s="66" t="s">
        <v>872</v>
      </c>
      <c r="B272" s="10" t="s">
        <v>1414</v>
      </c>
      <c r="C272" s="3" t="s">
        <v>810</v>
      </c>
      <c r="D272" s="4" t="s">
        <v>847</v>
      </c>
      <c r="E272" s="4">
        <v>31</v>
      </c>
      <c r="F272" s="3" t="s">
        <v>1632</v>
      </c>
      <c r="G272" s="3" t="s">
        <v>1633</v>
      </c>
      <c r="H272" s="5">
        <v>4774948</v>
      </c>
      <c r="I272" s="6" t="s">
        <v>1634</v>
      </c>
    </row>
    <row r="273" ht="30" customHeight="1">
      <c r="A273" s="66" t="s">
        <v>872</v>
      </c>
      <c r="B273" s="10" t="s">
        <v>1414</v>
      </c>
      <c r="C273" s="51" t="s">
        <v>840</v>
      </c>
      <c r="D273" s="52" t="s">
        <v>847</v>
      </c>
      <c r="E273" s="52">
        <v>31</v>
      </c>
      <c r="F273" s="53" t="s">
        <v>1635</v>
      </c>
      <c r="G273" s="53" t="s">
        <v>1636</v>
      </c>
      <c r="H273" s="54">
        <v>15250187</v>
      </c>
      <c r="I273" s="6" t="s">
        <v>1637</v>
      </c>
    </row>
    <row r="274">
      <c r="A274" s="66" t="s">
        <v>872</v>
      </c>
      <c r="B274" s="10" t="s">
        <v>1414</v>
      </c>
      <c r="C274" s="3" t="s">
        <v>810</v>
      </c>
      <c r="D274" s="4" t="s">
        <v>847</v>
      </c>
      <c r="E274" s="4">
        <v>31</v>
      </c>
      <c r="F274" s="3" t="s">
        <v>1638</v>
      </c>
      <c r="G274" s="3" t="s">
        <v>1636</v>
      </c>
      <c r="H274" s="5">
        <v>15250054</v>
      </c>
      <c r="I274" s="6" t="s">
        <v>1639</v>
      </c>
    </row>
    <row r="275" ht="30" customHeight="1">
      <c r="A275" s="66" t="s">
        <v>872</v>
      </c>
      <c r="B275" s="10" t="s">
        <v>1414</v>
      </c>
      <c r="C275" s="3" t="s">
        <v>810</v>
      </c>
      <c r="D275" s="4" t="s">
        <v>847</v>
      </c>
      <c r="E275" s="4">
        <v>31</v>
      </c>
      <c r="F275" s="3" t="s">
        <v>1640</v>
      </c>
      <c r="G275" s="3" t="s">
        <v>1008</v>
      </c>
      <c r="H275" s="5">
        <v>3406378</v>
      </c>
      <c r="I275" s="6" t="s">
        <v>1641</v>
      </c>
    </row>
    <row r="276">
      <c r="A276" s="66" t="s">
        <v>872</v>
      </c>
      <c r="B276" s="10" t="s">
        <v>1414</v>
      </c>
      <c r="C276" s="3" t="s">
        <v>810</v>
      </c>
      <c r="D276" s="4" t="s">
        <v>847</v>
      </c>
      <c r="E276" s="4">
        <v>31</v>
      </c>
      <c r="F276" s="3" t="s">
        <v>1642</v>
      </c>
      <c r="G276" s="3" t="s">
        <v>1643</v>
      </c>
      <c r="H276" s="5">
        <v>18466703</v>
      </c>
      <c r="I276" s="6" t="s">
        <v>1644</v>
      </c>
    </row>
    <row r="277" ht="30" customHeight="1">
      <c r="A277" s="66" t="s">
        <v>872</v>
      </c>
      <c r="B277" s="10" t="s">
        <v>1414</v>
      </c>
      <c r="C277" s="3" t="s">
        <v>810</v>
      </c>
      <c r="D277" s="4" t="s">
        <v>847</v>
      </c>
      <c r="E277" s="4">
        <v>31</v>
      </c>
      <c r="F277" s="3" t="s">
        <v>1645</v>
      </c>
      <c r="G277" s="3" t="s">
        <v>1646</v>
      </c>
      <c r="H277" s="5">
        <v>6873919</v>
      </c>
      <c r="I277" s="6" t="s">
        <v>1647</v>
      </c>
    </row>
    <row r="278" ht="30" customHeight="1">
      <c r="A278" s="66" t="s">
        <v>872</v>
      </c>
      <c r="B278" s="10" t="s">
        <v>1414</v>
      </c>
      <c r="C278" s="3" t="s">
        <v>810</v>
      </c>
      <c r="D278" s="4" t="s">
        <v>1648</v>
      </c>
      <c r="E278" s="4">
        <v>31</v>
      </c>
      <c r="F278" s="3" t="s">
        <v>1649</v>
      </c>
      <c r="G278" s="3" t="s">
        <v>1650</v>
      </c>
      <c r="H278" s="5">
        <v>6050358</v>
      </c>
      <c r="I278" s="6" t="s">
        <v>1651</v>
      </c>
    </row>
    <row r="279" ht="30" customHeight="1">
      <c r="A279" s="66" t="s">
        <v>872</v>
      </c>
      <c r="B279" s="10" t="s">
        <v>1414</v>
      </c>
      <c r="C279" s="3" t="s">
        <v>810</v>
      </c>
      <c r="D279" s="4" t="s">
        <v>1648</v>
      </c>
      <c r="E279" s="4">
        <v>31</v>
      </c>
      <c r="F279" s="3" t="s">
        <v>1652</v>
      </c>
      <c r="G279" s="3" t="s">
        <v>1653</v>
      </c>
      <c r="H279" s="5">
        <v>16330407</v>
      </c>
      <c r="I279" s="6" t="s">
        <v>1654</v>
      </c>
    </row>
    <row r="280" ht="30" customHeight="1">
      <c r="A280" s="1">
        <v>29</v>
      </c>
      <c r="B280" s="10" t="s">
        <v>809</v>
      </c>
      <c r="C280" s="3" t="s">
        <v>810</v>
      </c>
      <c r="D280" s="4" t="s">
        <v>892</v>
      </c>
      <c r="E280" s="4">
        <v>32</v>
      </c>
      <c r="F280" s="3" t="s">
        <v>1655</v>
      </c>
      <c r="G280" s="3" t="s">
        <v>1656</v>
      </c>
      <c r="H280" s="5">
        <v>16608421</v>
      </c>
      <c r="I280" s="6" t="s">
        <v>1657</v>
      </c>
    </row>
    <row r="281" ht="30" customHeight="1">
      <c r="A281" s="1">
        <v>29</v>
      </c>
      <c r="B281" s="10" t="s">
        <v>809</v>
      </c>
      <c r="C281" s="3" t="s">
        <v>810</v>
      </c>
      <c r="D281" s="4" t="s">
        <v>892</v>
      </c>
      <c r="E281" s="4">
        <v>32</v>
      </c>
      <c r="F281" s="3" t="s">
        <v>1658</v>
      </c>
      <c r="G281" s="3" t="s">
        <v>1659</v>
      </c>
      <c r="H281" s="5">
        <v>2517885</v>
      </c>
      <c r="I281" s="6" t="s">
        <v>1660</v>
      </c>
    </row>
    <row r="282">
      <c r="A282" s="1">
        <v>29</v>
      </c>
      <c r="B282" s="10" t="s">
        <v>809</v>
      </c>
      <c r="C282" s="3" t="s">
        <v>810</v>
      </c>
      <c r="D282" s="4" t="s">
        <v>892</v>
      </c>
      <c r="E282" s="4">
        <v>32</v>
      </c>
      <c r="F282" s="3" t="s">
        <v>1409</v>
      </c>
      <c r="G282" s="3" t="s">
        <v>1661</v>
      </c>
      <c r="H282" s="5">
        <v>6021490</v>
      </c>
      <c r="I282" s="6" t="s">
        <v>1662</v>
      </c>
    </row>
    <row r="283" ht="30" customHeight="1">
      <c r="A283" s="1">
        <v>29</v>
      </c>
      <c r="B283" s="10" t="s">
        <v>809</v>
      </c>
      <c r="C283" s="3" t="s">
        <v>810</v>
      </c>
      <c r="D283" s="4" t="s">
        <v>892</v>
      </c>
      <c r="E283" s="4">
        <v>32</v>
      </c>
      <c r="F283" s="3" t="s">
        <v>1422</v>
      </c>
      <c r="G283" s="3" t="s">
        <v>1663</v>
      </c>
      <c r="H283" s="5">
        <v>16954250</v>
      </c>
      <c r="I283" s="6" t="s">
        <v>1664</v>
      </c>
    </row>
    <row r="284">
      <c r="A284" s="1">
        <v>29</v>
      </c>
      <c r="B284" s="10" t="s">
        <v>809</v>
      </c>
      <c r="C284" s="3" t="s">
        <v>810</v>
      </c>
      <c r="D284" s="4" t="s">
        <v>892</v>
      </c>
      <c r="E284" s="4">
        <v>32</v>
      </c>
      <c r="F284" s="3" t="s">
        <v>1541</v>
      </c>
      <c r="G284" s="3" t="s">
        <v>1665</v>
      </c>
      <c r="H284" s="5">
        <v>14128272</v>
      </c>
      <c r="I284" s="6" t="s">
        <v>1666</v>
      </c>
    </row>
    <row r="285">
      <c r="A285" s="1">
        <v>29</v>
      </c>
      <c r="B285" s="10" t="s">
        <v>809</v>
      </c>
      <c r="C285" s="3" t="s">
        <v>810</v>
      </c>
      <c r="D285" s="4" t="s">
        <v>892</v>
      </c>
      <c r="E285" s="4">
        <v>32</v>
      </c>
      <c r="F285" s="3" t="s">
        <v>1667</v>
      </c>
      <c r="G285" s="3" t="s">
        <v>1668</v>
      </c>
      <c r="H285" s="5">
        <v>14728834</v>
      </c>
      <c r="I285" s="6" t="s">
        <v>1669</v>
      </c>
    </row>
    <row r="286" ht="30" customHeight="1">
      <c r="A286" s="1">
        <v>29</v>
      </c>
      <c r="B286" s="10" t="s">
        <v>809</v>
      </c>
      <c r="C286" s="3" t="s">
        <v>810</v>
      </c>
      <c r="D286" s="4" t="s">
        <v>892</v>
      </c>
      <c r="E286" s="4">
        <v>32</v>
      </c>
      <c r="F286" s="3" t="s">
        <v>1670</v>
      </c>
      <c r="G286" s="3" t="s">
        <v>1671</v>
      </c>
      <c r="H286" s="5">
        <v>20522434</v>
      </c>
      <c r="I286" s="6" t="s">
        <v>1672</v>
      </c>
    </row>
    <row r="287" ht="30" customHeight="1">
      <c r="A287" s="1">
        <v>29</v>
      </c>
      <c r="B287" s="10" t="s">
        <v>809</v>
      </c>
      <c r="C287" s="3" t="s">
        <v>810</v>
      </c>
      <c r="D287" s="4" t="s">
        <v>892</v>
      </c>
      <c r="E287" s="4">
        <v>32</v>
      </c>
      <c r="F287" s="3" t="s">
        <v>1541</v>
      </c>
      <c r="G287" s="3" t="s">
        <v>1673</v>
      </c>
      <c r="H287" s="55"/>
      <c r="I287" s="6">
        <v>0</v>
      </c>
    </row>
    <row r="288" ht="30" customHeight="1">
      <c r="A288" s="1">
        <v>29</v>
      </c>
      <c r="B288" s="10" t="s">
        <v>809</v>
      </c>
      <c r="C288" s="3" t="s">
        <v>840</v>
      </c>
      <c r="D288" s="4" t="s">
        <v>1674</v>
      </c>
      <c r="E288" s="4">
        <v>32</v>
      </c>
      <c r="F288" s="11" t="s">
        <v>1675</v>
      </c>
      <c r="G288" s="11" t="s">
        <v>1676</v>
      </c>
      <c r="H288" s="55"/>
      <c r="I288" s="6">
        <v>0</v>
      </c>
    </row>
    <row r="289" ht="60" customHeight="1">
      <c r="A289" s="1">
        <v>30</v>
      </c>
      <c r="B289" s="2" t="s">
        <v>809</v>
      </c>
      <c r="C289" s="3" t="s">
        <v>810</v>
      </c>
      <c r="D289" s="4" t="s">
        <v>847</v>
      </c>
      <c r="E289" s="4">
        <v>33</v>
      </c>
      <c r="F289" s="3" t="s">
        <v>1677</v>
      </c>
      <c r="G289" s="3" t="s">
        <v>1678</v>
      </c>
      <c r="H289" s="5">
        <v>11405621</v>
      </c>
      <c r="I289" s="6" t="s">
        <v>1679</v>
      </c>
    </row>
    <row r="290" ht="75" customHeight="1">
      <c r="A290" s="1">
        <v>30</v>
      </c>
      <c r="B290" s="2" t="s">
        <v>809</v>
      </c>
      <c r="C290" s="3" t="s">
        <v>810</v>
      </c>
      <c r="D290" s="4" t="s">
        <v>847</v>
      </c>
      <c r="E290" s="4">
        <v>33</v>
      </c>
      <c r="F290" s="3" t="s">
        <v>1680</v>
      </c>
      <c r="G290" s="3" t="s">
        <v>1681</v>
      </c>
      <c r="H290" s="5">
        <v>19209790</v>
      </c>
      <c r="I290" s="6" t="s">
        <v>1682</v>
      </c>
    </row>
    <row r="291" ht="60" customHeight="1">
      <c r="A291" s="1">
        <v>30</v>
      </c>
      <c r="B291" s="2" t="s">
        <v>809</v>
      </c>
      <c r="C291" s="3" t="s">
        <v>810</v>
      </c>
      <c r="D291" s="4" t="s">
        <v>847</v>
      </c>
      <c r="E291" s="4">
        <v>33</v>
      </c>
      <c r="F291" s="3" t="s">
        <v>1683</v>
      </c>
      <c r="G291" s="3" t="s">
        <v>1684</v>
      </c>
      <c r="H291" s="5">
        <v>12747439</v>
      </c>
      <c r="I291" s="6" t="s">
        <v>1685</v>
      </c>
    </row>
    <row r="292" ht="60" customHeight="1">
      <c r="A292" s="1">
        <v>30</v>
      </c>
      <c r="B292" s="2" t="s">
        <v>809</v>
      </c>
      <c r="C292" s="3" t="s">
        <v>810</v>
      </c>
      <c r="D292" s="4" t="s">
        <v>847</v>
      </c>
      <c r="E292" s="4">
        <v>33</v>
      </c>
      <c r="F292" s="3" t="s">
        <v>1686</v>
      </c>
      <c r="G292" s="3" t="s">
        <v>1687</v>
      </c>
      <c r="H292" s="5">
        <v>13339341</v>
      </c>
      <c r="I292" s="6" t="s">
        <v>1688</v>
      </c>
    </row>
    <row r="293" ht="60" customHeight="1">
      <c r="A293" s="1">
        <v>30</v>
      </c>
      <c r="B293" s="2" t="s">
        <v>809</v>
      </c>
      <c r="C293" s="3" t="s">
        <v>810</v>
      </c>
      <c r="D293" s="4" t="s">
        <v>847</v>
      </c>
      <c r="E293" s="4">
        <v>33</v>
      </c>
      <c r="F293" s="3" t="s">
        <v>1689</v>
      </c>
      <c r="G293" s="3" t="s">
        <v>1690</v>
      </c>
      <c r="H293" s="5">
        <v>9964167</v>
      </c>
      <c r="I293" s="6" t="s">
        <v>1691</v>
      </c>
    </row>
    <row r="294" ht="30" customHeight="1">
      <c r="A294" s="1">
        <v>30</v>
      </c>
      <c r="B294" s="2" t="s">
        <v>809</v>
      </c>
      <c r="C294" s="3" t="s">
        <v>810</v>
      </c>
      <c r="D294" s="4" t="s">
        <v>847</v>
      </c>
      <c r="E294" s="4">
        <v>33</v>
      </c>
      <c r="F294" s="3" t="s">
        <v>1692</v>
      </c>
      <c r="G294" s="3" t="s">
        <v>1693</v>
      </c>
      <c r="H294" s="5">
        <v>11736653</v>
      </c>
      <c r="I294" s="6" t="s">
        <v>1694</v>
      </c>
    </row>
    <row r="295">
      <c r="A295" s="1">
        <v>30</v>
      </c>
      <c r="B295" s="2" t="s">
        <v>809</v>
      </c>
      <c r="C295" s="3" t="s">
        <v>810</v>
      </c>
      <c r="D295" s="4" t="s">
        <v>847</v>
      </c>
      <c r="E295" s="4">
        <v>33</v>
      </c>
      <c r="F295" s="3" t="s">
        <v>1695</v>
      </c>
      <c r="G295" s="3" t="s">
        <v>1696</v>
      </c>
      <c r="H295" s="5">
        <v>3728459</v>
      </c>
      <c r="I295" s="6" t="s">
        <v>1697</v>
      </c>
    </row>
    <row r="296" ht="45" customHeight="1">
      <c r="A296" s="1">
        <v>30</v>
      </c>
      <c r="B296" s="2" t="s">
        <v>809</v>
      </c>
      <c r="C296" s="3" t="s">
        <v>840</v>
      </c>
      <c r="D296" s="4" t="s">
        <v>847</v>
      </c>
      <c r="E296" s="4">
        <v>33</v>
      </c>
      <c r="F296" s="11" t="s">
        <v>1698</v>
      </c>
      <c r="G296" s="11" t="s">
        <v>1699</v>
      </c>
      <c r="H296" s="5">
        <v>11663915</v>
      </c>
      <c r="I296" s="6" t="s">
        <v>1700</v>
      </c>
    </row>
    <row r="297" ht="30" customHeight="1">
      <c r="A297" s="1">
        <v>30</v>
      </c>
      <c r="B297" s="2" t="s">
        <v>809</v>
      </c>
      <c r="C297" s="4" t="s">
        <v>810</v>
      </c>
      <c r="D297" s="4"/>
      <c r="E297" s="4">
        <v>33</v>
      </c>
      <c r="F297" s="4" t="s">
        <v>1701</v>
      </c>
      <c r="G297" s="4" t="s">
        <v>877</v>
      </c>
      <c r="H297" s="29">
        <v>6523660</v>
      </c>
      <c r="I297" s="8" t="s">
        <v>1702</v>
      </c>
    </row>
    <row r="298" ht="60" customHeight="1">
      <c r="A298" s="1">
        <v>31</v>
      </c>
      <c r="B298" s="10" t="s">
        <v>809</v>
      </c>
      <c r="C298" s="3" t="s">
        <v>810</v>
      </c>
      <c r="D298" s="4" t="s">
        <v>1703</v>
      </c>
      <c r="E298" s="4">
        <v>34</v>
      </c>
      <c r="F298" s="3" t="s">
        <v>1704</v>
      </c>
      <c r="G298" s="3" t="s">
        <v>1705</v>
      </c>
      <c r="H298" s="5">
        <v>4083319</v>
      </c>
      <c r="I298" s="6" t="s">
        <v>1706</v>
      </c>
    </row>
    <row r="299" ht="30" customHeight="1">
      <c r="A299" s="1">
        <v>31</v>
      </c>
      <c r="B299" s="10" t="s">
        <v>809</v>
      </c>
      <c r="C299" s="3" t="s">
        <v>840</v>
      </c>
      <c r="D299" s="4" t="s">
        <v>1703</v>
      </c>
      <c r="E299" s="4">
        <v>34</v>
      </c>
      <c r="F299" s="11" t="s">
        <v>1707</v>
      </c>
      <c r="G299" s="11" t="s">
        <v>1708</v>
      </c>
      <c r="H299" s="5">
        <v>16077126</v>
      </c>
      <c r="I299" s="6" t="s">
        <v>1709</v>
      </c>
    </row>
    <row r="300">
      <c r="A300" s="1">
        <v>31</v>
      </c>
      <c r="B300" s="10" t="s">
        <v>809</v>
      </c>
      <c r="C300" s="3" t="s">
        <v>810</v>
      </c>
      <c r="D300" s="4" t="s">
        <v>1703</v>
      </c>
      <c r="E300" s="4">
        <v>34</v>
      </c>
      <c r="F300" s="3" t="s">
        <v>1270</v>
      </c>
      <c r="G300" s="3" t="s">
        <v>1710</v>
      </c>
      <c r="H300" s="5">
        <v>16925371</v>
      </c>
      <c r="I300" s="6" t="s">
        <v>1711</v>
      </c>
    </row>
    <row r="301" ht="30" customHeight="1">
      <c r="A301" s="1">
        <v>31</v>
      </c>
      <c r="B301" s="10" t="s">
        <v>809</v>
      </c>
      <c r="C301" s="3" t="s">
        <v>810</v>
      </c>
      <c r="D301" s="4" t="s">
        <v>1703</v>
      </c>
      <c r="E301" s="4">
        <v>34</v>
      </c>
      <c r="F301" s="3" t="s">
        <v>1712</v>
      </c>
      <c r="G301" s="3" t="s">
        <v>1713</v>
      </c>
      <c r="H301" s="5">
        <v>18277040</v>
      </c>
      <c r="I301" s="6" t="s">
        <v>1714</v>
      </c>
    </row>
    <row r="302">
      <c r="A302" s="1">
        <v>31</v>
      </c>
      <c r="B302" s="10" t="s">
        <v>809</v>
      </c>
      <c r="C302" s="3" t="s">
        <v>810</v>
      </c>
      <c r="D302" s="4" t="s">
        <v>1703</v>
      </c>
      <c r="E302" s="4">
        <v>34</v>
      </c>
      <c r="F302" s="3" t="s">
        <v>1715</v>
      </c>
      <c r="G302" s="3" t="s">
        <v>1716</v>
      </c>
      <c r="H302" s="5">
        <v>16582155</v>
      </c>
      <c r="I302" s="6" t="s">
        <v>1717</v>
      </c>
    </row>
    <row r="303" ht="45" customHeight="1">
      <c r="A303" s="1">
        <v>31</v>
      </c>
      <c r="B303" s="10" t="s">
        <v>809</v>
      </c>
      <c r="C303" s="3" t="s">
        <v>810</v>
      </c>
      <c r="D303" s="4" t="s">
        <v>1261</v>
      </c>
      <c r="E303" s="4">
        <v>34</v>
      </c>
      <c r="F303" s="3" t="s">
        <v>1718</v>
      </c>
      <c r="G303" s="3" t="s">
        <v>1719</v>
      </c>
      <c r="H303" s="5">
        <v>20191699</v>
      </c>
      <c r="I303" s="6" t="s">
        <v>1720</v>
      </c>
    </row>
    <row r="304" ht="30" customHeight="1">
      <c r="A304" s="1">
        <v>31</v>
      </c>
      <c r="B304" s="10" t="s">
        <v>809</v>
      </c>
      <c r="C304" s="3" t="s">
        <v>810</v>
      </c>
      <c r="D304" s="4" t="s">
        <v>1261</v>
      </c>
      <c r="E304" s="4">
        <v>34</v>
      </c>
      <c r="F304" s="3" t="s">
        <v>1721</v>
      </c>
      <c r="G304" s="3" t="s">
        <v>1722</v>
      </c>
      <c r="H304" s="5">
        <v>19583101</v>
      </c>
      <c r="I304" s="6" t="s">
        <v>1723</v>
      </c>
    </row>
    <row r="305" ht="30" customHeight="1">
      <c r="A305" s="1">
        <v>31</v>
      </c>
      <c r="B305" s="10" t="s">
        <v>809</v>
      </c>
      <c r="C305" s="3" t="s">
        <v>810</v>
      </c>
      <c r="D305" s="4" t="s">
        <v>1703</v>
      </c>
      <c r="E305" s="4">
        <v>34</v>
      </c>
      <c r="F305" s="3" t="s">
        <v>1724</v>
      </c>
      <c r="G305" s="3" t="s">
        <v>1390</v>
      </c>
      <c r="H305" s="5">
        <v>18154487</v>
      </c>
      <c r="I305" s="6" t="s">
        <v>1725</v>
      </c>
    </row>
    <row r="306" ht="30" customHeight="1">
      <c r="A306" s="1">
        <v>31</v>
      </c>
      <c r="B306" s="10" t="s">
        <v>809</v>
      </c>
      <c r="C306" s="3" t="s">
        <v>810</v>
      </c>
      <c r="D306" s="4" t="s">
        <v>1261</v>
      </c>
      <c r="E306" s="4">
        <v>34</v>
      </c>
      <c r="F306" s="3" t="s">
        <v>1726</v>
      </c>
      <c r="G306" s="3" t="s">
        <v>1727</v>
      </c>
      <c r="H306" s="5">
        <v>20219511</v>
      </c>
      <c r="I306" s="6" t="s">
        <v>1728</v>
      </c>
    </row>
    <row r="307" ht="60" customHeight="1">
      <c r="A307" s="1">
        <v>32</v>
      </c>
      <c r="B307" s="2" t="s">
        <v>809</v>
      </c>
      <c r="C307" s="3" t="s">
        <v>810</v>
      </c>
      <c r="D307" s="4" t="s">
        <v>847</v>
      </c>
      <c r="E307" s="4">
        <v>35</v>
      </c>
      <c r="F307" s="3" t="s">
        <v>1729</v>
      </c>
      <c r="G307" s="3" t="s">
        <v>1730</v>
      </c>
      <c r="H307" s="5">
        <v>5537065</v>
      </c>
      <c r="I307" s="6" t="s">
        <v>1731</v>
      </c>
    </row>
    <row r="308" ht="45" customHeight="1">
      <c r="A308" s="1">
        <v>32</v>
      </c>
      <c r="B308" s="2" t="s">
        <v>809</v>
      </c>
      <c r="C308" s="3" t="s">
        <v>810</v>
      </c>
      <c r="D308" s="4" t="s">
        <v>847</v>
      </c>
      <c r="E308" s="4">
        <v>35</v>
      </c>
      <c r="F308" s="3" t="s">
        <v>1732</v>
      </c>
      <c r="G308" s="3" t="s">
        <v>1733</v>
      </c>
      <c r="H308" s="5">
        <v>17123651</v>
      </c>
      <c r="I308" s="6" t="s">
        <v>1734</v>
      </c>
    </row>
    <row r="309" ht="30" customHeight="1">
      <c r="A309" s="1">
        <v>32</v>
      </c>
      <c r="B309" s="2" t="s">
        <v>809</v>
      </c>
      <c r="C309" s="3" t="s">
        <v>810</v>
      </c>
      <c r="D309" s="4" t="s">
        <v>1735</v>
      </c>
      <c r="E309" s="4">
        <v>35</v>
      </c>
      <c r="F309" s="3" t="s">
        <v>1736</v>
      </c>
      <c r="G309" s="3" t="s">
        <v>1737</v>
      </c>
      <c r="H309" s="5">
        <v>9972048</v>
      </c>
      <c r="I309" s="6" t="s">
        <v>1738</v>
      </c>
    </row>
    <row r="310" ht="45" customHeight="1">
      <c r="A310" s="1">
        <v>32</v>
      </c>
      <c r="B310" s="2" t="s">
        <v>809</v>
      </c>
      <c r="C310" s="3" t="s">
        <v>810</v>
      </c>
      <c r="D310" s="4" t="s">
        <v>847</v>
      </c>
      <c r="E310" s="4">
        <v>35</v>
      </c>
      <c r="F310" s="3" t="s">
        <v>1739</v>
      </c>
      <c r="G310" s="3" t="s">
        <v>1740</v>
      </c>
      <c r="H310" s="5">
        <v>10828003</v>
      </c>
      <c r="I310" s="6" t="s">
        <v>1741</v>
      </c>
    </row>
    <row r="311" ht="30" customHeight="1">
      <c r="A311" s="1">
        <v>32</v>
      </c>
      <c r="B311" s="2" t="s">
        <v>809</v>
      </c>
      <c r="C311" s="3" t="s">
        <v>810</v>
      </c>
      <c r="D311" s="4" t="s">
        <v>847</v>
      </c>
      <c r="E311" s="4">
        <v>35</v>
      </c>
      <c r="F311" s="3" t="s">
        <v>1742</v>
      </c>
      <c r="G311" s="3" t="s">
        <v>1743</v>
      </c>
      <c r="H311" s="5">
        <v>11666712</v>
      </c>
      <c r="I311" s="6" t="s">
        <v>1744</v>
      </c>
    </row>
    <row r="312" ht="45" customHeight="1">
      <c r="A312" s="1">
        <v>32</v>
      </c>
      <c r="B312" s="2" t="s">
        <v>809</v>
      </c>
      <c r="C312" s="3" t="s">
        <v>840</v>
      </c>
      <c r="D312" s="4" t="s">
        <v>847</v>
      </c>
      <c r="E312" s="4">
        <v>35</v>
      </c>
      <c r="F312" s="11" t="s">
        <v>1745</v>
      </c>
      <c r="G312" s="11" t="s">
        <v>1746</v>
      </c>
      <c r="H312" s="5">
        <v>11916523</v>
      </c>
      <c r="I312" s="6" t="s">
        <v>1747</v>
      </c>
    </row>
    <row r="313" ht="45" customHeight="1">
      <c r="A313" s="1">
        <v>32</v>
      </c>
      <c r="B313" s="2" t="s">
        <v>809</v>
      </c>
      <c r="C313" s="3" t="s">
        <v>810</v>
      </c>
      <c r="D313" s="4" t="s">
        <v>1041</v>
      </c>
      <c r="E313" s="4">
        <v>35</v>
      </c>
      <c r="F313" s="3" t="s">
        <v>1748</v>
      </c>
      <c r="G313" s="3" t="s">
        <v>1749</v>
      </c>
      <c r="H313" s="5">
        <v>14157916</v>
      </c>
      <c r="I313" s="6" t="s">
        <v>1750</v>
      </c>
    </row>
    <row r="314" ht="30" customHeight="1">
      <c r="A314" s="1">
        <v>32</v>
      </c>
      <c r="B314" s="2" t="s">
        <v>809</v>
      </c>
      <c r="C314" s="3" t="s">
        <v>810</v>
      </c>
      <c r="D314" s="4" t="s">
        <v>1751</v>
      </c>
      <c r="E314" s="4">
        <v>35</v>
      </c>
      <c r="F314" s="3" t="s">
        <v>1752</v>
      </c>
      <c r="G314" s="3" t="s">
        <v>1753</v>
      </c>
      <c r="H314" s="5">
        <v>19334674</v>
      </c>
      <c r="I314" s="6" t="s">
        <v>1754</v>
      </c>
    </row>
    <row r="315" ht="30" customHeight="1">
      <c r="A315" s="1">
        <v>32</v>
      </c>
      <c r="B315" s="2" t="s">
        <v>809</v>
      </c>
      <c r="C315" s="3" t="s">
        <v>810</v>
      </c>
      <c r="D315" s="4" t="s">
        <v>892</v>
      </c>
      <c r="E315" s="4">
        <v>35</v>
      </c>
      <c r="F315" s="3" t="s">
        <v>1755</v>
      </c>
      <c r="G315" s="3" t="s">
        <v>1756</v>
      </c>
      <c r="H315" s="5">
        <v>16029560</v>
      </c>
      <c r="I315" s="6" t="s">
        <v>1757</v>
      </c>
    </row>
    <row r="316">
      <c r="A316" s="1">
        <v>33</v>
      </c>
      <c r="B316" s="10" t="s">
        <v>809</v>
      </c>
      <c r="C316" s="3" t="s">
        <v>810</v>
      </c>
      <c r="D316" s="4" t="s">
        <v>931</v>
      </c>
      <c r="E316" s="4">
        <v>36</v>
      </c>
      <c r="F316" s="3" t="s">
        <v>1481</v>
      </c>
      <c r="G316" s="3" t="s">
        <v>1758</v>
      </c>
      <c r="H316" s="5">
        <v>20503713</v>
      </c>
      <c r="I316" s="6" t="s">
        <v>1759</v>
      </c>
    </row>
    <row r="317">
      <c r="A317" s="1">
        <v>33</v>
      </c>
      <c r="B317" s="10" t="s">
        <v>809</v>
      </c>
      <c r="C317" s="3" t="s">
        <v>810</v>
      </c>
      <c r="D317" s="4" t="s">
        <v>931</v>
      </c>
      <c r="E317" s="4">
        <v>36</v>
      </c>
      <c r="F317" s="3" t="s">
        <v>1760</v>
      </c>
      <c r="G317" s="3" t="s">
        <v>1271</v>
      </c>
      <c r="H317" s="5">
        <v>17922836</v>
      </c>
      <c r="I317" s="6" t="s">
        <v>1761</v>
      </c>
    </row>
    <row r="318">
      <c r="A318" s="1">
        <v>33</v>
      </c>
      <c r="B318" s="10" t="s">
        <v>809</v>
      </c>
      <c r="C318" s="3" t="s">
        <v>810</v>
      </c>
      <c r="D318" s="4" t="s">
        <v>1762</v>
      </c>
      <c r="E318" s="4">
        <v>36</v>
      </c>
      <c r="F318" s="3" t="s">
        <v>1763</v>
      </c>
      <c r="G318" s="3" t="s">
        <v>1764</v>
      </c>
      <c r="H318" s="29">
        <v>18003394</v>
      </c>
      <c r="I318" s="6" t="s">
        <v>1765</v>
      </c>
    </row>
    <row r="319">
      <c r="A319" s="1">
        <v>33</v>
      </c>
      <c r="B319" s="10" t="s">
        <v>809</v>
      </c>
      <c r="C319" s="3" t="s">
        <v>810</v>
      </c>
      <c r="D319" s="4" t="s">
        <v>1762</v>
      </c>
      <c r="E319" s="4">
        <v>36</v>
      </c>
      <c r="F319" s="3" t="s">
        <v>1766</v>
      </c>
      <c r="G319" s="3" t="s">
        <v>1767</v>
      </c>
      <c r="H319" s="29">
        <v>18589897</v>
      </c>
      <c r="I319" s="6" t="s">
        <v>1768</v>
      </c>
    </row>
    <row r="320" ht="30" customHeight="1">
      <c r="A320" s="1">
        <v>33</v>
      </c>
      <c r="B320" s="10" t="s">
        <v>809</v>
      </c>
      <c r="C320" s="3" t="s">
        <v>840</v>
      </c>
      <c r="D320" s="4" t="s">
        <v>1762</v>
      </c>
      <c r="E320" s="4">
        <v>36</v>
      </c>
      <c r="F320" s="11" t="s">
        <v>1769</v>
      </c>
      <c r="G320" s="11" t="s">
        <v>1770</v>
      </c>
      <c r="H320" s="29">
        <v>16890395</v>
      </c>
      <c r="I320" s="3" t="s">
        <v>1771</v>
      </c>
    </row>
    <row r="321">
      <c r="A321" s="1">
        <v>33</v>
      </c>
      <c r="B321" s="10" t="s">
        <v>809</v>
      </c>
      <c r="C321" s="3" t="s">
        <v>810</v>
      </c>
      <c r="D321" s="4" t="s">
        <v>1762</v>
      </c>
      <c r="E321" s="4">
        <v>36</v>
      </c>
      <c r="F321" s="3" t="s">
        <v>1772</v>
      </c>
      <c r="G321" s="3" t="s">
        <v>1773</v>
      </c>
      <c r="H321" s="29">
        <v>18021274</v>
      </c>
      <c r="I321" s="6" t="s">
        <v>1774</v>
      </c>
    </row>
    <row r="322" ht="30" customHeight="1">
      <c r="A322" s="1">
        <v>33</v>
      </c>
      <c r="B322" s="10" t="s">
        <v>809</v>
      </c>
      <c r="C322" s="3" t="s">
        <v>810</v>
      </c>
      <c r="D322" s="4" t="s">
        <v>1762</v>
      </c>
      <c r="E322" s="4">
        <v>36</v>
      </c>
      <c r="F322" s="3" t="s">
        <v>1331</v>
      </c>
      <c r="G322" s="3" t="s">
        <v>1775</v>
      </c>
      <c r="H322" s="29">
        <v>17402734</v>
      </c>
      <c r="I322" s="6" t="s">
        <v>1776</v>
      </c>
    </row>
    <row r="323">
      <c r="A323" s="1">
        <v>33</v>
      </c>
      <c r="B323" s="10" t="s">
        <v>809</v>
      </c>
      <c r="C323" s="3" t="s">
        <v>810</v>
      </c>
      <c r="D323" s="4" t="s">
        <v>1490</v>
      </c>
      <c r="E323" s="4">
        <v>36</v>
      </c>
      <c r="F323" s="3" t="s">
        <v>1600</v>
      </c>
      <c r="G323" s="3" t="s">
        <v>1777</v>
      </c>
      <c r="H323" s="5">
        <v>15179768</v>
      </c>
      <c r="I323" s="6" t="s">
        <v>1778</v>
      </c>
    </row>
    <row r="324">
      <c r="A324" s="1">
        <v>33</v>
      </c>
      <c r="B324" s="10" t="s">
        <v>809</v>
      </c>
      <c r="C324" s="3" t="s">
        <v>810</v>
      </c>
      <c r="D324" s="4" t="s">
        <v>1490</v>
      </c>
      <c r="E324" s="4">
        <v>36</v>
      </c>
      <c r="F324" s="3" t="s">
        <v>1779</v>
      </c>
      <c r="G324" s="3" t="s">
        <v>1777</v>
      </c>
      <c r="H324" s="5">
        <v>15179769</v>
      </c>
      <c r="I324" s="6" t="s">
        <v>1780</v>
      </c>
    </row>
    <row r="325">
      <c r="A325" s="66" t="s">
        <v>899</v>
      </c>
      <c r="B325" s="10" t="s">
        <v>1414</v>
      </c>
      <c r="C325" s="4" t="s">
        <v>810</v>
      </c>
      <c r="D325" s="4" t="s">
        <v>1536</v>
      </c>
      <c r="E325" s="4">
        <v>37</v>
      </c>
      <c r="F325" s="8" t="s">
        <v>1781</v>
      </c>
      <c r="G325" s="8" t="s">
        <v>1538</v>
      </c>
      <c r="H325" s="9">
        <v>19720625</v>
      </c>
      <c r="I325" s="8" t="s">
        <v>1782</v>
      </c>
    </row>
    <row r="326" ht="45" customHeight="1">
      <c r="A326" s="66" t="s">
        <v>899</v>
      </c>
      <c r="B326" s="10" t="s">
        <v>1414</v>
      </c>
      <c r="C326" s="3" t="s">
        <v>840</v>
      </c>
      <c r="D326" s="4" t="s">
        <v>1783</v>
      </c>
      <c r="E326" s="4">
        <v>37</v>
      </c>
      <c r="F326" s="11" t="s">
        <v>1784</v>
      </c>
      <c r="G326" s="11" t="s">
        <v>1785</v>
      </c>
      <c r="H326" s="5">
        <v>6918704</v>
      </c>
      <c r="I326" s="6" t="s">
        <v>1786</v>
      </c>
    </row>
    <row r="327" ht="30" customHeight="1">
      <c r="A327" s="66" t="s">
        <v>899</v>
      </c>
      <c r="B327" s="10" t="s">
        <v>1414</v>
      </c>
      <c r="C327" s="3" t="s">
        <v>810</v>
      </c>
      <c r="D327" s="4" t="s">
        <v>1783</v>
      </c>
      <c r="E327" s="4">
        <v>37</v>
      </c>
      <c r="F327" s="3" t="s">
        <v>1787</v>
      </c>
      <c r="G327" s="3" t="s">
        <v>1788</v>
      </c>
      <c r="H327" s="5">
        <v>20220337</v>
      </c>
      <c r="I327" s="6" t="s">
        <v>1789</v>
      </c>
    </row>
    <row r="328" ht="30" customHeight="1">
      <c r="A328" s="66" t="s">
        <v>899</v>
      </c>
      <c r="B328" s="10" t="s">
        <v>1414</v>
      </c>
      <c r="C328" s="3" t="s">
        <v>810</v>
      </c>
      <c r="D328" s="4" t="s">
        <v>1783</v>
      </c>
      <c r="E328" s="4">
        <v>37</v>
      </c>
      <c r="F328" s="3" t="s">
        <v>1790</v>
      </c>
      <c r="G328" s="3" t="s">
        <v>1791</v>
      </c>
      <c r="H328" s="5">
        <v>5537022</v>
      </c>
      <c r="I328" s="6" t="s">
        <v>1792</v>
      </c>
    </row>
    <row r="329" ht="30" customHeight="1">
      <c r="A329" s="66" t="s">
        <v>899</v>
      </c>
      <c r="B329" s="10" t="s">
        <v>1414</v>
      </c>
      <c r="C329" s="3" t="s">
        <v>810</v>
      </c>
      <c r="D329" s="4" t="s">
        <v>1783</v>
      </c>
      <c r="E329" s="4">
        <v>37</v>
      </c>
      <c r="F329" s="3" t="s">
        <v>1793</v>
      </c>
      <c r="G329" s="3" t="s">
        <v>1785</v>
      </c>
      <c r="H329" s="5">
        <v>6819054</v>
      </c>
      <c r="I329" s="6" t="s">
        <v>1794</v>
      </c>
    </row>
    <row r="330">
      <c r="A330" s="66" t="s">
        <v>899</v>
      </c>
      <c r="B330" s="10" t="s">
        <v>1414</v>
      </c>
      <c r="C330" s="3" t="s">
        <v>810</v>
      </c>
      <c r="D330" s="4" t="s">
        <v>1783</v>
      </c>
      <c r="E330" s="4">
        <v>37</v>
      </c>
      <c r="F330" s="3" t="s">
        <v>1331</v>
      </c>
      <c r="G330" s="3" t="s">
        <v>1795</v>
      </c>
      <c r="H330" s="5">
        <v>19242233</v>
      </c>
      <c r="I330" s="6" t="s">
        <v>1796</v>
      </c>
    </row>
    <row r="331">
      <c r="A331" s="66" t="s">
        <v>899</v>
      </c>
      <c r="B331" s="10" t="s">
        <v>1414</v>
      </c>
      <c r="C331" s="3" t="s">
        <v>810</v>
      </c>
      <c r="D331" s="4" t="s">
        <v>1783</v>
      </c>
      <c r="E331" s="4">
        <v>37</v>
      </c>
      <c r="F331" s="3" t="s">
        <v>1797</v>
      </c>
      <c r="G331" s="3" t="s">
        <v>1798</v>
      </c>
      <c r="H331" s="5">
        <v>6683140</v>
      </c>
      <c r="I331" s="6" t="s">
        <v>1799</v>
      </c>
    </row>
    <row r="332">
      <c r="A332" s="66" t="s">
        <v>899</v>
      </c>
      <c r="B332" s="10" t="s">
        <v>1414</v>
      </c>
      <c r="C332" s="3" t="s">
        <v>810</v>
      </c>
      <c r="D332" s="4" t="s">
        <v>1783</v>
      </c>
      <c r="E332" s="4">
        <v>37</v>
      </c>
      <c r="F332" s="3" t="s">
        <v>1153</v>
      </c>
      <c r="G332" s="3" t="s">
        <v>1800</v>
      </c>
      <c r="H332" s="5">
        <v>19994664</v>
      </c>
      <c r="I332" s="6" t="s">
        <v>1801</v>
      </c>
    </row>
    <row r="333" ht="30" customHeight="1">
      <c r="A333" s="66" t="s">
        <v>899</v>
      </c>
      <c r="B333" s="10" t="s">
        <v>1414</v>
      </c>
      <c r="C333" s="3" t="s">
        <v>810</v>
      </c>
      <c r="D333" s="4" t="s">
        <v>1783</v>
      </c>
      <c r="E333" s="4">
        <v>37</v>
      </c>
      <c r="F333" s="3" t="s">
        <v>829</v>
      </c>
      <c r="G333" s="3" t="s">
        <v>1802</v>
      </c>
      <c r="H333" s="5">
        <v>21615155</v>
      </c>
      <c r="I333" s="6" t="s">
        <v>1803</v>
      </c>
    </row>
    <row r="334" ht="45" customHeight="1">
      <c r="A334" s="66" t="s">
        <v>930</v>
      </c>
      <c r="B334" s="10" t="s">
        <v>1414</v>
      </c>
      <c r="C334" s="3" t="s">
        <v>840</v>
      </c>
      <c r="D334" s="4" t="s">
        <v>1783</v>
      </c>
      <c r="E334" s="4">
        <v>38</v>
      </c>
      <c r="F334" s="11" t="s">
        <v>1804</v>
      </c>
      <c r="G334" s="11" t="s">
        <v>1805</v>
      </c>
      <c r="H334" s="5">
        <v>15395394</v>
      </c>
      <c r="I334" s="6" t="s">
        <v>1806</v>
      </c>
    </row>
    <row r="335">
      <c r="A335" s="66" t="s">
        <v>930</v>
      </c>
      <c r="B335" s="10" t="s">
        <v>1414</v>
      </c>
      <c r="C335" s="3" t="s">
        <v>810</v>
      </c>
      <c r="D335" s="4" t="s">
        <v>1783</v>
      </c>
      <c r="E335" s="4">
        <v>38</v>
      </c>
      <c r="F335" s="3" t="s">
        <v>1807</v>
      </c>
      <c r="G335" s="3" t="s">
        <v>1808</v>
      </c>
      <c r="H335" s="5">
        <v>5303487</v>
      </c>
      <c r="I335" s="6" t="s">
        <v>1809</v>
      </c>
    </row>
    <row r="336">
      <c r="A336" s="66" t="s">
        <v>930</v>
      </c>
      <c r="B336" s="10" t="s">
        <v>1414</v>
      </c>
      <c r="C336" s="3" t="s">
        <v>810</v>
      </c>
      <c r="D336" s="4" t="s">
        <v>1783</v>
      </c>
      <c r="E336" s="4">
        <v>38</v>
      </c>
      <c r="F336" s="3" t="s">
        <v>1810</v>
      </c>
      <c r="G336" s="3" t="s">
        <v>1811</v>
      </c>
      <c r="H336" s="5">
        <v>17238558</v>
      </c>
      <c r="I336" s="6" t="s">
        <v>1812</v>
      </c>
    </row>
    <row r="337">
      <c r="A337" s="66" t="s">
        <v>930</v>
      </c>
      <c r="B337" s="10" t="s">
        <v>1414</v>
      </c>
      <c r="C337" s="3" t="s">
        <v>810</v>
      </c>
      <c r="D337" s="4" t="s">
        <v>1783</v>
      </c>
      <c r="E337" s="4">
        <v>38</v>
      </c>
      <c r="F337" s="3" t="s">
        <v>1813</v>
      </c>
      <c r="G337" s="3" t="s">
        <v>1016</v>
      </c>
      <c r="H337" s="5">
        <v>16720020</v>
      </c>
      <c r="I337" s="6" t="s">
        <v>1814</v>
      </c>
    </row>
    <row r="338" ht="45" customHeight="1">
      <c r="A338" s="66" t="s">
        <v>930</v>
      </c>
      <c r="B338" s="10" t="s">
        <v>1414</v>
      </c>
      <c r="C338" s="3" t="s">
        <v>810</v>
      </c>
      <c r="D338" s="4" t="s">
        <v>1783</v>
      </c>
      <c r="E338" s="4">
        <v>38</v>
      </c>
      <c r="F338" s="3" t="s">
        <v>1815</v>
      </c>
      <c r="G338" s="3" t="s">
        <v>1805</v>
      </c>
      <c r="H338" s="5">
        <v>17400004</v>
      </c>
      <c r="I338" s="6" t="s">
        <v>1816</v>
      </c>
    </row>
    <row r="339" ht="30" customHeight="1">
      <c r="A339" s="66" t="s">
        <v>930</v>
      </c>
      <c r="B339" s="10" t="s">
        <v>1414</v>
      </c>
      <c r="C339" s="3" t="s">
        <v>810</v>
      </c>
      <c r="D339" s="4" t="s">
        <v>1783</v>
      </c>
      <c r="E339" s="4">
        <v>38</v>
      </c>
      <c r="F339" s="3" t="s">
        <v>961</v>
      </c>
      <c r="G339" s="3" t="s">
        <v>1817</v>
      </c>
      <c r="H339" s="5">
        <v>18088659</v>
      </c>
      <c r="I339" s="6" t="s">
        <v>1818</v>
      </c>
    </row>
    <row r="340" ht="30" customHeight="1">
      <c r="A340" s="66" t="s">
        <v>930</v>
      </c>
      <c r="B340" s="10" t="s">
        <v>1414</v>
      </c>
      <c r="C340" s="3" t="s">
        <v>810</v>
      </c>
      <c r="D340" s="4" t="s">
        <v>1783</v>
      </c>
      <c r="E340" s="4">
        <v>38</v>
      </c>
      <c r="F340" s="3" t="s">
        <v>1819</v>
      </c>
      <c r="G340" s="3" t="s">
        <v>1817</v>
      </c>
      <c r="H340" s="5">
        <v>14143787</v>
      </c>
      <c r="I340" s="6" t="s">
        <v>1820</v>
      </c>
    </row>
    <row r="341" ht="45" customHeight="1">
      <c r="A341" s="66" t="s">
        <v>930</v>
      </c>
      <c r="B341" s="10" t="s">
        <v>1414</v>
      </c>
      <c r="C341" s="3" t="s">
        <v>810</v>
      </c>
      <c r="D341" s="4" t="s">
        <v>1783</v>
      </c>
      <c r="E341" s="4">
        <v>38</v>
      </c>
      <c r="F341" s="3" t="s">
        <v>1821</v>
      </c>
      <c r="G341" s="3" t="s">
        <v>1822</v>
      </c>
      <c r="H341" s="5">
        <v>17982773</v>
      </c>
      <c r="I341" s="6" t="s">
        <v>1823</v>
      </c>
    </row>
    <row r="342" ht="45" customHeight="1">
      <c r="A342" s="66" t="s">
        <v>930</v>
      </c>
      <c r="B342" s="10" t="s">
        <v>1414</v>
      </c>
      <c r="C342" s="3" t="s">
        <v>810</v>
      </c>
      <c r="D342" s="4" t="s">
        <v>1783</v>
      </c>
      <c r="E342" s="4">
        <v>38</v>
      </c>
      <c r="F342" s="3" t="s">
        <v>1824</v>
      </c>
      <c r="G342" s="3" t="s">
        <v>1825</v>
      </c>
      <c r="H342" s="5">
        <v>18467704</v>
      </c>
      <c r="I342" s="6" t="s">
        <v>1826</v>
      </c>
    </row>
    <row r="343" ht="30" customHeight="1">
      <c r="A343" s="1">
        <v>34</v>
      </c>
      <c r="B343" s="10" t="s">
        <v>809</v>
      </c>
      <c r="C343" s="3" t="s">
        <v>840</v>
      </c>
      <c r="D343" s="4" t="s">
        <v>1783</v>
      </c>
      <c r="E343" s="4">
        <v>39</v>
      </c>
      <c r="F343" s="11" t="s">
        <v>1827</v>
      </c>
      <c r="G343" s="11" t="s">
        <v>1828</v>
      </c>
      <c r="H343" s="5">
        <v>16891763</v>
      </c>
      <c r="I343" s="6" t="s">
        <v>1829</v>
      </c>
    </row>
    <row r="344">
      <c r="A344" s="1">
        <v>34</v>
      </c>
      <c r="B344" s="10" t="s">
        <v>809</v>
      </c>
      <c r="C344" s="3" t="s">
        <v>810</v>
      </c>
      <c r="D344" s="4" t="s">
        <v>1783</v>
      </c>
      <c r="E344" s="4">
        <v>39</v>
      </c>
      <c r="F344" s="3" t="s">
        <v>1830</v>
      </c>
      <c r="G344" s="3" t="s">
        <v>933</v>
      </c>
      <c r="H344" s="5">
        <v>17646700</v>
      </c>
      <c r="I344" s="6" t="s">
        <v>1831</v>
      </c>
    </row>
    <row r="345" ht="30" customHeight="1">
      <c r="A345" s="1">
        <v>34</v>
      </c>
      <c r="B345" s="10" t="s">
        <v>809</v>
      </c>
      <c r="C345" s="3" t="s">
        <v>810</v>
      </c>
      <c r="D345" s="4" t="s">
        <v>1783</v>
      </c>
      <c r="E345" s="4">
        <v>39</v>
      </c>
      <c r="F345" s="3" t="s">
        <v>1832</v>
      </c>
      <c r="G345" s="3" t="s">
        <v>1833</v>
      </c>
      <c r="H345" s="5">
        <v>16638368</v>
      </c>
      <c r="I345" s="6" t="s">
        <v>1834</v>
      </c>
    </row>
    <row r="346" ht="30" customHeight="1">
      <c r="A346" s="1">
        <v>34</v>
      </c>
      <c r="B346" s="10" t="s">
        <v>809</v>
      </c>
      <c r="C346" s="3" t="s">
        <v>810</v>
      </c>
      <c r="D346" s="4" t="s">
        <v>1783</v>
      </c>
      <c r="E346" s="4">
        <v>39</v>
      </c>
      <c r="F346" s="3" t="s">
        <v>1505</v>
      </c>
      <c r="G346" s="3" t="s">
        <v>1833</v>
      </c>
      <c r="H346" s="5">
        <v>18304573</v>
      </c>
      <c r="I346" s="6" t="s">
        <v>1835</v>
      </c>
    </row>
    <row r="347" ht="30" customHeight="1">
      <c r="A347" s="1">
        <v>34</v>
      </c>
      <c r="B347" s="10" t="s">
        <v>809</v>
      </c>
      <c r="C347" s="3" t="s">
        <v>810</v>
      </c>
      <c r="D347" s="4" t="s">
        <v>896</v>
      </c>
      <c r="E347" s="4">
        <v>39</v>
      </c>
      <c r="F347" s="3" t="s">
        <v>1836</v>
      </c>
      <c r="G347" s="3" t="s">
        <v>1837</v>
      </c>
      <c r="H347" s="55"/>
      <c r="I347" s="6">
        <v>0</v>
      </c>
    </row>
    <row r="348">
      <c r="A348" s="1">
        <v>34</v>
      </c>
      <c r="B348" s="10" t="s">
        <v>809</v>
      </c>
      <c r="C348" s="3" t="s">
        <v>810</v>
      </c>
      <c r="D348" s="4" t="s">
        <v>896</v>
      </c>
      <c r="E348" s="4">
        <v>39</v>
      </c>
      <c r="F348" s="3" t="s">
        <v>1838</v>
      </c>
      <c r="G348" s="3" t="s">
        <v>1839</v>
      </c>
      <c r="H348" s="5">
        <v>16706945</v>
      </c>
      <c r="I348" s="6" t="s">
        <v>1840</v>
      </c>
    </row>
    <row r="349">
      <c r="A349" s="1">
        <v>34</v>
      </c>
      <c r="B349" s="10" t="s">
        <v>809</v>
      </c>
      <c r="C349" s="3" t="s">
        <v>810</v>
      </c>
      <c r="D349" s="4" t="s">
        <v>896</v>
      </c>
      <c r="E349" s="4">
        <v>39</v>
      </c>
      <c r="F349" s="3" t="s">
        <v>1841</v>
      </c>
      <c r="G349" s="3" t="s">
        <v>1839</v>
      </c>
      <c r="H349" s="5">
        <v>16891884</v>
      </c>
      <c r="I349" s="6" t="s">
        <v>1842</v>
      </c>
    </row>
    <row r="350" ht="30" customHeight="1">
      <c r="A350" s="1">
        <v>34</v>
      </c>
      <c r="B350" s="10" t="s">
        <v>809</v>
      </c>
      <c r="C350" s="3" t="s">
        <v>810</v>
      </c>
      <c r="D350" s="4" t="s">
        <v>1843</v>
      </c>
      <c r="E350" s="4">
        <v>39</v>
      </c>
      <c r="F350" s="3" t="s">
        <v>1844</v>
      </c>
      <c r="G350" s="3" t="s">
        <v>1845</v>
      </c>
      <c r="H350" s="5">
        <v>23707730</v>
      </c>
      <c r="I350" s="6" t="s">
        <v>1846</v>
      </c>
    </row>
    <row r="351" ht="30" customHeight="1">
      <c r="A351" s="1">
        <v>34</v>
      </c>
      <c r="B351" s="10" t="s">
        <v>809</v>
      </c>
      <c r="C351" s="3" t="s">
        <v>810</v>
      </c>
      <c r="D351" s="4" t="s">
        <v>1843</v>
      </c>
      <c r="E351" s="4">
        <v>39</v>
      </c>
      <c r="F351" s="3" t="s">
        <v>1847</v>
      </c>
      <c r="G351" s="3" t="s">
        <v>1848</v>
      </c>
      <c r="H351" s="5">
        <v>20653747</v>
      </c>
      <c r="I351" s="6" t="s">
        <v>1849</v>
      </c>
    </row>
    <row r="352">
      <c r="A352" s="1">
        <v>35</v>
      </c>
      <c r="B352" s="10" t="s">
        <v>809</v>
      </c>
      <c r="C352" s="4" t="s">
        <v>810</v>
      </c>
      <c r="D352" s="4" t="s">
        <v>1850</v>
      </c>
      <c r="E352" s="4">
        <v>40</v>
      </c>
      <c r="F352" s="56" t="s">
        <v>1851</v>
      </c>
      <c r="G352" s="56" t="s">
        <v>1852</v>
      </c>
      <c r="H352" s="29">
        <v>17850093</v>
      </c>
      <c r="I352" s="57" t="s">
        <v>1853</v>
      </c>
    </row>
    <row r="353" ht="30" customHeight="1">
      <c r="A353" s="1">
        <v>35</v>
      </c>
      <c r="B353" s="10" t="s">
        <v>809</v>
      </c>
      <c r="C353" s="4" t="s">
        <v>810</v>
      </c>
      <c r="D353" s="4" t="s">
        <v>1850</v>
      </c>
      <c r="E353" s="4">
        <v>40</v>
      </c>
      <c r="F353" s="56" t="s">
        <v>1854</v>
      </c>
      <c r="G353" s="56" t="s">
        <v>838</v>
      </c>
      <c r="H353" s="29">
        <v>14500833</v>
      </c>
      <c r="I353" s="57" t="s">
        <v>1855</v>
      </c>
    </row>
    <row r="354" ht="30" customHeight="1">
      <c r="A354" s="1">
        <v>35</v>
      </c>
      <c r="B354" s="10" t="s">
        <v>809</v>
      </c>
      <c r="C354" s="3" t="s">
        <v>840</v>
      </c>
      <c r="D354" s="4" t="s">
        <v>1850</v>
      </c>
      <c r="E354" s="4">
        <v>40</v>
      </c>
      <c r="F354" s="11" t="s">
        <v>1856</v>
      </c>
      <c r="G354" s="11" t="s">
        <v>1857</v>
      </c>
      <c r="H354" s="5">
        <v>14667325</v>
      </c>
      <c r="I354" s="6" t="s">
        <v>1858</v>
      </c>
    </row>
    <row r="355">
      <c r="A355" s="1">
        <v>35</v>
      </c>
      <c r="B355" s="10" t="s">
        <v>809</v>
      </c>
      <c r="C355" s="3" t="s">
        <v>810</v>
      </c>
      <c r="D355" s="4" t="s">
        <v>1850</v>
      </c>
      <c r="E355" s="4">
        <v>40</v>
      </c>
      <c r="F355" s="3" t="s">
        <v>1859</v>
      </c>
      <c r="G355" s="3" t="s">
        <v>1860</v>
      </c>
      <c r="H355" s="5">
        <v>17775253</v>
      </c>
      <c r="I355" s="6" t="s">
        <v>1861</v>
      </c>
    </row>
    <row r="356">
      <c r="A356" s="1">
        <v>35</v>
      </c>
      <c r="B356" s="10" t="s">
        <v>809</v>
      </c>
      <c r="C356" s="3" t="s">
        <v>810</v>
      </c>
      <c r="D356" s="4" t="s">
        <v>1850</v>
      </c>
      <c r="E356" s="4">
        <v>40</v>
      </c>
      <c r="F356" s="3" t="s">
        <v>1409</v>
      </c>
      <c r="G356" s="3" t="s">
        <v>1862</v>
      </c>
      <c r="H356" s="5">
        <v>19504689</v>
      </c>
      <c r="I356" s="6" t="s">
        <v>1863</v>
      </c>
    </row>
    <row r="357">
      <c r="A357" s="1">
        <v>35</v>
      </c>
      <c r="B357" s="10" t="s">
        <v>809</v>
      </c>
      <c r="C357" s="3" t="s">
        <v>810</v>
      </c>
      <c r="D357" s="4" t="s">
        <v>1850</v>
      </c>
      <c r="E357" s="4">
        <v>40</v>
      </c>
      <c r="F357" s="3" t="s">
        <v>1864</v>
      </c>
      <c r="G357" s="3" t="s">
        <v>1865</v>
      </c>
      <c r="H357" s="5">
        <v>19993599</v>
      </c>
      <c r="I357" s="6" t="s">
        <v>1866</v>
      </c>
    </row>
    <row r="358">
      <c r="A358" s="1">
        <v>35</v>
      </c>
      <c r="B358" s="10" t="s">
        <v>809</v>
      </c>
      <c r="C358" s="3" t="s">
        <v>810</v>
      </c>
      <c r="D358" s="4" t="s">
        <v>1850</v>
      </c>
      <c r="E358" s="4">
        <v>40</v>
      </c>
      <c r="F358" s="3" t="s">
        <v>1867</v>
      </c>
      <c r="G358" s="3" t="s">
        <v>1865</v>
      </c>
      <c r="H358" s="5">
        <v>19993601</v>
      </c>
      <c r="I358" s="6" t="s">
        <v>1868</v>
      </c>
    </row>
    <row r="359">
      <c r="A359" s="1">
        <v>35</v>
      </c>
      <c r="B359" s="10" t="s">
        <v>809</v>
      </c>
      <c r="C359" s="4" t="s">
        <v>810</v>
      </c>
      <c r="D359" s="4" t="s">
        <v>1850</v>
      </c>
      <c r="E359" s="4">
        <v>40</v>
      </c>
      <c r="F359" s="56" t="s">
        <v>1096</v>
      </c>
      <c r="G359" s="56" t="s">
        <v>1865</v>
      </c>
      <c r="H359" s="29">
        <v>25736315</v>
      </c>
      <c r="I359" s="57" t="s">
        <v>1869</v>
      </c>
    </row>
    <row r="360" ht="30" customHeight="1">
      <c r="A360" s="1">
        <v>35</v>
      </c>
      <c r="B360" s="10" t="s">
        <v>809</v>
      </c>
      <c r="C360" s="3" t="s">
        <v>810</v>
      </c>
      <c r="D360" s="4" t="s">
        <v>892</v>
      </c>
      <c r="E360" s="4">
        <v>40</v>
      </c>
      <c r="F360" s="3" t="s">
        <v>1870</v>
      </c>
      <c r="G360" s="3" t="s">
        <v>1756</v>
      </c>
      <c r="H360" s="5">
        <v>16878236</v>
      </c>
      <c r="I360" s="6" t="s">
        <v>1871</v>
      </c>
    </row>
    <row r="361" ht="30" customHeight="1">
      <c r="A361" s="1">
        <v>36</v>
      </c>
      <c r="B361" s="2" t="s">
        <v>809</v>
      </c>
      <c r="C361" s="3" t="s">
        <v>840</v>
      </c>
      <c r="D361" s="4" t="s">
        <v>847</v>
      </c>
      <c r="E361" s="4">
        <v>41</v>
      </c>
      <c r="F361" s="11" t="s">
        <v>1872</v>
      </c>
      <c r="G361" s="11" t="s">
        <v>1873</v>
      </c>
      <c r="H361" s="5">
        <v>10513693</v>
      </c>
      <c r="I361" s="6" t="s">
        <v>1874</v>
      </c>
    </row>
    <row r="362" ht="45" customHeight="1">
      <c r="A362" s="1">
        <v>36</v>
      </c>
      <c r="B362" s="2" t="s">
        <v>809</v>
      </c>
      <c r="C362" s="3" t="s">
        <v>810</v>
      </c>
      <c r="D362" s="4" t="s">
        <v>847</v>
      </c>
      <c r="E362" s="4">
        <v>41</v>
      </c>
      <c r="F362" s="3" t="s">
        <v>1875</v>
      </c>
      <c r="G362" s="3" t="s">
        <v>1876</v>
      </c>
      <c r="H362" s="5">
        <v>6155202</v>
      </c>
      <c r="I362" s="6" t="s">
        <v>1877</v>
      </c>
    </row>
    <row r="363" ht="30" customHeight="1">
      <c r="A363" s="1">
        <v>36</v>
      </c>
      <c r="B363" s="2" t="s">
        <v>809</v>
      </c>
      <c r="C363" s="3" t="s">
        <v>810</v>
      </c>
      <c r="D363" s="4" t="s">
        <v>847</v>
      </c>
      <c r="E363" s="4">
        <v>41</v>
      </c>
      <c r="F363" s="3" t="s">
        <v>1878</v>
      </c>
      <c r="G363" s="3" t="s">
        <v>1879</v>
      </c>
      <c r="H363" s="5">
        <v>8873318</v>
      </c>
      <c r="I363" s="6" t="s">
        <v>1880</v>
      </c>
    </row>
    <row r="364" ht="30" customHeight="1">
      <c r="A364" s="1">
        <v>36</v>
      </c>
      <c r="B364" s="2" t="s">
        <v>809</v>
      </c>
      <c r="C364" s="3" t="s">
        <v>810</v>
      </c>
      <c r="D364" s="4" t="s">
        <v>847</v>
      </c>
      <c r="E364" s="4">
        <v>41</v>
      </c>
      <c r="F364" s="3" t="s">
        <v>1881</v>
      </c>
      <c r="G364" s="3" t="s">
        <v>1882</v>
      </c>
      <c r="H364" s="5">
        <v>6317008</v>
      </c>
      <c r="I364" s="6" t="s">
        <v>1883</v>
      </c>
    </row>
    <row r="365">
      <c r="A365" s="1">
        <v>36</v>
      </c>
      <c r="B365" s="2" t="s">
        <v>809</v>
      </c>
      <c r="C365" s="3" t="s">
        <v>810</v>
      </c>
      <c r="D365" s="4" t="s">
        <v>847</v>
      </c>
      <c r="E365" s="4">
        <v>41</v>
      </c>
      <c r="F365" s="3" t="s">
        <v>1502</v>
      </c>
      <c r="G365" s="3" t="s">
        <v>1882</v>
      </c>
      <c r="H365" s="5">
        <v>13511084</v>
      </c>
      <c r="I365" s="6" t="s">
        <v>1884</v>
      </c>
    </row>
    <row r="366" ht="45" customHeight="1">
      <c r="A366" s="1">
        <v>36</v>
      </c>
      <c r="B366" s="2" t="s">
        <v>809</v>
      </c>
      <c r="C366" s="3" t="s">
        <v>810</v>
      </c>
      <c r="D366" s="4" t="s">
        <v>847</v>
      </c>
      <c r="E366" s="4">
        <v>41</v>
      </c>
      <c r="F366" s="3" t="s">
        <v>1885</v>
      </c>
      <c r="G366" s="3" t="s">
        <v>1886</v>
      </c>
      <c r="H366" s="5">
        <v>7664297</v>
      </c>
      <c r="I366" s="6" t="s">
        <v>1887</v>
      </c>
    </row>
    <row r="367" ht="30" customHeight="1">
      <c r="A367" s="1">
        <v>36</v>
      </c>
      <c r="B367" s="2" t="s">
        <v>809</v>
      </c>
      <c r="C367" s="3" t="s">
        <v>810</v>
      </c>
      <c r="D367" s="4" t="s">
        <v>1888</v>
      </c>
      <c r="E367" s="4">
        <v>41</v>
      </c>
      <c r="F367" s="3" t="s">
        <v>1889</v>
      </c>
      <c r="G367" s="3" t="s">
        <v>1890</v>
      </c>
      <c r="H367" s="5">
        <v>8789359</v>
      </c>
      <c r="I367" s="6" t="s">
        <v>1891</v>
      </c>
    </row>
    <row r="368">
      <c r="A368" s="1">
        <v>36</v>
      </c>
      <c r="B368" s="2" t="s">
        <v>809</v>
      </c>
      <c r="C368" s="20" t="s">
        <v>810</v>
      </c>
      <c r="D368" s="20" t="s">
        <v>1892</v>
      </c>
      <c r="E368" s="20">
        <v>41</v>
      </c>
      <c r="F368" s="37" t="s">
        <v>1893</v>
      </c>
      <c r="G368" s="37" t="s">
        <v>1894</v>
      </c>
      <c r="H368" s="58">
        <v>11735981</v>
      </c>
      <c r="I368" s="37" t="s">
        <v>1895</v>
      </c>
    </row>
    <row r="369" ht="30" customHeight="1">
      <c r="A369" s="1">
        <v>36</v>
      </c>
      <c r="B369" s="2" t="s">
        <v>809</v>
      </c>
      <c r="C369" s="3" t="s">
        <v>810</v>
      </c>
      <c r="D369" s="4" t="s">
        <v>1896</v>
      </c>
      <c r="E369" s="4">
        <v>41</v>
      </c>
      <c r="F369" s="3" t="s">
        <v>1897</v>
      </c>
      <c r="G369" s="3" t="s">
        <v>1811</v>
      </c>
      <c r="H369" s="55"/>
      <c r="I369" s="6">
        <v>0</v>
      </c>
    </row>
    <row r="370" ht="30" customHeight="1">
      <c r="A370" s="1">
        <v>37</v>
      </c>
      <c r="B370" s="10" t="s">
        <v>809</v>
      </c>
      <c r="C370" s="3" t="s">
        <v>840</v>
      </c>
      <c r="D370" s="4" t="s">
        <v>1898</v>
      </c>
      <c r="E370" s="4">
        <v>42</v>
      </c>
      <c r="F370" s="11" t="s">
        <v>1899</v>
      </c>
      <c r="G370" s="11" t="s">
        <v>1050</v>
      </c>
      <c r="H370" s="5">
        <v>20228985</v>
      </c>
      <c r="I370" s="6" t="s">
        <v>1900</v>
      </c>
    </row>
    <row r="371">
      <c r="A371" s="1">
        <v>37</v>
      </c>
      <c r="B371" s="10" t="s">
        <v>809</v>
      </c>
      <c r="C371" s="3" t="s">
        <v>810</v>
      </c>
      <c r="D371" s="4" t="s">
        <v>1898</v>
      </c>
      <c r="E371" s="4">
        <v>42</v>
      </c>
      <c r="F371" s="3" t="s">
        <v>1901</v>
      </c>
      <c r="G371" s="3" t="s">
        <v>1902</v>
      </c>
      <c r="H371" s="5">
        <v>20652444</v>
      </c>
      <c r="I371" s="6" t="s">
        <v>1903</v>
      </c>
    </row>
    <row r="372">
      <c r="A372" s="1">
        <v>37</v>
      </c>
      <c r="B372" s="10" t="s">
        <v>809</v>
      </c>
      <c r="C372" s="3" t="s">
        <v>810</v>
      </c>
      <c r="D372" s="4" t="s">
        <v>1898</v>
      </c>
      <c r="E372" s="4">
        <v>42</v>
      </c>
      <c r="F372" s="3" t="s">
        <v>1331</v>
      </c>
      <c r="G372" s="3" t="s">
        <v>1904</v>
      </c>
      <c r="H372" s="5">
        <v>20489864</v>
      </c>
      <c r="I372" s="6" t="s">
        <v>1905</v>
      </c>
    </row>
    <row r="373">
      <c r="A373" s="1">
        <v>37</v>
      </c>
      <c r="B373" s="10" t="s">
        <v>809</v>
      </c>
      <c r="C373" s="3" t="s">
        <v>810</v>
      </c>
      <c r="D373" s="4" t="s">
        <v>1898</v>
      </c>
      <c r="E373" s="4">
        <v>42</v>
      </c>
      <c r="F373" s="3" t="s">
        <v>1270</v>
      </c>
      <c r="G373" s="3" t="s">
        <v>1137</v>
      </c>
      <c r="H373" s="5">
        <v>20228364</v>
      </c>
      <c r="I373" s="6" t="s">
        <v>1906</v>
      </c>
    </row>
    <row r="374" ht="30" customHeight="1">
      <c r="A374" s="1">
        <v>37</v>
      </c>
      <c r="B374" s="10" t="s">
        <v>809</v>
      </c>
      <c r="C374" s="3" t="s">
        <v>810</v>
      </c>
      <c r="D374" s="4" t="s">
        <v>1898</v>
      </c>
      <c r="E374" s="4">
        <v>42</v>
      </c>
      <c r="F374" s="3" t="s">
        <v>1907</v>
      </c>
      <c r="G374" s="3" t="s">
        <v>1908</v>
      </c>
      <c r="H374" s="5">
        <v>20654417</v>
      </c>
      <c r="I374" s="6" t="s">
        <v>1909</v>
      </c>
    </row>
    <row r="375">
      <c r="A375" s="1">
        <v>37</v>
      </c>
      <c r="B375" s="10" t="s">
        <v>809</v>
      </c>
      <c r="C375" s="3" t="s">
        <v>810</v>
      </c>
      <c r="D375" s="4" t="s">
        <v>1898</v>
      </c>
      <c r="E375" s="4">
        <v>42</v>
      </c>
      <c r="F375" s="3" t="s">
        <v>1910</v>
      </c>
      <c r="G375" s="3" t="s">
        <v>1911</v>
      </c>
      <c r="H375" s="5">
        <v>20800164</v>
      </c>
      <c r="I375" s="6" t="s">
        <v>1912</v>
      </c>
    </row>
    <row r="376">
      <c r="A376" s="1">
        <v>37</v>
      </c>
      <c r="B376" s="10" t="s">
        <v>809</v>
      </c>
      <c r="C376" s="3" t="s">
        <v>810</v>
      </c>
      <c r="D376" s="4" t="s">
        <v>1898</v>
      </c>
      <c r="E376" s="4">
        <v>42</v>
      </c>
      <c r="F376" s="3" t="s">
        <v>1038</v>
      </c>
      <c r="G376" s="3" t="s">
        <v>1913</v>
      </c>
      <c r="H376" s="5">
        <v>21016084</v>
      </c>
      <c r="I376" s="6" t="s">
        <v>1914</v>
      </c>
    </row>
    <row r="377" ht="30" customHeight="1">
      <c r="A377" s="1">
        <v>37</v>
      </c>
      <c r="B377" s="10" t="s">
        <v>809</v>
      </c>
      <c r="C377" s="3" t="s">
        <v>810</v>
      </c>
      <c r="D377" s="4" t="s">
        <v>1898</v>
      </c>
      <c r="E377" s="4">
        <v>42</v>
      </c>
      <c r="F377" s="3" t="s">
        <v>1915</v>
      </c>
      <c r="G377" s="3" t="s">
        <v>1916</v>
      </c>
      <c r="H377" s="55"/>
      <c r="I377" s="6">
        <v>0</v>
      </c>
    </row>
    <row r="378" ht="30" customHeight="1">
      <c r="A378" s="1">
        <v>37</v>
      </c>
      <c r="B378" s="10" t="s">
        <v>809</v>
      </c>
      <c r="C378" s="4" t="s">
        <v>810</v>
      </c>
      <c r="D378" s="4" t="s">
        <v>1898</v>
      </c>
      <c r="E378" s="4">
        <v>42</v>
      </c>
      <c r="F378" s="4" t="s">
        <v>1917</v>
      </c>
      <c r="G378" s="4" t="s">
        <v>1918</v>
      </c>
      <c r="H378" s="29">
        <v>5535939</v>
      </c>
      <c r="I378" s="8" t="s">
        <v>1919</v>
      </c>
    </row>
    <row r="379">
      <c r="A379" s="1">
        <v>38</v>
      </c>
      <c r="B379" s="10" t="s">
        <v>809</v>
      </c>
      <c r="C379" s="3" t="s">
        <v>810</v>
      </c>
      <c r="D379" s="4" t="s">
        <v>1234</v>
      </c>
      <c r="E379" s="4">
        <v>43</v>
      </c>
      <c r="F379" s="3" t="s">
        <v>1920</v>
      </c>
      <c r="G379" s="3" t="s">
        <v>1254</v>
      </c>
      <c r="H379" s="5">
        <v>24671260</v>
      </c>
      <c r="I379" s="6" t="s">
        <v>1921</v>
      </c>
    </row>
    <row r="380" ht="30" customHeight="1">
      <c r="A380" s="1">
        <v>38</v>
      </c>
      <c r="B380" s="10" t="s">
        <v>809</v>
      </c>
      <c r="C380" s="3" t="s">
        <v>810</v>
      </c>
      <c r="D380" s="4" t="s">
        <v>1898</v>
      </c>
      <c r="E380" s="4">
        <v>43</v>
      </c>
      <c r="F380" s="3" t="s">
        <v>1922</v>
      </c>
      <c r="G380" s="3" t="s">
        <v>1923</v>
      </c>
      <c r="H380" s="5">
        <v>20654702</v>
      </c>
      <c r="I380" s="6" t="s">
        <v>1924</v>
      </c>
    </row>
    <row r="381" ht="30" customHeight="1">
      <c r="A381" s="1">
        <v>38</v>
      </c>
      <c r="B381" s="10" t="s">
        <v>809</v>
      </c>
      <c r="C381" s="3" t="s">
        <v>840</v>
      </c>
      <c r="D381" s="4" t="s">
        <v>1898</v>
      </c>
      <c r="E381" s="4">
        <v>43</v>
      </c>
      <c r="F381" s="11" t="s">
        <v>1925</v>
      </c>
      <c r="G381" s="11" t="s">
        <v>1926</v>
      </c>
      <c r="H381" s="5">
        <v>17922783</v>
      </c>
      <c r="I381" s="6" t="s">
        <v>1927</v>
      </c>
    </row>
    <row r="382" ht="45" customHeight="1">
      <c r="A382" s="1">
        <v>38</v>
      </c>
      <c r="B382" s="10" t="s">
        <v>809</v>
      </c>
      <c r="C382" s="3" t="s">
        <v>810</v>
      </c>
      <c r="D382" s="4" t="s">
        <v>1928</v>
      </c>
      <c r="E382" s="4">
        <v>43</v>
      </c>
      <c r="F382" s="3" t="s">
        <v>1929</v>
      </c>
      <c r="G382" s="3" t="s">
        <v>1930</v>
      </c>
      <c r="H382" s="5">
        <v>17705397</v>
      </c>
      <c r="I382" s="6" t="s">
        <v>1931</v>
      </c>
    </row>
    <row r="383" ht="30" customHeight="1">
      <c r="A383" s="1">
        <v>38</v>
      </c>
      <c r="B383" s="10" t="s">
        <v>809</v>
      </c>
      <c r="C383" s="3" t="s">
        <v>810</v>
      </c>
      <c r="D383" s="4" t="s">
        <v>1932</v>
      </c>
      <c r="E383" s="4">
        <v>43</v>
      </c>
      <c r="F383" s="3" t="s">
        <v>1933</v>
      </c>
      <c r="G383" s="3" t="s">
        <v>1050</v>
      </c>
      <c r="H383" s="5">
        <v>18154743</v>
      </c>
      <c r="I383" s="6" t="s">
        <v>1934</v>
      </c>
    </row>
    <row r="384">
      <c r="A384" s="1">
        <v>38</v>
      </c>
      <c r="B384" s="10" t="s">
        <v>809</v>
      </c>
      <c r="C384" s="4" t="s">
        <v>810</v>
      </c>
      <c r="D384" s="4" t="s">
        <v>815</v>
      </c>
      <c r="E384" s="4">
        <v>43</v>
      </c>
      <c r="F384" s="8" t="s">
        <v>1935</v>
      </c>
      <c r="G384" s="4" t="s">
        <v>1936</v>
      </c>
      <c r="H384" s="9">
        <v>17100553</v>
      </c>
      <c r="I384" s="8" t="s">
        <v>1937</v>
      </c>
    </row>
    <row r="385" ht="30" customHeight="1">
      <c r="A385" s="1">
        <v>38</v>
      </c>
      <c r="B385" s="10" t="s">
        <v>809</v>
      </c>
      <c r="C385" s="3" t="s">
        <v>810</v>
      </c>
      <c r="D385" s="4" t="s">
        <v>1938</v>
      </c>
      <c r="E385" s="4">
        <v>43</v>
      </c>
      <c r="F385" s="3" t="s">
        <v>1915</v>
      </c>
      <c r="G385" s="3" t="s">
        <v>1939</v>
      </c>
      <c r="H385" s="5">
        <v>19721485</v>
      </c>
      <c r="I385" s="6">
        <v>0</v>
      </c>
    </row>
    <row r="386">
      <c r="A386" s="1">
        <v>38</v>
      </c>
      <c r="B386" s="10" t="s">
        <v>809</v>
      </c>
      <c r="C386" s="3" t="s">
        <v>810</v>
      </c>
      <c r="D386" s="4" t="s">
        <v>1234</v>
      </c>
      <c r="E386" s="4">
        <v>43</v>
      </c>
      <c r="F386" s="3" t="s">
        <v>1032</v>
      </c>
      <c r="G386" s="3" t="s">
        <v>1940</v>
      </c>
      <c r="H386" s="5">
        <v>20026377</v>
      </c>
      <c r="I386" s="6" t="s">
        <v>1941</v>
      </c>
    </row>
    <row r="387">
      <c r="A387" s="1">
        <v>38</v>
      </c>
      <c r="B387" s="10" t="s">
        <v>809</v>
      </c>
      <c r="C387" s="4" t="s">
        <v>810</v>
      </c>
      <c r="D387" s="4" t="s">
        <v>815</v>
      </c>
      <c r="E387" s="4">
        <v>43</v>
      </c>
      <c r="F387" s="8" t="s">
        <v>1942</v>
      </c>
      <c r="G387" s="4" t="s">
        <v>1936</v>
      </c>
      <c r="H387" s="9">
        <v>19242123</v>
      </c>
      <c r="I387" s="8" t="s">
        <v>1943</v>
      </c>
    </row>
    <row r="388" ht="30" customHeight="1">
      <c r="A388" s="1">
        <v>39</v>
      </c>
      <c r="B388" s="10" t="s">
        <v>809</v>
      </c>
      <c r="C388" s="3" t="s">
        <v>810</v>
      </c>
      <c r="D388" s="4" t="s">
        <v>847</v>
      </c>
      <c r="E388" s="4">
        <v>44</v>
      </c>
      <c r="F388" s="3" t="s">
        <v>1944</v>
      </c>
      <c r="G388" s="3" t="s">
        <v>1945</v>
      </c>
      <c r="H388" s="5">
        <v>3660154</v>
      </c>
      <c r="I388" s="6" t="s">
        <v>1946</v>
      </c>
    </row>
    <row r="389" ht="30" customHeight="1">
      <c r="A389" s="1">
        <v>39</v>
      </c>
      <c r="B389" s="10" t="s">
        <v>809</v>
      </c>
      <c r="C389" s="3" t="s">
        <v>840</v>
      </c>
      <c r="D389" s="4" t="s">
        <v>1291</v>
      </c>
      <c r="E389" s="4">
        <v>44</v>
      </c>
      <c r="F389" s="11" t="s">
        <v>1947</v>
      </c>
      <c r="G389" s="11" t="s">
        <v>1948</v>
      </c>
      <c r="H389" s="5">
        <v>11733875</v>
      </c>
      <c r="I389" s="6" t="s">
        <v>1949</v>
      </c>
    </row>
    <row r="390">
      <c r="A390" s="1">
        <v>39</v>
      </c>
      <c r="B390" s="10" t="s">
        <v>809</v>
      </c>
      <c r="C390" s="3" t="s">
        <v>810</v>
      </c>
      <c r="D390" s="4" t="s">
        <v>1950</v>
      </c>
      <c r="E390" s="4">
        <v>44</v>
      </c>
      <c r="F390" s="3" t="s">
        <v>1951</v>
      </c>
      <c r="G390" s="3" t="s">
        <v>1952</v>
      </c>
      <c r="H390" s="5">
        <v>13419597</v>
      </c>
      <c r="I390" s="6" t="s">
        <v>1953</v>
      </c>
    </row>
    <row r="391" ht="30" customHeight="1">
      <c r="A391" s="1">
        <v>39</v>
      </c>
      <c r="B391" s="10" t="s">
        <v>809</v>
      </c>
      <c r="C391" s="3" t="s">
        <v>810</v>
      </c>
      <c r="D391" s="4" t="s">
        <v>1954</v>
      </c>
      <c r="E391" s="4">
        <v>44</v>
      </c>
      <c r="F391" s="3" t="s">
        <v>1955</v>
      </c>
      <c r="G391" s="3" t="s">
        <v>1956</v>
      </c>
      <c r="H391" s="5">
        <v>17704565</v>
      </c>
      <c r="I391" s="6" t="s">
        <v>1957</v>
      </c>
    </row>
    <row r="392">
      <c r="A392" s="1">
        <v>39</v>
      </c>
      <c r="B392" s="10" t="s">
        <v>809</v>
      </c>
      <c r="C392" s="3" t="s">
        <v>810</v>
      </c>
      <c r="D392" s="4" t="s">
        <v>1291</v>
      </c>
      <c r="E392" s="4">
        <v>44</v>
      </c>
      <c r="F392" s="3" t="s">
        <v>1958</v>
      </c>
      <c r="G392" s="3" t="s">
        <v>1959</v>
      </c>
      <c r="H392" s="5">
        <v>20910450</v>
      </c>
      <c r="I392" s="6" t="s">
        <v>1960</v>
      </c>
    </row>
    <row r="393" ht="30" customHeight="1">
      <c r="A393" s="1">
        <v>39</v>
      </c>
      <c r="B393" s="10" t="s">
        <v>809</v>
      </c>
      <c r="C393" s="3" t="s">
        <v>810</v>
      </c>
      <c r="D393" s="4" t="s">
        <v>1762</v>
      </c>
      <c r="E393" s="4">
        <v>44</v>
      </c>
      <c r="F393" s="3" t="s">
        <v>1961</v>
      </c>
      <c r="G393" s="3" t="s">
        <v>1962</v>
      </c>
      <c r="H393" s="31" t="s">
        <v>1963</v>
      </c>
      <c r="I393" s="6" t="s">
        <v>1964</v>
      </c>
    </row>
    <row r="394" ht="45" customHeight="1">
      <c r="A394" s="1">
        <v>39</v>
      </c>
      <c r="B394" s="10" t="s">
        <v>809</v>
      </c>
      <c r="C394" s="3" t="s">
        <v>810</v>
      </c>
      <c r="D394" s="4" t="s">
        <v>1291</v>
      </c>
      <c r="E394" s="4">
        <v>44</v>
      </c>
      <c r="F394" s="3" t="s">
        <v>1965</v>
      </c>
      <c r="G394" s="3" t="s">
        <v>1966</v>
      </c>
      <c r="H394" s="5">
        <v>10822685</v>
      </c>
      <c r="I394" s="6" t="s">
        <v>1967</v>
      </c>
    </row>
    <row r="395">
      <c r="A395" s="1">
        <v>39</v>
      </c>
      <c r="B395" s="10" t="s">
        <v>809</v>
      </c>
      <c r="C395" s="4" t="s">
        <v>810</v>
      </c>
      <c r="D395" s="4" t="s">
        <v>1968</v>
      </c>
      <c r="E395" s="4">
        <v>44</v>
      </c>
      <c r="F395" s="4" t="s">
        <v>1328</v>
      </c>
      <c r="G395" s="4" t="s">
        <v>1969</v>
      </c>
      <c r="H395" s="31">
        <v>17079354</v>
      </c>
      <c r="I395" s="8" t="s">
        <v>1970</v>
      </c>
    </row>
    <row r="396">
      <c r="A396" s="1">
        <v>39</v>
      </c>
      <c r="B396" s="10" t="s">
        <v>809</v>
      </c>
      <c r="C396" s="20" t="s">
        <v>810</v>
      </c>
      <c r="D396" s="20" t="s">
        <v>1467</v>
      </c>
      <c r="E396" s="20">
        <v>44</v>
      </c>
      <c r="F396" s="59" t="s">
        <v>1935</v>
      </c>
      <c r="G396" s="20" t="s">
        <v>1971</v>
      </c>
      <c r="H396" s="36">
        <v>19692238</v>
      </c>
      <c r="I396" s="37" t="s">
        <v>1972</v>
      </c>
    </row>
    <row r="397">
      <c r="A397" s="1">
        <v>40</v>
      </c>
      <c r="B397" s="10" t="s">
        <v>809</v>
      </c>
      <c r="C397" s="3" t="s">
        <v>810</v>
      </c>
      <c r="D397" s="4" t="s">
        <v>953</v>
      </c>
      <c r="E397" s="4">
        <v>45</v>
      </c>
      <c r="F397" s="3" t="s">
        <v>1635</v>
      </c>
      <c r="G397" s="3" t="s">
        <v>1973</v>
      </c>
      <c r="H397" s="5">
        <v>14021337</v>
      </c>
      <c r="I397" s="6" t="s">
        <v>1974</v>
      </c>
    </row>
    <row r="398" ht="30" customHeight="1">
      <c r="A398" s="1">
        <v>40</v>
      </c>
      <c r="B398" s="10" t="s">
        <v>809</v>
      </c>
      <c r="C398" s="3" t="s">
        <v>840</v>
      </c>
      <c r="D398" s="4" t="s">
        <v>953</v>
      </c>
      <c r="E398" s="4">
        <v>45</v>
      </c>
      <c r="F398" s="11" t="s">
        <v>1975</v>
      </c>
      <c r="G398" s="11" t="s">
        <v>1976</v>
      </c>
      <c r="H398" s="5">
        <v>14889704</v>
      </c>
      <c r="I398" s="6" t="s">
        <v>1977</v>
      </c>
    </row>
    <row r="399">
      <c r="A399" s="1">
        <v>40</v>
      </c>
      <c r="B399" s="10" t="s">
        <v>809</v>
      </c>
      <c r="C399" s="3" t="s">
        <v>810</v>
      </c>
      <c r="D399" s="4" t="s">
        <v>953</v>
      </c>
      <c r="E399" s="4">
        <v>45</v>
      </c>
      <c r="F399" s="3" t="s">
        <v>1978</v>
      </c>
      <c r="G399" s="3" t="s">
        <v>1979</v>
      </c>
      <c r="H399" s="5">
        <v>14501305</v>
      </c>
      <c r="I399" s="6" t="s">
        <v>1980</v>
      </c>
    </row>
    <row r="400">
      <c r="A400" s="1">
        <v>40</v>
      </c>
      <c r="B400" s="10" t="s">
        <v>809</v>
      </c>
      <c r="C400" s="3" t="s">
        <v>810</v>
      </c>
      <c r="D400" s="4" t="s">
        <v>953</v>
      </c>
      <c r="E400" s="4">
        <v>45</v>
      </c>
      <c r="F400" s="3" t="s">
        <v>1981</v>
      </c>
      <c r="G400" s="3" t="s">
        <v>1982</v>
      </c>
      <c r="H400" s="5">
        <v>14095561</v>
      </c>
      <c r="I400" s="6" t="s">
        <v>1983</v>
      </c>
    </row>
    <row r="401" ht="30" customHeight="1">
      <c r="A401" s="1">
        <v>40</v>
      </c>
      <c r="B401" s="10" t="s">
        <v>809</v>
      </c>
      <c r="C401" s="3" t="s">
        <v>810</v>
      </c>
      <c r="D401" s="4" t="s">
        <v>953</v>
      </c>
      <c r="E401" s="4">
        <v>45</v>
      </c>
      <c r="F401" s="3" t="s">
        <v>1915</v>
      </c>
      <c r="G401" s="3" t="s">
        <v>1984</v>
      </c>
      <c r="H401" s="5">
        <v>13992096</v>
      </c>
      <c r="I401" s="6" t="s">
        <v>1985</v>
      </c>
    </row>
    <row r="402">
      <c r="A402" s="1">
        <v>40</v>
      </c>
      <c r="B402" s="10" t="s">
        <v>809</v>
      </c>
      <c r="C402" s="3" t="s">
        <v>810</v>
      </c>
      <c r="D402" s="4" t="s">
        <v>953</v>
      </c>
      <c r="E402" s="4">
        <v>45</v>
      </c>
      <c r="F402" s="3" t="s">
        <v>917</v>
      </c>
      <c r="G402" s="3" t="s">
        <v>1986</v>
      </c>
      <c r="H402" s="5">
        <v>15487341</v>
      </c>
      <c r="I402" s="6" t="s">
        <v>1987</v>
      </c>
    </row>
    <row r="403">
      <c r="A403" s="1">
        <v>40</v>
      </c>
      <c r="B403" s="10" t="s">
        <v>809</v>
      </c>
      <c r="C403" s="3" t="s">
        <v>810</v>
      </c>
      <c r="D403" s="4" t="s">
        <v>1988</v>
      </c>
      <c r="E403" s="4">
        <v>45</v>
      </c>
      <c r="F403" s="3" t="s">
        <v>1989</v>
      </c>
      <c r="G403" s="3" t="s">
        <v>1119</v>
      </c>
      <c r="H403" s="5">
        <v>18269550</v>
      </c>
      <c r="I403" s="6" t="s">
        <v>1990</v>
      </c>
    </row>
    <row r="404">
      <c r="A404" s="1">
        <v>40</v>
      </c>
      <c r="B404" s="10" t="s">
        <v>809</v>
      </c>
      <c r="C404" s="4" t="s">
        <v>810</v>
      </c>
      <c r="D404" s="4" t="s">
        <v>1536</v>
      </c>
      <c r="E404" s="4">
        <v>45</v>
      </c>
      <c r="F404" s="8" t="s">
        <v>1038</v>
      </c>
      <c r="G404" s="8" t="s">
        <v>1390</v>
      </c>
      <c r="H404" s="9">
        <v>19514795</v>
      </c>
      <c r="I404" s="60" t="s">
        <v>1991</v>
      </c>
    </row>
    <row r="405">
      <c r="A405" s="1">
        <v>40</v>
      </c>
      <c r="B405" s="10" t="s">
        <v>809</v>
      </c>
      <c r="C405" s="3" t="s">
        <v>810</v>
      </c>
      <c r="D405" s="4" t="s">
        <v>953</v>
      </c>
      <c r="E405" s="4">
        <v>45</v>
      </c>
      <c r="F405" s="3" t="s">
        <v>1925</v>
      </c>
      <c r="G405" s="3" t="s">
        <v>1992</v>
      </c>
      <c r="H405" s="31"/>
      <c r="I405" s="6">
        <v>0</v>
      </c>
    </row>
    <row r="406" ht="45" customHeight="1">
      <c r="A406" s="1">
        <v>41</v>
      </c>
      <c r="B406" s="10" t="s">
        <v>809</v>
      </c>
      <c r="C406" s="3" t="s">
        <v>810</v>
      </c>
      <c r="D406" s="4" t="s">
        <v>1993</v>
      </c>
      <c r="E406" s="4">
        <v>46</v>
      </c>
      <c r="F406" s="3" t="s">
        <v>901</v>
      </c>
      <c r="G406" s="3" t="s">
        <v>1994</v>
      </c>
      <c r="H406" s="5">
        <v>19163662</v>
      </c>
      <c r="I406" s="6" t="s">
        <v>1995</v>
      </c>
    </row>
    <row r="407">
      <c r="A407" s="1">
        <v>41</v>
      </c>
      <c r="B407" s="10" t="s">
        <v>809</v>
      </c>
      <c r="C407" s="3" t="s">
        <v>810</v>
      </c>
      <c r="D407" s="4" t="s">
        <v>1993</v>
      </c>
      <c r="E407" s="4">
        <v>46</v>
      </c>
      <c r="F407" s="3" t="s">
        <v>1996</v>
      </c>
      <c r="G407" s="3" t="s">
        <v>1997</v>
      </c>
      <c r="H407" s="5">
        <v>18941024</v>
      </c>
      <c r="I407" s="6" t="s">
        <v>1998</v>
      </c>
    </row>
    <row r="408" ht="30" customHeight="1">
      <c r="A408" s="1">
        <v>41</v>
      </c>
      <c r="B408" s="10" t="s">
        <v>809</v>
      </c>
      <c r="C408" s="3" t="s">
        <v>810</v>
      </c>
      <c r="D408" s="4" t="s">
        <v>1993</v>
      </c>
      <c r="E408" s="4">
        <v>46</v>
      </c>
      <c r="F408" s="3" t="s">
        <v>1999</v>
      </c>
      <c r="G408" s="3" t="s">
        <v>2000</v>
      </c>
      <c r="H408" s="5">
        <v>19505302</v>
      </c>
      <c r="I408" s="6" t="s">
        <v>2001</v>
      </c>
    </row>
    <row r="409">
      <c r="A409" s="1">
        <v>41</v>
      </c>
      <c r="B409" s="10" t="s">
        <v>809</v>
      </c>
      <c r="C409" s="3" t="s">
        <v>810</v>
      </c>
      <c r="D409" s="4" t="s">
        <v>1993</v>
      </c>
      <c r="E409" s="4">
        <v>46</v>
      </c>
      <c r="F409" s="3" t="s">
        <v>2002</v>
      </c>
      <c r="G409" s="3" t="s">
        <v>2003</v>
      </c>
      <c r="H409" s="5">
        <v>16891826</v>
      </c>
      <c r="I409" s="6" t="s">
        <v>2004</v>
      </c>
    </row>
    <row r="410" ht="30" customHeight="1">
      <c r="A410" s="1">
        <v>41</v>
      </c>
      <c r="B410" s="10" t="s">
        <v>809</v>
      </c>
      <c r="C410" s="3" t="s">
        <v>840</v>
      </c>
      <c r="D410" s="4" t="s">
        <v>1932</v>
      </c>
      <c r="E410" s="4">
        <v>46</v>
      </c>
      <c r="F410" s="11" t="s">
        <v>2005</v>
      </c>
      <c r="G410" s="11" t="s">
        <v>2006</v>
      </c>
      <c r="H410" s="5">
        <v>17348850</v>
      </c>
      <c r="I410" s="6" t="s">
        <v>2007</v>
      </c>
    </row>
    <row r="411">
      <c r="A411" s="1">
        <v>41</v>
      </c>
      <c r="B411" s="10" t="s">
        <v>809</v>
      </c>
      <c r="C411" s="3" t="s">
        <v>810</v>
      </c>
      <c r="D411" s="4" t="s">
        <v>1993</v>
      </c>
      <c r="E411" s="4">
        <v>46</v>
      </c>
      <c r="F411" s="3" t="s">
        <v>2008</v>
      </c>
      <c r="G411" s="3" t="s">
        <v>2009</v>
      </c>
      <c r="H411" s="5">
        <v>24759823</v>
      </c>
      <c r="I411" s="6" t="s">
        <v>2010</v>
      </c>
    </row>
    <row r="412" ht="30" customHeight="1">
      <c r="A412" s="1">
        <v>41</v>
      </c>
      <c r="B412" s="10" t="s">
        <v>809</v>
      </c>
      <c r="C412" s="3" t="s">
        <v>810</v>
      </c>
      <c r="D412" s="4" t="s">
        <v>1993</v>
      </c>
      <c r="E412" s="4">
        <v>46</v>
      </c>
      <c r="F412" s="3" t="s">
        <v>2011</v>
      </c>
      <c r="G412" s="3" t="s">
        <v>2012</v>
      </c>
      <c r="H412" s="31"/>
      <c r="I412" s="3" t="s">
        <v>2013</v>
      </c>
    </row>
    <row r="413" ht="30" customHeight="1">
      <c r="A413" s="1">
        <v>41</v>
      </c>
      <c r="B413" s="10" t="s">
        <v>809</v>
      </c>
      <c r="C413" s="3" t="s">
        <v>810</v>
      </c>
      <c r="D413" s="4" t="s">
        <v>2014</v>
      </c>
      <c r="E413" s="4">
        <v>46</v>
      </c>
      <c r="F413" s="61" t="s">
        <v>2015</v>
      </c>
      <c r="G413" s="61" t="s">
        <v>2016</v>
      </c>
      <c r="H413" s="5">
        <v>18899251</v>
      </c>
      <c r="I413" s="6" t="s">
        <v>2017</v>
      </c>
    </row>
    <row r="414">
      <c r="A414" s="1">
        <v>41</v>
      </c>
      <c r="B414" s="10" t="s">
        <v>809</v>
      </c>
      <c r="C414" s="20" t="s">
        <v>810</v>
      </c>
      <c r="D414" s="20" t="s">
        <v>1892</v>
      </c>
      <c r="E414" s="20">
        <v>46</v>
      </c>
      <c r="F414" s="37" t="s">
        <v>2018</v>
      </c>
      <c r="G414" s="37" t="s">
        <v>2019</v>
      </c>
      <c r="H414" s="58">
        <v>11667792</v>
      </c>
      <c r="I414" s="37" t="s">
        <v>2020</v>
      </c>
    </row>
    <row r="415" ht="45" customHeight="1">
      <c r="A415" s="1">
        <v>42</v>
      </c>
      <c r="B415" s="10" t="s">
        <v>809</v>
      </c>
      <c r="C415" s="3" t="s">
        <v>810</v>
      </c>
      <c r="D415" s="4" t="s">
        <v>2021</v>
      </c>
      <c r="E415" s="4">
        <v>47</v>
      </c>
      <c r="F415" s="3" t="s">
        <v>2022</v>
      </c>
      <c r="G415" s="3" t="s">
        <v>2023</v>
      </c>
      <c r="H415" s="5">
        <v>10523506</v>
      </c>
      <c r="I415" s="6" t="s">
        <v>2024</v>
      </c>
    </row>
    <row r="416" ht="45" customHeight="1">
      <c r="A416" s="1">
        <v>42</v>
      </c>
      <c r="B416" s="10" t="s">
        <v>809</v>
      </c>
      <c r="C416" s="3" t="s">
        <v>810</v>
      </c>
      <c r="D416" s="4" t="s">
        <v>2025</v>
      </c>
      <c r="E416" s="4">
        <v>47</v>
      </c>
      <c r="F416" s="3" t="s">
        <v>2026</v>
      </c>
      <c r="G416" s="3" t="s">
        <v>2027</v>
      </c>
      <c r="H416" s="5">
        <v>12400662</v>
      </c>
      <c r="I416" s="6" t="s">
        <v>2028</v>
      </c>
    </row>
    <row r="417">
      <c r="A417" s="1">
        <v>42</v>
      </c>
      <c r="B417" s="10" t="s">
        <v>809</v>
      </c>
      <c r="C417" s="20" t="s">
        <v>810</v>
      </c>
      <c r="D417" s="20" t="s">
        <v>1892</v>
      </c>
      <c r="E417" s="20">
        <v>47</v>
      </c>
      <c r="F417" s="37" t="s">
        <v>2029</v>
      </c>
      <c r="G417" s="37" t="s">
        <v>2030</v>
      </c>
      <c r="H417" s="58">
        <v>10352265</v>
      </c>
      <c r="I417" s="37" t="s">
        <v>2031</v>
      </c>
    </row>
    <row r="418" ht="30" customHeight="1">
      <c r="A418" s="1">
        <v>42</v>
      </c>
      <c r="B418" s="10" t="s">
        <v>809</v>
      </c>
      <c r="C418" s="3" t="s">
        <v>810</v>
      </c>
      <c r="D418" s="4" t="s">
        <v>2025</v>
      </c>
      <c r="E418" s="4">
        <v>47</v>
      </c>
      <c r="F418" s="3" t="s">
        <v>2032</v>
      </c>
      <c r="G418" s="3" t="s">
        <v>2033</v>
      </c>
      <c r="H418" s="5">
        <v>17064141</v>
      </c>
      <c r="I418" s="6" t="s">
        <v>2034</v>
      </c>
    </row>
    <row r="419">
      <c r="A419" s="1">
        <v>42</v>
      </c>
      <c r="B419" s="10" t="s">
        <v>809</v>
      </c>
      <c r="C419" s="3" t="s">
        <v>810</v>
      </c>
      <c r="D419" s="4" t="s">
        <v>2035</v>
      </c>
      <c r="E419" s="4">
        <v>47</v>
      </c>
      <c r="F419" s="3" t="s">
        <v>2036</v>
      </c>
      <c r="G419" s="3" t="s">
        <v>2037</v>
      </c>
      <c r="H419" s="5">
        <v>17428826</v>
      </c>
      <c r="I419" s="6" t="s">
        <v>2038</v>
      </c>
    </row>
    <row r="420" ht="30" customHeight="1">
      <c r="A420" s="1">
        <v>42</v>
      </c>
      <c r="B420" s="10" t="s">
        <v>809</v>
      </c>
      <c r="C420" s="3" t="s">
        <v>810</v>
      </c>
      <c r="D420" s="4" t="s">
        <v>2021</v>
      </c>
      <c r="E420" s="4">
        <v>47</v>
      </c>
      <c r="F420" s="3" t="s">
        <v>2039</v>
      </c>
      <c r="G420" s="3" t="s">
        <v>2040</v>
      </c>
      <c r="H420" s="5">
        <v>17671741</v>
      </c>
      <c r="I420" s="6" t="s">
        <v>2041</v>
      </c>
    </row>
    <row r="421" ht="30" customHeight="1">
      <c r="A421" s="1">
        <v>42</v>
      </c>
      <c r="B421" s="10" t="s">
        <v>809</v>
      </c>
      <c r="C421" s="3" t="s">
        <v>810</v>
      </c>
      <c r="D421" s="4" t="s">
        <v>2035</v>
      </c>
      <c r="E421" s="4">
        <v>47</v>
      </c>
      <c r="F421" s="3" t="s">
        <v>1600</v>
      </c>
      <c r="G421" s="3" t="s">
        <v>2042</v>
      </c>
      <c r="H421" s="5">
        <v>18154690</v>
      </c>
      <c r="I421" s="6" t="s">
        <v>2043</v>
      </c>
    </row>
    <row r="422" ht="45" customHeight="1">
      <c r="A422" s="1">
        <v>42</v>
      </c>
      <c r="B422" s="10" t="s">
        <v>809</v>
      </c>
      <c r="C422" s="3" t="s">
        <v>840</v>
      </c>
      <c r="D422" s="4" t="s">
        <v>2044</v>
      </c>
      <c r="E422" s="4">
        <v>47</v>
      </c>
      <c r="F422" s="11" t="s">
        <v>2045</v>
      </c>
      <c r="G422" s="11" t="s">
        <v>2046</v>
      </c>
      <c r="H422" s="5">
        <v>13478478</v>
      </c>
      <c r="I422" s="6" t="s">
        <v>2047</v>
      </c>
    </row>
    <row r="423" ht="45" customHeight="1">
      <c r="A423" s="1">
        <v>42</v>
      </c>
      <c r="B423" s="10" t="s">
        <v>809</v>
      </c>
      <c r="C423" s="3" t="s">
        <v>810</v>
      </c>
      <c r="D423" s="4" t="s">
        <v>892</v>
      </c>
      <c r="E423" s="4">
        <v>47</v>
      </c>
      <c r="F423" s="3" t="s">
        <v>2048</v>
      </c>
      <c r="G423" s="3" t="s">
        <v>2049</v>
      </c>
      <c r="H423" s="5">
        <v>16972079</v>
      </c>
      <c r="I423" s="6" t="s">
        <v>2050</v>
      </c>
    </row>
    <row r="424">
      <c r="A424" s="66" t="s">
        <v>960</v>
      </c>
      <c r="B424" s="10" t="s">
        <v>1414</v>
      </c>
      <c r="C424" s="3" t="s">
        <v>810</v>
      </c>
      <c r="D424" s="4" t="s">
        <v>2051</v>
      </c>
      <c r="E424" s="4">
        <v>48</v>
      </c>
      <c r="F424" s="3" t="s">
        <v>2052</v>
      </c>
      <c r="G424" s="3" t="s">
        <v>2053</v>
      </c>
      <c r="H424" s="5">
        <v>11306156</v>
      </c>
      <c r="I424" s="6" t="s">
        <v>2054</v>
      </c>
    </row>
    <row r="425" ht="45" customHeight="1">
      <c r="A425" s="66" t="s">
        <v>960</v>
      </c>
      <c r="B425" s="10" t="s">
        <v>1414</v>
      </c>
      <c r="C425" s="3" t="s">
        <v>840</v>
      </c>
      <c r="D425" s="4" t="s">
        <v>1562</v>
      </c>
      <c r="E425" s="4">
        <v>48</v>
      </c>
      <c r="F425" s="11" t="s">
        <v>2055</v>
      </c>
      <c r="G425" s="11" t="s">
        <v>2056</v>
      </c>
      <c r="H425" s="5">
        <v>8142708</v>
      </c>
      <c r="I425" s="6" t="s">
        <v>2057</v>
      </c>
    </row>
    <row r="426" ht="30" customHeight="1">
      <c r="A426" s="66" t="s">
        <v>960</v>
      </c>
      <c r="B426" s="10" t="s">
        <v>1414</v>
      </c>
      <c r="C426" s="3" t="s">
        <v>810</v>
      </c>
      <c r="D426" s="4" t="s">
        <v>1562</v>
      </c>
      <c r="E426" s="4">
        <v>48</v>
      </c>
      <c r="F426" s="3" t="s">
        <v>2058</v>
      </c>
      <c r="G426" s="3" t="s">
        <v>2059</v>
      </c>
      <c r="H426" s="5">
        <v>3883246</v>
      </c>
      <c r="I426" s="6" t="s">
        <v>2060</v>
      </c>
    </row>
    <row r="427">
      <c r="A427" s="66" t="s">
        <v>960</v>
      </c>
      <c r="B427" s="10" t="s">
        <v>1414</v>
      </c>
      <c r="C427" s="3" t="s">
        <v>810</v>
      </c>
      <c r="D427" s="4" t="s">
        <v>1562</v>
      </c>
      <c r="E427" s="4">
        <v>48</v>
      </c>
      <c r="F427" s="3" t="s">
        <v>2061</v>
      </c>
      <c r="G427" s="3" t="s">
        <v>1710</v>
      </c>
      <c r="H427" s="5">
        <v>5418899</v>
      </c>
      <c r="I427" s="6" t="s">
        <v>2062</v>
      </c>
    </row>
    <row r="428">
      <c r="A428" s="66" t="s">
        <v>960</v>
      </c>
      <c r="B428" s="10" t="s">
        <v>1414</v>
      </c>
      <c r="C428" s="3" t="s">
        <v>810</v>
      </c>
      <c r="D428" s="4" t="s">
        <v>1562</v>
      </c>
      <c r="E428" s="4">
        <v>48</v>
      </c>
      <c r="F428" s="3" t="s">
        <v>2063</v>
      </c>
      <c r="G428" s="3" t="s">
        <v>1969</v>
      </c>
      <c r="H428" s="5">
        <v>6865088</v>
      </c>
      <c r="I428" s="6" t="s">
        <v>2064</v>
      </c>
    </row>
    <row r="429" ht="30" customHeight="1">
      <c r="A429" s="66" t="s">
        <v>960</v>
      </c>
      <c r="B429" s="10" t="s">
        <v>1414</v>
      </c>
      <c r="C429" s="3" t="s">
        <v>810</v>
      </c>
      <c r="D429" s="4" t="s">
        <v>1562</v>
      </c>
      <c r="E429" s="4">
        <v>48</v>
      </c>
      <c r="F429" s="3" t="s">
        <v>2065</v>
      </c>
      <c r="G429" s="3" t="s">
        <v>2066</v>
      </c>
      <c r="H429" s="5">
        <v>18492771</v>
      </c>
      <c r="I429" s="6" t="s">
        <v>2067</v>
      </c>
    </row>
    <row r="430" ht="30" customHeight="1">
      <c r="A430" s="66" t="s">
        <v>960</v>
      </c>
      <c r="B430" s="10" t="s">
        <v>1414</v>
      </c>
      <c r="C430" s="4" t="s">
        <v>810</v>
      </c>
      <c r="D430" s="4" t="s">
        <v>892</v>
      </c>
      <c r="E430" s="4">
        <v>48</v>
      </c>
      <c r="F430" s="4" t="s">
        <v>2068</v>
      </c>
      <c r="G430" s="4" t="s">
        <v>1390</v>
      </c>
      <c r="H430" s="29">
        <v>6365788</v>
      </c>
      <c r="I430" s="8" t="s">
        <v>2069</v>
      </c>
    </row>
    <row r="431" ht="30" customHeight="1">
      <c r="A431" s="66" t="s">
        <v>960</v>
      </c>
      <c r="B431" s="10" t="s">
        <v>1414</v>
      </c>
      <c r="C431" s="3" t="s">
        <v>810</v>
      </c>
      <c r="D431" s="4" t="s">
        <v>1562</v>
      </c>
      <c r="E431" s="4">
        <v>48</v>
      </c>
      <c r="F431" s="3" t="s">
        <v>2070</v>
      </c>
      <c r="G431" s="3" t="s">
        <v>2071</v>
      </c>
      <c r="H431" s="5">
        <v>17980284</v>
      </c>
      <c r="I431" s="6" t="s">
        <v>2072</v>
      </c>
    </row>
    <row r="432" ht="45" customHeight="1">
      <c r="A432" s="66" t="s">
        <v>960</v>
      </c>
      <c r="B432" s="10" t="s">
        <v>1414</v>
      </c>
      <c r="C432" s="3" t="s">
        <v>810</v>
      </c>
      <c r="D432" s="4" t="s">
        <v>2073</v>
      </c>
      <c r="E432" s="4">
        <v>48</v>
      </c>
      <c r="F432" s="3" t="s">
        <v>2074</v>
      </c>
      <c r="G432" s="3" t="s">
        <v>2075</v>
      </c>
      <c r="H432" s="5">
        <v>18039540</v>
      </c>
      <c r="I432" s="6" t="s">
        <v>2076</v>
      </c>
    </row>
    <row r="433">
      <c r="A433" s="1">
        <v>43</v>
      </c>
      <c r="B433" s="10" t="s">
        <v>809</v>
      </c>
      <c r="C433" s="3" t="s">
        <v>810</v>
      </c>
      <c r="D433" s="4" t="s">
        <v>1932</v>
      </c>
      <c r="E433" s="4">
        <v>49</v>
      </c>
      <c r="F433" s="3" t="s">
        <v>1821</v>
      </c>
      <c r="G433" s="3" t="s">
        <v>2077</v>
      </c>
      <c r="H433" s="31">
        <v>1792235</v>
      </c>
      <c r="I433" s="6" t="s">
        <v>2078</v>
      </c>
    </row>
    <row r="434">
      <c r="A434" s="1">
        <v>43</v>
      </c>
      <c r="B434" s="10" t="s">
        <v>809</v>
      </c>
      <c r="C434" s="3" t="s">
        <v>810</v>
      </c>
      <c r="D434" s="4" t="s">
        <v>1932</v>
      </c>
      <c r="E434" s="4">
        <v>49</v>
      </c>
      <c r="F434" s="3" t="s">
        <v>890</v>
      </c>
      <c r="G434" s="3" t="s">
        <v>2079</v>
      </c>
      <c r="H434" s="5">
        <v>17269639</v>
      </c>
      <c r="I434" s="6" t="s">
        <v>2080</v>
      </c>
    </row>
    <row r="435" ht="30" customHeight="1">
      <c r="A435" s="1">
        <v>43</v>
      </c>
      <c r="B435" s="10" t="s">
        <v>809</v>
      </c>
      <c r="C435" s="3" t="s">
        <v>810</v>
      </c>
      <c r="D435" s="4" t="s">
        <v>1932</v>
      </c>
      <c r="E435" s="4">
        <v>49</v>
      </c>
      <c r="F435" s="3" t="s">
        <v>1933</v>
      </c>
      <c r="G435" s="3" t="s">
        <v>2081</v>
      </c>
      <c r="H435" s="5">
        <v>17587711</v>
      </c>
      <c r="I435" s="6" t="s">
        <v>2082</v>
      </c>
    </row>
    <row r="436" ht="45" customHeight="1">
      <c r="A436" s="1">
        <v>43</v>
      </c>
      <c r="B436" s="10" t="s">
        <v>809</v>
      </c>
      <c r="C436" s="3" t="s">
        <v>810</v>
      </c>
      <c r="D436" s="4" t="s">
        <v>1932</v>
      </c>
      <c r="E436" s="4">
        <v>49</v>
      </c>
      <c r="F436" s="3" t="s">
        <v>2083</v>
      </c>
      <c r="G436" s="3" t="s">
        <v>885</v>
      </c>
      <c r="H436" s="5">
        <v>17922432</v>
      </c>
      <c r="I436" s="6" t="s">
        <v>2084</v>
      </c>
    </row>
    <row r="437" ht="30" customHeight="1">
      <c r="A437" s="1">
        <v>43</v>
      </c>
      <c r="B437" s="10" t="s">
        <v>809</v>
      </c>
      <c r="C437" s="3" t="s">
        <v>810</v>
      </c>
      <c r="D437" s="4" t="s">
        <v>1932</v>
      </c>
      <c r="E437" s="4">
        <v>49</v>
      </c>
      <c r="F437" s="3" t="s">
        <v>2085</v>
      </c>
      <c r="G437" s="3" t="s">
        <v>2006</v>
      </c>
      <c r="H437" s="5">
        <v>17922458</v>
      </c>
      <c r="I437" s="6" t="s">
        <v>2086</v>
      </c>
    </row>
    <row r="438" ht="30" customHeight="1">
      <c r="A438" s="1">
        <v>43</v>
      </c>
      <c r="B438" s="10" t="s">
        <v>809</v>
      </c>
      <c r="C438" s="3" t="s">
        <v>810</v>
      </c>
      <c r="D438" s="4" t="s">
        <v>1932</v>
      </c>
      <c r="E438" s="4">
        <v>49</v>
      </c>
      <c r="F438" s="3" t="s">
        <v>2087</v>
      </c>
      <c r="G438" s="3" t="s">
        <v>1094</v>
      </c>
      <c r="H438" s="5">
        <v>17922374</v>
      </c>
      <c r="I438" s="6" t="s">
        <v>2088</v>
      </c>
    </row>
    <row r="439" ht="30" customHeight="1">
      <c r="A439" s="1">
        <v>43</v>
      </c>
      <c r="B439" s="10" t="s">
        <v>809</v>
      </c>
      <c r="C439" s="3" t="s">
        <v>840</v>
      </c>
      <c r="D439" s="4" t="s">
        <v>1932</v>
      </c>
      <c r="E439" s="4">
        <v>49</v>
      </c>
      <c r="F439" s="11" t="s">
        <v>2089</v>
      </c>
      <c r="G439" s="11" t="s">
        <v>2090</v>
      </c>
      <c r="H439" s="5">
        <v>17705410</v>
      </c>
      <c r="I439" s="6" t="s">
        <v>2091</v>
      </c>
    </row>
    <row r="440">
      <c r="A440" s="1">
        <v>43</v>
      </c>
      <c r="B440" s="10" t="s">
        <v>809</v>
      </c>
      <c r="C440" s="3" t="s">
        <v>810</v>
      </c>
      <c r="D440" s="4" t="s">
        <v>1932</v>
      </c>
      <c r="E440" s="4">
        <v>49</v>
      </c>
      <c r="F440" s="3" t="s">
        <v>2092</v>
      </c>
      <c r="G440" s="3" t="s">
        <v>2093</v>
      </c>
      <c r="H440" s="5">
        <v>17270369</v>
      </c>
      <c r="I440" s="6" t="s">
        <v>2094</v>
      </c>
    </row>
    <row r="441" ht="30" customHeight="1">
      <c r="A441" s="1">
        <v>43</v>
      </c>
      <c r="B441" s="10" t="s">
        <v>809</v>
      </c>
      <c r="C441" s="3" t="s">
        <v>810</v>
      </c>
      <c r="D441" s="4" t="s">
        <v>1932</v>
      </c>
      <c r="E441" s="4">
        <v>49</v>
      </c>
      <c r="F441" s="3" t="s">
        <v>2095</v>
      </c>
      <c r="G441" s="3" t="s">
        <v>918</v>
      </c>
      <c r="H441" s="5">
        <v>13801326</v>
      </c>
      <c r="I441" s="6" t="s">
        <v>2096</v>
      </c>
    </row>
    <row r="442" ht="30" customHeight="1">
      <c r="A442" s="66" t="s">
        <v>991</v>
      </c>
      <c r="B442" s="10" t="s">
        <v>1414</v>
      </c>
      <c r="C442" s="3" t="s">
        <v>840</v>
      </c>
      <c r="D442" s="4" t="s">
        <v>1562</v>
      </c>
      <c r="E442" s="4">
        <v>50</v>
      </c>
      <c r="F442" s="11" t="s">
        <v>2097</v>
      </c>
      <c r="G442" s="11" t="s">
        <v>2098</v>
      </c>
      <c r="H442" s="5">
        <v>7683746</v>
      </c>
      <c r="I442" s="62" t="s">
        <v>2099</v>
      </c>
    </row>
    <row r="443">
      <c r="A443" s="66" t="s">
        <v>991</v>
      </c>
      <c r="B443" s="10" t="s">
        <v>1414</v>
      </c>
      <c r="C443" s="3" t="s">
        <v>810</v>
      </c>
      <c r="D443" s="4" t="s">
        <v>2100</v>
      </c>
      <c r="E443" s="4">
        <v>50</v>
      </c>
      <c r="F443" s="44" t="s">
        <v>887</v>
      </c>
      <c r="G443" s="3" t="s">
        <v>1119</v>
      </c>
      <c r="H443" s="5">
        <v>16248473</v>
      </c>
      <c r="I443" s="6" t="s">
        <v>2101</v>
      </c>
    </row>
    <row r="444">
      <c r="A444" s="66" t="s">
        <v>991</v>
      </c>
      <c r="B444" s="10" t="s">
        <v>1414</v>
      </c>
      <c r="C444" s="3" t="s">
        <v>810</v>
      </c>
      <c r="D444" s="4" t="s">
        <v>2100</v>
      </c>
      <c r="E444" s="4">
        <v>50</v>
      </c>
      <c r="F444" s="3" t="s">
        <v>2102</v>
      </c>
      <c r="G444" s="3" t="s">
        <v>2103</v>
      </c>
      <c r="H444" s="5">
        <v>15395392</v>
      </c>
      <c r="I444" s="6" t="s">
        <v>2104</v>
      </c>
    </row>
    <row r="445" ht="30" customHeight="1">
      <c r="A445" s="66" t="s">
        <v>991</v>
      </c>
      <c r="B445" s="10" t="s">
        <v>1414</v>
      </c>
      <c r="C445" s="3" t="s">
        <v>810</v>
      </c>
      <c r="D445" s="4" t="s">
        <v>2105</v>
      </c>
      <c r="E445" s="4">
        <v>50</v>
      </c>
      <c r="F445" s="3" t="s">
        <v>2106</v>
      </c>
      <c r="G445" s="3" t="s">
        <v>2107</v>
      </c>
      <c r="H445" s="5">
        <v>6928824</v>
      </c>
      <c r="I445" s="6" t="s">
        <v>2108</v>
      </c>
    </row>
    <row r="446" ht="30" customHeight="1">
      <c r="A446" s="66" t="s">
        <v>991</v>
      </c>
      <c r="B446" s="10" t="s">
        <v>1414</v>
      </c>
      <c r="C446" s="3" t="s">
        <v>810</v>
      </c>
      <c r="D446" s="4" t="s">
        <v>2105</v>
      </c>
      <c r="E446" s="4">
        <v>50</v>
      </c>
      <c r="F446" s="3" t="s">
        <v>2109</v>
      </c>
      <c r="G446" s="3" t="s">
        <v>2110</v>
      </c>
      <c r="H446" s="5">
        <v>20677364</v>
      </c>
      <c r="I446" s="6" t="s">
        <v>2111</v>
      </c>
    </row>
    <row r="447" ht="30" customHeight="1">
      <c r="A447" s="66" t="s">
        <v>991</v>
      </c>
      <c r="B447" s="10" t="s">
        <v>1414</v>
      </c>
      <c r="C447" s="3" t="s">
        <v>810</v>
      </c>
      <c r="D447" s="4" t="s">
        <v>2105</v>
      </c>
      <c r="E447" s="4">
        <v>50</v>
      </c>
      <c r="F447" s="3" t="s">
        <v>2112</v>
      </c>
      <c r="G447" s="3" t="s">
        <v>2113</v>
      </c>
      <c r="H447" s="5">
        <v>10352819</v>
      </c>
      <c r="I447" s="6" t="s">
        <v>2114</v>
      </c>
    </row>
    <row r="448" ht="45" customHeight="1">
      <c r="A448" s="66" t="s">
        <v>991</v>
      </c>
      <c r="B448" s="10" t="s">
        <v>1414</v>
      </c>
      <c r="C448" s="3" t="s">
        <v>810</v>
      </c>
      <c r="D448" s="4" t="s">
        <v>2105</v>
      </c>
      <c r="E448" s="4">
        <v>50</v>
      </c>
      <c r="F448" s="3" t="s">
        <v>2115</v>
      </c>
      <c r="G448" s="3" t="s">
        <v>2116</v>
      </c>
      <c r="H448" s="5">
        <v>6082210</v>
      </c>
      <c r="I448" s="6" t="s">
        <v>2117</v>
      </c>
    </row>
    <row r="449" ht="30" customHeight="1">
      <c r="A449" s="66" t="s">
        <v>991</v>
      </c>
      <c r="B449" s="10" t="s">
        <v>1414</v>
      </c>
      <c r="C449" s="3" t="s">
        <v>810</v>
      </c>
      <c r="D449" s="4" t="s">
        <v>2105</v>
      </c>
      <c r="E449" s="4">
        <v>50</v>
      </c>
      <c r="F449" s="3" t="s">
        <v>2118</v>
      </c>
      <c r="G449" s="3" t="s">
        <v>1390</v>
      </c>
      <c r="H449" s="5">
        <v>10521580</v>
      </c>
      <c r="I449" s="6" t="s">
        <v>2119</v>
      </c>
    </row>
    <row r="450">
      <c r="A450" s="66" t="s">
        <v>991</v>
      </c>
      <c r="B450" s="10" t="s">
        <v>1414</v>
      </c>
      <c r="C450" s="3" t="s">
        <v>810</v>
      </c>
      <c r="D450" s="4" t="s">
        <v>2100</v>
      </c>
      <c r="E450" s="4">
        <v>50</v>
      </c>
      <c r="F450" s="3" t="s">
        <v>2120</v>
      </c>
      <c r="G450" s="3" t="s">
        <v>2121</v>
      </c>
      <c r="H450" s="5">
        <v>17982706</v>
      </c>
      <c r="I450" s="6" t="s">
        <v>2122</v>
      </c>
    </row>
    <row r="451">
      <c r="A451" s="1">
        <v>44</v>
      </c>
      <c r="B451" s="10" t="s">
        <v>809</v>
      </c>
      <c r="C451" s="3" t="s">
        <v>810</v>
      </c>
      <c r="D451" s="4" t="s">
        <v>2123</v>
      </c>
      <c r="E451" s="4">
        <v>51</v>
      </c>
      <c r="F451" s="3" t="s">
        <v>2124</v>
      </c>
      <c r="G451" s="3" t="s">
        <v>2125</v>
      </c>
      <c r="H451" s="5">
        <v>12544451</v>
      </c>
      <c r="I451" s="6" t="s">
        <v>2126</v>
      </c>
    </row>
    <row r="452">
      <c r="A452" s="1">
        <v>44</v>
      </c>
      <c r="B452" s="10" t="s">
        <v>809</v>
      </c>
      <c r="C452" s="3" t="s">
        <v>810</v>
      </c>
      <c r="D452" s="4" t="s">
        <v>847</v>
      </c>
      <c r="E452" s="4">
        <v>51</v>
      </c>
      <c r="F452" s="3" t="s">
        <v>2127</v>
      </c>
      <c r="G452" s="3" t="s">
        <v>2128</v>
      </c>
      <c r="H452" s="5">
        <v>15933903</v>
      </c>
      <c r="I452" s="6" t="s">
        <v>2129</v>
      </c>
    </row>
    <row r="453" ht="30" customHeight="1">
      <c r="A453" s="1">
        <v>44</v>
      </c>
      <c r="B453" s="10" t="s">
        <v>809</v>
      </c>
      <c r="C453" s="3" t="s">
        <v>810</v>
      </c>
      <c r="D453" s="4" t="s">
        <v>2123</v>
      </c>
      <c r="E453" s="4">
        <v>51</v>
      </c>
      <c r="F453" s="3" t="s">
        <v>2130</v>
      </c>
      <c r="G453" s="3" t="s">
        <v>2131</v>
      </c>
      <c r="H453" s="5">
        <v>18587023</v>
      </c>
      <c r="I453" s="6" t="s">
        <v>2132</v>
      </c>
    </row>
    <row r="454">
      <c r="A454" s="1">
        <v>44</v>
      </c>
      <c r="B454" s="10" t="s">
        <v>809</v>
      </c>
      <c r="C454" s="3" t="s">
        <v>810</v>
      </c>
      <c r="D454" s="4" t="s">
        <v>2123</v>
      </c>
      <c r="E454" s="4">
        <v>51</v>
      </c>
      <c r="F454" s="3" t="s">
        <v>2133</v>
      </c>
      <c r="G454" s="3" t="s">
        <v>2134</v>
      </c>
      <c r="H454" s="5">
        <v>17977808</v>
      </c>
      <c r="I454" s="6" t="s">
        <v>2135</v>
      </c>
    </row>
    <row r="455">
      <c r="A455" s="1">
        <v>44</v>
      </c>
      <c r="B455" s="10" t="s">
        <v>809</v>
      </c>
      <c r="C455" s="3" t="s">
        <v>810</v>
      </c>
      <c r="D455" s="4" t="s">
        <v>2123</v>
      </c>
      <c r="E455" s="4">
        <v>51</v>
      </c>
      <c r="F455" s="3" t="s">
        <v>1779</v>
      </c>
      <c r="G455" s="3" t="s">
        <v>2136</v>
      </c>
      <c r="H455" s="5">
        <v>17785459</v>
      </c>
      <c r="I455" s="6" t="s">
        <v>2137</v>
      </c>
    </row>
    <row r="456" ht="30" customHeight="1">
      <c r="A456" s="1">
        <v>44</v>
      </c>
      <c r="B456" s="10" t="s">
        <v>809</v>
      </c>
      <c r="C456" s="3" t="s">
        <v>840</v>
      </c>
      <c r="D456" s="4" t="s">
        <v>2123</v>
      </c>
      <c r="E456" s="4">
        <v>51</v>
      </c>
      <c r="F456" s="11" t="s">
        <v>1779</v>
      </c>
      <c r="G456" s="11" t="s">
        <v>2138</v>
      </c>
      <c r="H456" s="5">
        <v>17753854</v>
      </c>
      <c r="I456" s="6" t="s">
        <v>2139</v>
      </c>
    </row>
    <row r="457" ht="30" customHeight="1">
      <c r="A457" s="1">
        <v>44</v>
      </c>
      <c r="B457" s="10" t="s">
        <v>809</v>
      </c>
      <c r="C457" s="3" t="s">
        <v>810</v>
      </c>
      <c r="D457" s="4" t="s">
        <v>2140</v>
      </c>
      <c r="E457" s="4">
        <v>51</v>
      </c>
      <c r="F457" s="3" t="s">
        <v>2005</v>
      </c>
      <c r="G457" s="3" t="s">
        <v>2141</v>
      </c>
      <c r="H457" s="5">
        <v>18037812</v>
      </c>
      <c r="I457" s="6" t="s">
        <v>2142</v>
      </c>
    </row>
    <row r="458" ht="30" customHeight="1">
      <c r="A458" s="1">
        <v>44</v>
      </c>
      <c r="B458" s="10" t="s">
        <v>809</v>
      </c>
      <c r="C458" s="3" t="s">
        <v>810</v>
      </c>
      <c r="D458" s="4" t="s">
        <v>2143</v>
      </c>
      <c r="E458" s="4">
        <v>51</v>
      </c>
      <c r="F458" s="3" t="s">
        <v>2144</v>
      </c>
      <c r="G458" s="3" t="s">
        <v>2145</v>
      </c>
      <c r="H458" s="5">
        <v>18154736</v>
      </c>
      <c r="I458" s="6" t="s">
        <v>2146</v>
      </c>
    </row>
    <row r="459">
      <c r="A459" s="1">
        <v>44</v>
      </c>
      <c r="B459" s="10" t="s">
        <v>809</v>
      </c>
      <c r="C459" s="4" t="s">
        <v>810</v>
      </c>
      <c r="D459" s="4" t="s">
        <v>815</v>
      </c>
      <c r="E459" s="4">
        <v>51</v>
      </c>
      <c r="F459" s="8" t="s">
        <v>2147</v>
      </c>
      <c r="G459" s="4" t="s">
        <v>2148</v>
      </c>
      <c r="H459" s="9">
        <v>17124189</v>
      </c>
      <c r="I459" s="8">
        <v>0</v>
      </c>
    </row>
    <row r="460" ht="45" customHeight="1">
      <c r="A460" s="66" t="s">
        <v>1021</v>
      </c>
      <c r="B460" s="10" t="s">
        <v>1414</v>
      </c>
      <c r="C460" s="4" t="s">
        <v>810</v>
      </c>
      <c r="D460" s="4" t="s">
        <v>2149</v>
      </c>
      <c r="E460" s="4">
        <v>52</v>
      </c>
      <c r="F460" s="50" t="s">
        <v>2150</v>
      </c>
      <c r="G460" s="4" t="s">
        <v>2151</v>
      </c>
      <c r="H460" s="31">
        <v>24311341</v>
      </c>
      <c r="I460" s="4" t="s">
        <v>2152</v>
      </c>
    </row>
    <row r="461">
      <c r="A461" s="66" t="s">
        <v>1021</v>
      </c>
      <c r="B461" s="10" t="s">
        <v>1414</v>
      </c>
      <c r="C461" s="3" t="s">
        <v>810</v>
      </c>
      <c r="D461" s="4" t="s">
        <v>2149</v>
      </c>
      <c r="E461" s="4">
        <v>52</v>
      </c>
      <c r="F461" s="3" t="s">
        <v>879</v>
      </c>
      <c r="G461" s="3" t="s">
        <v>982</v>
      </c>
      <c r="H461" s="5">
        <v>5608838</v>
      </c>
      <c r="I461" s="6" t="s">
        <v>2153</v>
      </c>
    </row>
    <row r="462" ht="30" customHeight="1">
      <c r="A462" s="66" t="s">
        <v>1021</v>
      </c>
      <c r="B462" s="10" t="s">
        <v>1414</v>
      </c>
      <c r="C462" s="4" t="s">
        <v>810</v>
      </c>
      <c r="D462" s="4" t="s">
        <v>1287</v>
      </c>
      <c r="E462" s="4">
        <v>52</v>
      </c>
      <c r="F462" s="4" t="s">
        <v>2154</v>
      </c>
      <c r="G462" s="4" t="s">
        <v>1064</v>
      </c>
      <c r="H462" s="31"/>
      <c r="I462" s="8">
        <v>0</v>
      </c>
    </row>
    <row r="463">
      <c r="A463" s="66" t="s">
        <v>1021</v>
      </c>
      <c r="B463" s="10" t="s">
        <v>1414</v>
      </c>
      <c r="C463" s="3" t="s">
        <v>810</v>
      </c>
      <c r="D463" s="4" t="s">
        <v>2149</v>
      </c>
      <c r="E463" s="4">
        <v>52</v>
      </c>
      <c r="F463" s="3" t="s">
        <v>2155</v>
      </c>
      <c r="G463" s="3" t="s">
        <v>1094</v>
      </c>
      <c r="H463" s="5">
        <v>8572026</v>
      </c>
      <c r="I463" s="6" t="s">
        <v>2156</v>
      </c>
    </row>
    <row r="464">
      <c r="A464" s="66" t="s">
        <v>1021</v>
      </c>
      <c r="B464" s="10" t="s">
        <v>1414</v>
      </c>
      <c r="C464" s="4" t="s">
        <v>810</v>
      </c>
      <c r="D464" s="4" t="s">
        <v>1287</v>
      </c>
      <c r="E464" s="4">
        <v>52</v>
      </c>
      <c r="F464" s="4" t="s">
        <v>1460</v>
      </c>
      <c r="G464" s="4" t="s">
        <v>2157</v>
      </c>
      <c r="H464" s="31"/>
      <c r="I464" s="6">
        <v>0</v>
      </c>
    </row>
    <row r="465">
      <c r="A465" s="66" t="s">
        <v>1021</v>
      </c>
      <c r="B465" s="10" t="s">
        <v>1414</v>
      </c>
      <c r="C465" s="3" t="s">
        <v>810</v>
      </c>
      <c r="D465" s="4" t="s">
        <v>2149</v>
      </c>
      <c r="E465" s="4">
        <v>52</v>
      </c>
      <c r="F465" s="3" t="s">
        <v>2158</v>
      </c>
      <c r="G465" s="3" t="s">
        <v>2159</v>
      </c>
      <c r="H465" s="5">
        <v>13992038</v>
      </c>
      <c r="I465" s="8" t="s">
        <v>2160</v>
      </c>
    </row>
    <row r="466" ht="30" customHeight="1">
      <c r="A466" s="66" t="s">
        <v>1021</v>
      </c>
      <c r="B466" s="10" t="s">
        <v>1414</v>
      </c>
      <c r="C466" s="4" t="s">
        <v>810</v>
      </c>
      <c r="D466" s="4" t="s">
        <v>1596</v>
      </c>
      <c r="E466" s="4">
        <v>52</v>
      </c>
      <c r="F466" s="4" t="s">
        <v>2161</v>
      </c>
      <c r="G466" s="4" t="s">
        <v>2162</v>
      </c>
      <c r="H466" s="29">
        <v>6749589</v>
      </c>
      <c r="I466" s="6" t="s">
        <v>2163</v>
      </c>
    </row>
    <row r="467" ht="30" customHeight="1">
      <c r="A467" s="66" t="s">
        <v>1021</v>
      </c>
      <c r="B467" s="10" t="s">
        <v>1414</v>
      </c>
      <c r="C467" s="3" t="s">
        <v>810</v>
      </c>
      <c r="D467" s="4" t="s">
        <v>2149</v>
      </c>
      <c r="E467" s="4">
        <v>52</v>
      </c>
      <c r="F467" s="3" t="s">
        <v>1307</v>
      </c>
      <c r="G467" s="3" t="s">
        <v>2164</v>
      </c>
      <c r="H467" s="5">
        <v>22282054</v>
      </c>
      <c r="I467" s="6" t="s">
        <v>2165</v>
      </c>
    </row>
    <row r="468" ht="30" customHeight="1">
      <c r="A468" s="66" t="s">
        <v>1021</v>
      </c>
      <c r="B468" s="10" t="s">
        <v>1414</v>
      </c>
      <c r="C468" s="3" t="s">
        <v>840</v>
      </c>
      <c r="D468" s="4" t="s">
        <v>2149</v>
      </c>
      <c r="E468" s="4">
        <v>52</v>
      </c>
      <c r="F468" s="11" t="s">
        <v>2166</v>
      </c>
      <c r="G468" s="11" t="s">
        <v>2164</v>
      </c>
      <c r="H468" s="5">
        <v>15920296</v>
      </c>
      <c r="I468" s="6" t="s">
        <v>2167</v>
      </c>
    </row>
    <row r="469" ht="30" customHeight="1">
      <c r="A469" s="66" t="s">
        <v>1048</v>
      </c>
      <c r="B469" s="10" t="s">
        <v>1414</v>
      </c>
      <c r="C469" s="20" t="s">
        <v>810</v>
      </c>
      <c r="D469" s="20" t="s">
        <v>2168</v>
      </c>
      <c r="E469" s="20">
        <v>53</v>
      </c>
      <c r="F469" s="20" t="s">
        <v>2169</v>
      </c>
      <c r="G469" s="20" t="s">
        <v>1390</v>
      </c>
      <c r="H469" s="38">
        <v>10799583</v>
      </c>
      <c r="I469" s="63" t="s">
        <v>2170</v>
      </c>
    </row>
    <row r="470">
      <c r="A470" s="66" t="s">
        <v>1048</v>
      </c>
      <c r="B470" s="10" t="s">
        <v>1414</v>
      </c>
      <c r="C470" s="3" t="s">
        <v>810</v>
      </c>
      <c r="D470" s="4" t="s">
        <v>2149</v>
      </c>
      <c r="E470" s="4">
        <v>53</v>
      </c>
      <c r="F470" s="3" t="s">
        <v>1409</v>
      </c>
      <c r="G470" s="3" t="s">
        <v>2171</v>
      </c>
      <c r="H470" s="5">
        <v>4422464</v>
      </c>
      <c r="I470" s="6" t="s">
        <v>2172</v>
      </c>
    </row>
    <row r="471" ht="30" customHeight="1">
      <c r="A471" s="66" t="s">
        <v>1048</v>
      </c>
      <c r="B471" s="10" t="s">
        <v>1414</v>
      </c>
      <c r="C471" s="3" t="s">
        <v>840</v>
      </c>
      <c r="D471" s="4" t="s">
        <v>2149</v>
      </c>
      <c r="E471" s="4">
        <v>53</v>
      </c>
      <c r="F471" s="11" t="s">
        <v>1103</v>
      </c>
      <c r="G471" s="11" t="s">
        <v>1338</v>
      </c>
      <c r="H471" s="5">
        <v>14351193</v>
      </c>
      <c r="I471" s="6" t="s">
        <v>2173</v>
      </c>
    </row>
    <row r="472" ht="45" customHeight="1">
      <c r="A472" s="66" t="s">
        <v>1048</v>
      </c>
      <c r="B472" s="10" t="s">
        <v>1414</v>
      </c>
      <c r="C472" s="3" t="s">
        <v>810</v>
      </c>
      <c r="D472" s="4" t="s">
        <v>2149</v>
      </c>
      <c r="E472" s="4">
        <v>53</v>
      </c>
      <c r="F472" s="3" t="s">
        <v>2174</v>
      </c>
      <c r="G472" s="3" t="s">
        <v>1509</v>
      </c>
      <c r="H472" s="5">
        <v>14775668</v>
      </c>
      <c r="I472" s="6" t="s">
        <v>2175</v>
      </c>
    </row>
    <row r="473" ht="30" customHeight="1">
      <c r="A473" s="66" t="s">
        <v>1048</v>
      </c>
      <c r="B473" s="10" t="s">
        <v>1414</v>
      </c>
      <c r="C473" s="3" t="s">
        <v>810</v>
      </c>
      <c r="D473" s="4" t="s">
        <v>2149</v>
      </c>
      <c r="E473" s="4">
        <v>53</v>
      </c>
      <c r="F473" s="3" t="s">
        <v>2176</v>
      </c>
      <c r="G473" s="3" t="s">
        <v>2177</v>
      </c>
      <c r="H473" s="5">
        <v>18269070</v>
      </c>
      <c r="I473" s="6" t="s">
        <v>2178</v>
      </c>
    </row>
    <row r="474">
      <c r="A474" s="66" t="s">
        <v>1048</v>
      </c>
      <c r="B474" s="10" t="s">
        <v>1414</v>
      </c>
      <c r="C474" s="3" t="s">
        <v>810</v>
      </c>
      <c r="D474" s="4" t="s">
        <v>2149</v>
      </c>
      <c r="E474" s="4">
        <v>53</v>
      </c>
      <c r="F474" s="3" t="s">
        <v>2179</v>
      </c>
      <c r="G474" s="3" t="s">
        <v>2180</v>
      </c>
      <c r="H474" s="5">
        <v>13524981</v>
      </c>
      <c r="I474" s="6" t="s">
        <v>2181</v>
      </c>
    </row>
    <row r="475" ht="30" customHeight="1">
      <c r="A475" s="66" t="s">
        <v>1048</v>
      </c>
      <c r="B475" s="10" t="s">
        <v>1414</v>
      </c>
      <c r="C475" s="3" t="s">
        <v>810</v>
      </c>
      <c r="D475" s="4" t="s">
        <v>2149</v>
      </c>
      <c r="E475" s="4">
        <v>53</v>
      </c>
      <c r="F475" s="3" t="s">
        <v>2182</v>
      </c>
      <c r="G475" s="3" t="s">
        <v>2171</v>
      </c>
      <c r="H475" s="5">
        <v>4422465</v>
      </c>
      <c r="I475" s="6" t="s">
        <v>2183</v>
      </c>
    </row>
    <row r="476">
      <c r="A476" s="66" t="s">
        <v>1048</v>
      </c>
      <c r="B476" s="10" t="s">
        <v>1414</v>
      </c>
      <c r="C476" s="3" t="s">
        <v>810</v>
      </c>
      <c r="D476" s="4" t="s">
        <v>2149</v>
      </c>
      <c r="E476" s="4">
        <v>53</v>
      </c>
      <c r="F476" s="3" t="s">
        <v>2184</v>
      </c>
      <c r="G476" s="3" t="s">
        <v>2185</v>
      </c>
      <c r="H476" s="5">
        <v>6800524</v>
      </c>
      <c r="I476" s="6" t="s">
        <v>2186</v>
      </c>
    </row>
    <row r="477" ht="30" customHeight="1">
      <c r="A477" s="66" t="s">
        <v>1048</v>
      </c>
      <c r="B477" s="10" t="s">
        <v>1414</v>
      </c>
      <c r="C477" s="3" t="s">
        <v>810</v>
      </c>
      <c r="D477" s="4" t="s">
        <v>2149</v>
      </c>
      <c r="E477" s="4">
        <v>53</v>
      </c>
      <c r="F477" s="3" t="s">
        <v>2187</v>
      </c>
      <c r="G477" s="3" t="s">
        <v>2164</v>
      </c>
      <c r="H477" s="5">
        <v>3801544</v>
      </c>
      <c r="I477" s="6" t="s">
        <v>2188</v>
      </c>
    </row>
    <row r="478">
      <c r="A478" s="1">
        <v>10</v>
      </c>
      <c r="B478" s="10" t="s">
        <v>1414</v>
      </c>
      <c r="C478" s="3" t="s">
        <v>810</v>
      </c>
      <c r="D478" s="4" t="s">
        <v>2189</v>
      </c>
      <c r="E478" s="4">
        <v>54</v>
      </c>
      <c r="F478" s="3" t="s">
        <v>2190</v>
      </c>
      <c r="G478" s="3" t="s">
        <v>1308</v>
      </c>
      <c r="H478" s="5">
        <v>11232719</v>
      </c>
      <c r="I478" s="6" t="s">
        <v>2191</v>
      </c>
    </row>
    <row r="479">
      <c r="A479" s="1">
        <v>10</v>
      </c>
      <c r="B479" s="10" t="s">
        <v>1414</v>
      </c>
      <c r="C479" s="3" t="s">
        <v>810</v>
      </c>
      <c r="D479" s="4" t="s">
        <v>2189</v>
      </c>
      <c r="E479" s="4">
        <v>54</v>
      </c>
      <c r="F479" s="3" t="s">
        <v>2192</v>
      </c>
      <c r="G479" s="3" t="s">
        <v>1461</v>
      </c>
      <c r="H479" s="5">
        <v>15315628</v>
      </c>
      <c r="I479" s="6" t="s">
        <v>2193</v>
      </c>
    </row>
    <row r="480" ht="30" customHeight="1">
      <c r="A480" s="1">
        <v>10</v>
      </c>
      <c r="B480" s="10" t="s">
        <v>1414</v>
      </c>
      <c r="C480" s="3" t="s">
        <v>840</v>
      </c>
      <c r="D480" s="4" t="s">
        <v>2149</v>
      </c>
      <c r="E480" s="4">
        <v>54</v>
      </c>
      <c r="F480" s="11" t="s">
        <v>2194</v>
      </c>
      <c r="G480" s="11" t="s">
        <v>2195</v>
      </c>
      <c r="H480" s="5">
        <v>18002249</v>
      </c>
      <c r="I480" s="6" t="s">
        <v>2196</v>
      </c>
    </row>
    <row r="481" ht="30" customHeight="1">
      <c r="A481" s="1">
        <v>10</v>
      </c>
      <c r="B481" s="10" t="s">
        <v>1414</v>
      </c>
      <c r="C481" s="3" t="s">
        <v>810</v>
      </c>
      <c r="D481" s="4" t="s">
        <v>2149</v>
      </c>
      <c r="E481" s="4">
        <v>54</v>
      </c>
      <c r="F481" s="3" t="s">
        <v>2197</v>
      </c>
      <c r="G481" s="3" t="s">
        <v>1405</v>
      </c>
      <c r="H481" s="5">
        <v>14058829</v>
      </c>
      <c r="I481" s="6" t="s">
        <v>2198</v>
      </c>
    </row>
    <row r="482">
      <c r="A482" s="1">
        <v>10</v>
      </c>
      <c r="B482" s="10" t="s">
        <v>1414</v>
      </c>
      <c r="C482" s="3" t="s">
        <v>810</v>
      </c>
      <c r="D482" s="4" t="s">
        <v>2149</v>
      </c>
      <c r="E482" s="4">
        <v>54</v>
      </c>
      <c r="F482" s="3" t="s">
        <v>1328</v>
      </c>
      <c r="G482" s="3" t="s">
        <v>1509</v>
      </c>
      <c r="H482" s="5">
        <v>11414654</v>
      </c>
      <c r="I482" s="6" t="s">
        <v>2199</v>
      </c>
    </row>
    <row r="483" ht="30" customHeight="1">
      <c r="A483" s="1">
        <v>10</v>
      </c>
      <c r="B483" s="10" t="s">
        <v>1414</v>
      </c>
      <c r="C483" s="3" t="s">
        <v>810</v>
      </c>
      <c r="D483" s="4" t="s">
        <v>2200</v>
      </c>
      <c r="E483" s="4">
        <v>54</v>
      </c>
      <c r="F483" s="3" t="s">
        <v>2201</v>
      </c>
      <c r="G483" s="3" t="s">
        <v>2202</v>
      </c>
      <c r="H483" s="5">
        <v>10347061</v>
      </c>
      <c r="I483" s="6" t="s">
        <v>2203</v>
      </c>
    </row>
    <row r="484">
      <c r="A484" s="1">
        <v>10</v>
      </c>
      <c r="B484" s="10" t="s">
        <v>1414</v>
      </c>
      <c r="C484" s="3" t="s">
        <v>810</v>
      </c>
      <c r="D484" s="4" t="s">
        <v>2204</v>
      </c>
      <c r="E484" s="4">
        <v>54</v>
      </c>
      <c r="F484" s="3" t="s">
        <v>2205</v>
      </c>
      <c r="G484" s="3" t="s">
        <v>1094</v>
      </c>
      <c r="H484" s="5">
        <v>11314643</v>
      </c>
      <c r="I484" s="6" t="s">
        <v>2206</v>
      </c>
    </row>
    <row r="485">
      <c r="A485" s="1">
        <v>10</v>
      </c>
      <c r="B485" s="10" t="s">
        <v>1414</v>
      </c>
      <c r="C485" s="3" t="s">
        <v>810</v>
      </c>
      <c r="D485" s="4" t="s">
        <v>2204</v>
      </c>
      <c r="E485" s="4">
        <v>54</v>
      </c>
      <c r="F485" s="3" t="s">
        <v>869</v>
      </c>
      <c r="G485" s="3" t="s">
        <v>1094</v>
      </c>
      <c r="H485" s="5">
        <v>5144853</v>
      </c>
      <c r="I485" s="6" t="s">
        <v>2207</v>
      </c>
    </row>
    <row r="486">
      <c r="A486" s="1">
        <v>10</v>
      </c>
      <c r="B486" s="10" t="s">
        <v>1414</v>
      </c>
      <c r="C486" s="3" t="s">
        <v>810</v>
      </c>
      <c r="D486" s="4" t="s">
        <v>2204</v>
      </c>
      <c r="E486" s="4">
        <v>54</v>
      </c>
      <c r="F486" s="3" t="s">
        <v>2208</v>
      </c>
      <c r="G486" s="3" t="s">
        <v>2209</v>
      </c>
      <c r="H486" s="5">
        <v>6912163</v>
      </c>
      <c r="I486" s="6" t="s">
        <v>2210</v>
      </c>
    </row>
    <row r="487">
      <c r="A487" s="1">
        <v>45</v>
      </c>
      <c r="B487" s="10" t="s">
        <v>809</v>
      </c>
      <c r="C487" s="3" t="s">
        <v>810</v>
      </c>
      <c r="D487" s="4" t="s">
        <v>2211</v>
      </c>
      <c r="E487" s="4">
        <v>55</v>
      </c>
      <c r="F487" s="3" t="s">
        <v>2212</v>
      </c>
      <c r="G487" s="3" t="s">
        <v>2213</v>
      </c>
      <c r="H487" s="5">
        <v>13309215</v>
      </c>
      <c r="I487" s="6" t="s">
        <v>2214</v>
      </c>
    </row>
    <row r="488" ht="30" customHeight="1">
      <c r="A488" s="1">
        <v>45</v>
      </c>
      <c r="B488" s="10" t="s">
        <v>809</v>
      </c>
      <c r="C488" s="3" t="s">
        <v>810</v>
      </c>
      <c r="D488" s="4" t="s">
        <v>2215</v>
      </c>
      <c r="E488" s="4">
        <v>55</v>
      </c>
      <c r="F488" s="3" t="s">
        <v>2216</v>
      </c>
      <c r="G488" s="3" t="s">
        <v>2217</v>
      </c>
      <c r="H488" s="5">
        <v>14774584</v>
      </c>
      <c r="I488" s="6" t="s">
        <v>2218</v>
      </c>
    </row>
    <row r="489">
      <c r="A489" s="1">
        <v>45</v>
      </c>
      <c r="B489" s="10" t="s">
        <v>809</v>
      </c>
      <c r="C489" s="3" t="s">
        <v>810</v>
      </c>
      <c r="D489" s="4" t="s">
        <v>2215</v>
      </c>
      <c r="E489" s="4">
        <v>55</v>
      </c>
      <c r="F489" s="3" t="s">
        <v>1460</v>
      </c>
      <c r="G489" s="3" t="s">
        <v>2219</v>
      </c>
      <c r="H489" s="5">
        <v>14021316</v>
      </c>
      <c r="I489" s="6" t="s">
        <v>2220</v>
      </c>
    </row>
    <row r="490">
      <c r="A490" s="1">
        <v>45</v>
      </c>
      <c r="B490" s="10" t="s">
        <v>809</v>
      </c>
      <c r="C490" s="3" t="s">
        <v>810</v>
      </c>
      <c r="D490" s="4" t="s">
        <v>2211</v>
      </c>
      <c r="E490" s="4">
        <v>55</v>
      </c>
      <c r="F490" s="3" t="s">
        <v>2221</v>
      </c>
      <c r="G490" s="3" t="s">
        <v>2222</v>
      </c>
      <c r="H490" s="5">
        <v>18114329</v>
      </c>
      <c r="I490" s="6" t="s">
        <v>2223</v>
      </c>
    </row>
    <row r="491" ht="30" customHeight="1">
      <c r="A491" s="1">
        <v>45</v>
      </c>
      <c r="B491" s="10" t="s">
        <v>809</v>
      </c>
      <c r="C491" s="3" t="s">
        <v>840</v>
      </c>
      <c r="D491" s="4" t="s">
        <v>2211</v>
      </c>
      <c r="E491" s="4">
        <v>55</v>
      </c>
      <c r="F491" s="11" t="s">
        <v>879</v>
      </c>
      <c r="G491" s="11" t="s">
        <v>2224</v>
      </c>
      <c r="H491" s="5">
        <v>19209745</v>
      </c>
      <c r="I491" s="6" t="s">
        <v>2225</v>
      </c>
    </row>
    <row r="492">
      <c r="A492" s="1">
        <v>45</v>
      </c>
      <c r="B492" s="10" t="s">
        <v>809</v>
      </c>
      <c r="C492" s="3" t="s">
        <v>810</v>
      </c>
      <c r="D492" s="4" t="s">
        <v>2211</v>
      </c>
      <c r="E492" s="4">
        <v>55</v>
      </c>
      <c r="F492" s="3" t="s">
        <v>2226</v>
      </c>
      <c r="G492" s="3" t="s">
        <v>2227</v>
      </c>
      <c r="H492" s="5">
        <v>18588436</v>
      </c>
      <c r="I492" s="6" t="s">
        <v>2228</v>
      </c>
    </row>
    <row r="493">
      <c r="A493" s="1">
        <v>45</v>
      </c>
      <c r="B493" s="10" t="s">
        <v>809</v>
      </c>
      <c r="C493" s="3" t="s">
        <v>810</v>
      </c>
      <c r="D493" s="4" t="s">
        <v>2211</v>
      </c>
      <c r="E493" s="4">
        <v>55</v>
      </c>
      <c r="F493" s="3" t="s">
        <v>2229</v>
      </c>
      <c r="G493" s="3" t="s">
        <v>2230</v>
      </c>
      <c r="H493" s="5">
        <v>19556428</v>
      </c>
      <c r="I493" s="6" t="s">
        <v>2231</v>
      </c>
    </row>
    <row r="494">
      <c r="A494" s="1">
        <v>45</v>
      </c>
      <c r="B494" s="10" t="s">
        <v>809</v>
      </c>
      <c r="C494" s="3" t="s">
        <v>810</v>
      </c>
      <c r="D494" s="4" t="s">
        <v>2211</v>
      </c>
      <c r="E494" s="4">
        <v>55</v>
      </c>
      <c r="F494" s="3" t="s">
        <v>2232</v>
      </c>
      <c r="G494" s="3" t="s">
        <v>2233</v>
      </c>
      <c r="H494" s="5">
        <v>20025256</v>
      </c>
      <c r="I494" s="60" t="s">
        <v>2234</v>
      </c>
    </row>
    <row r="495">
      <c r="A495" s="1">
        <v>45</v>
      </c>
      <c r="B495" s="10" t="s">
        <v>809</v>
      </c>
      <c r="C495" s="4" t="s">
        <v>810</v>
      </c>
      <c r="D495" s="4" t="s">
        <v>1536</v>
      </c>
      <c r="E495" s="4">
        <v>55</v>
      </c>
      <c r="F495" s="8" t="s">
        <v>1635</v>
      </c>
      <c r="G495" s="8" t="s">
        <v>2235</v>
      </c>
      <c r="H495" s="9">
        <v>19371744</v>
      </c>
      <c r="I495" s="6" t="s">
        <v>2236</v>
      </c>
    </row>
    <row r="496" ht="30" customHeight="1">
      <c r="A496" s="1">
        <v>46</v>
      </c>
      <c r="B496" s="10" t="s">
        <v>809</v>
      </c>
      <c r="C496" s="3" t="s">
        <v>810</v>
      </c>
      <c r="D496" s="4" t="s">
        <v>2237</v>
      </c>
      <c r="E496" s="4">
        <v>56</v>
      </c>
      <c r="F496" s="3" t="s">
        <v>2238</v>
      </c>
      <c r="G496" s="3" t="s">
        <v>2239</v>
      </c>
      <c r="H496" s="5">
        <v>17400751</v>
      </c>
      <c r="I496" s="6" t="s">
        <v>2240</v>
      </c>
    </row>
    <row r="497" ht="30" customHeight="1">
      <c r="A497" s="1">
        <v>46</v>
      </c>
      <c r="B497" s="10" t="s">
        <v>809</v>
      </c>
      <c r="C497" s="3" t="s">
        <v>810</v>
      </c>
      <c r="D497" s="4" t="s">
        <v>2237</v>
      </c>
      <c r="E497" s="4">
        <v>56</v>
      </c>
      <c r="F497" s="3" t="s">
        <v>2241</v>
      </c>
      <c r="G497" s="3" t="s">
        <v>2242</v>
      </c>
      <c r="H497" s="5">
        <v>17868833</v>
      </c>
      <c r="I497" s="6" t="s">
        <v>2243</v>
      </c>
    </row>
    <row r="498">
      <c r="A498" s="1">
        <v>46</v>
      </c>
      <c r="B498" s="10" t="s">
        <v>809</v>
      </c>
      <c r="C498" s="3" t="s">
        <v>810</v>
      </c>
      <c r="D498" s="4" t="s">
        <v>2237</v>
      </c>
      <c r="E498" s="4">
        <v>56</v>
      </c>
      <c r="F498" s="3" t="s">
        <v>2244</v>
      </c>
      <c r="G498" s="3" t="s">
        <v>2245</v>
      </c>
      <c r="H498" s="5">
        <v>20228031</v>
      </c>
      <c r="I498" s="6" t="s">
        <v>2246</v>
      </c>
    </row>
    <row r="499" ht="30" customHeight="1">
      <c r="A499" s="1">
        <v>46</v>
      </c>
      <c r="B499" s="10" t="s">
        <v>809</v>
      </c>
      <c r="C499" s="3" t="s">
        <v>810</v>
      </c>
      <c r="D499" s="4" t="s">
        <v>2237</v>
      </c>
      <c r="E499" s="4">
        <v>56</v>
      </c>
      <c r="F499" s="3" t="s">
        <v>2247</v>
      </c>
      <c r="G499" s="3" t="s">
        <v>2239</v>
      </c>
      <c r="H499" s="5">
        <v>17400749</v>
      </c>
      <c r="I499" s="6" t="s">
        <v>2248</v>
      </c>
    </row>
    <row r="500" ht="30" customHeight="1">
      <c r="A500" s="1">
        <v>46</v>
      </c>
      <c r="B500" s="10" t="s">
        <v>809</v>
      </c>
      <c r="C500" s="3" t="s">
        <v>840</v>
      </c>
      <c r="D500" s="4" t="s">
        <v>2237</v>
      </c>
      <c r="E500" s="4">
        <v>56</v>
      </c>
      <c r="F500" s="11" t="s">
        <v>2249</v>
      </c>
      <c r="G500" s="11" t="s">
        <v>2250</v>
      </c>
      <c r="H500" s="5">
        <v>18599664</v>
      </c>
      <c r="I500" s="6" t="s">
        <v>2251</v>
      </c>
    </row>
    <row r="501" ht="30" customHeight="1">
      <c r="A501" s="1">
        <v>46</v>
      </c>
      <c r="B501" s="10" t="s">
        <v>809</v>
      </c>
      <c r="C501" s="3" t="s">
        <v>810</v>
      </c>
      <c r="D501" s="4" t="s">
        <v>2237</v>
      </c>
      <c r="E501" s="4">
        <v>56</v>
      </c>
      <c r="F501" s="3" t="s">
        <v>1193</v>
      </c>
      <c r="G501" s="3" t="s">
        <v>1251</v>
      </c>
      <c r="H501" s="5">
        <v>21291229</v>
      </c>
      <c r="I501" s="6" t="s">
        <v>2252</v>
      </c>
    </row>
    <row r="502" ht="30" customHeight="1">
      <c r="A502" s="1">
        <v>46</v>
      </c>
      <c r="B502" s="10" t="s">
        <v>809</v>
      </c>
      <c r="C502" s="3" t="s">
        <v>810</v>
      </c>
      <c r="D502" s="4" t="s">
        <v>2237</v>
      </c>
      <c r="E502" s="4">
        <v>56</v>
      </c>
      <c r="F502" s="3" t="s">
        <v>2253</v>
      </c>
      <c r="G502" s="3" t="s">
        <v>2254</v>
      </c>
      <c r="H502" s="5">
        <v>16273753</v>
      </c>
      <c r="I502" s="6" t="s">
        <v>2255</v>
      </c>
    </row>
    <row r="503" ht="30" customHeight="1">
      <c r="A503" s="1">
        <v>46</v>
      </c>
      <c r="B503" s="10" t="s">
        <v>809</v>
      </c>
      <c r="C503" s="3" t="s">
        <v>2256</v>
      </c>
      <c r="D503" s="4" t="s">
        <v>2257</v>
      </c>
      <c r="E503" s="4">
        <v>56</v>
      </c>
      <c r="F503" s="3" t="s">
        <v>2258</v>
      </c>
      <c r="G503" s="3" t="s">
        <v>1239</v>
      </c>
      <c r="H503" s="5">
        <v>18465302</v>
      </c>
      <c r="I503" s="8" t="s">
        <v>2259</v>
      </c>
    </row>
    <row r="504" ht="30" customHeight="1">
      <c r="A504" s="1">
        <v>46</v>
      </c>
      <c r="B504" s="10" t="s">
        <v>809</v>
      </c>
      <c r="C504" s="4" t="s">
        <v>810</v>
      </c>
      <c r="D504" s="4" t="s">
        <v>1932</v>
      </c>
      <c r="E504" s="4">
        <v>56</v>
      </c>
      <c r="F504" s="4" t="s">
        <v>1397</v>
      </c>
      <c r="G504" s="4" t="s">
        <v>2260</v>
      </c>
      <c r="H504" s="31"/>
      <c r="I504" s="6">
        <v>0</v>
      </c>
    </row>
    <row r="505">
      <c r="A505" s="1">
        <v>47</v>
      </c>
      <c r="B505" s="10" t="s">
        <v>809</v>
      </c>
      <c r="C505" s="3" t="s">
        <v>810</v>
      </c>
      <c r="D505" s="4" t="s">
        <v>2261</v>
      </c>
      <c r="E505" s="4">
        <v>57</v>
      </c>
      <c r="F505" s="3" t="s">
        <v>1655</v>
      </c>
      <c r="G505" s="3" t="s">
        <v>2262</v>
      </c>
      <c r="H505" s="5">
        <v>16705930</v>
      </c>
      <c r="I505" s="6" t="s">
        <v>2263</v>
      </c>
    </row>
    <row r="506">
      <c r="A506" s="1">
        <v>47</v>
      </c>
      <c r="B506" s="10" t="s">
        <v>809</v>
      </c>
      <c r="C506" s="3" t="s">
        <v>810</v>
      </c>
      <c r="D506" s="4" t="s">
        <v>2261</v>
      </c>
      <c r="E506" s="4">
        <v>57</v>
      </c>
      <c r="F506" s="3" t="s">
        <v>1925</v>
      </c>
      <c r="G506" s="3" t="s">
        <v>2264</v>
      </c>
      <c r="H506" s="5">
        <v>19242991</v>
      </c>
      <c r="I506" s="6" t="s">
        <v>2265</v>
      </c>
    </row>
    <row r="507" ht="30" customHeight="1">
      <c r="A507" s="1">
        <v>47</v>
      </c>
      <c r="B507" s="10" t="s">
        <v>809</v>
      </c>
      <c r="C507" s="3" t="s">
        <v>840</v>
      </c>
      <c r="D507" s="4" t="s">
        <v>2261</v>
      </c>
      <c r="E507" s="4">
        <v>57</v>
      </c>
      <c r="F507" s="11" t="s">
        <v>1069</v>
      </c>
      <c r="G507" s="11" t="s">
        <v>2266</v>
      </c>
      <c r="H507" s="5">
        <v>19583036</v>
      </c>
      <c r="I507" s="6" t="s">
        <v>2267</v>
      </c>
    </row>
    <row r="508" ht="30" customHeight="1">
      <c r="A508" s="1">
        <v>47</v>
      </c>
      <c r="B508" s="10" t="s">
        <v>809</v>
      </c>
      <c r="C508" s="3" t="s">
        <v>810</v>
      </c>
      <c r="D508" s="4" t="s">
        <v>2261</v>
      </c>
      <c r="E508" s="4">
        <v>57</v>
      </c>
      <c r="F508" s="3" t="s">
        <v>2268</v>
      </c>
      <c r="G508" s="3" t="s">
        <v>2264</v>
      </c>
      <c r="H508" s="5">
        <v>20800632</v>
      </c>
      <c r="I508" s="6" t="s">
        <v>2269</v>
      </c>
    </row>
    <row r="509">
      <c r="A509" s="1">
        <v>47</v>
      </c>
      <c r="B509" s="10" t="s">
        <v>809</v>
      </c>
      <c r="C509" s="3" t="s">
        <v>810</v>
      </c>
      <c r="D509" s="4" t="s">
        <v>2261</v>
      </c>
      <c r="E509" s="4">
        <v>57</v>
      </c>
      <c r="F509" s="3" t="s">
        <v>1961</v>
      </c>
      <c r="G509" s="3" t="s">
        <v>2270</v>
      </c>
      <c r="H509" s="5">
        <v>20962757</v>
      </c>
      <c r="I509" s="6" t="s">
        <v>2271</v>
      </c>
    </row>
    <row r="510" ht="30" customHeight="1">
      <c r="A510" s="1">
        <v>47</v>
      </c>
      <c r="B510" s="10" t="s">
        <v>809</v>
      </c>
      <c r="C510" s="3" t="s">
        <v>810</v>
      </c>
      <c r="D510" s="4" t="s">
        <v>2261</v>
      </c>
      <c r="E510" s="4">
        <v>57</v>
      </c>
      <c r="F510" s="3" t="s">
        <v>2272</v>
      </c>
      <c r="G510" s="3" t="s">
        <v>2273</v>
      </c>
      <c r="H510" s="31"/>
      <c r="I510" s="6">
        <v>0</v>
      </c>
    </row>
    <row r="511">
      <c r="A511" s="1">
        <v>47</v>
      </c>
      <c r="B511" s="10" t="s">
        <v>809</v>
      </c>
      <c r="C511" s="3" t="s">
        <v>810</v>
      </c>
      <c r="D511" s="4" t="s">
        <v>1022</v>
      </c>
      <c r="E511" s="4">
        <v>57</v>
      </c>
      <c r="F511" s="3" t="s">
        <v>2274</v>
      </c>
      <c r="G511" s="3" t="s">
        <v>1338</v>
      </c>
      <c r="H511" s="5">
        <v>21438598</v>
      </c>
      <c r="I511" s="8" t="s">
        <v>2275</v>
      </c>
    </row>
    <row r="512" ht="30" customHeight="1">
      <c r="A512" s="1">
        <v>47</v>
      </c>
      <c r="B512" s="10" t="s">
        <v>809</v>
      </c>
      <c r="C512" s="4" t="s">
        <v>810</v>
      </c>
      <c r="D512" s="4" t="s">
        <v>2276</v>
      </c>
      <c r="E512" s="4">
        <v>57</v>
      </c>
      <c r="F512" s="4" t="s">
        <v>2277</v>
      </c>
      <c r="G512" s="4" t="s">
        <v>1322</v>
      </c>
      <c r="H512" s="29">
        <v>16461520</v>
      </c>
      <c r="I512" s="8">
        <v>0</v>
      </c>
    </row>
    <row r="513" ht="30" customHeight="1">
      <c r="A513" s="1">
        <v>47</v>
      </c>
      <c r="B513" s="10" t="s">
        <v>809</v>
      </c>
      <c r="C513" s="4" t="s">
        <v>810</v>
      </c>
      <c r="D513" s="4" t="s">
        <v>2276</v>
      </c>
      <c r="E513" s="4">
        <v>57</v>
      </c>
      <c r="F513" s="4" t="s">
        <v>2278</v>
      </c>
      <c r="G513" s="4" t="s">
        <v>2279</v>
      </c>
      <c r="H513" s="29">
        <v>17402963</v>
      </c>
      <c r="I513" s="6" t="s">
        <v>2280</v>
      </c>
    </row>
    <row r="514" ht="30" customHeight="1">
      <c r="A514" s="1">
        <v>48</v>
      </c>
      <c r="B514" s="10" t="s">
        <v>809</v>
      </c>
      <c r="C514" s="3" t="s">
        <v>810</v>
      </c>
      <c r="D514" s="4" t="s">
        <v>2281</v>
      </c>
      <c r="E514" s="4">
        <v>58</v>
      </c>
      <c r="F514" s="3" t="s">
        <v>2282</v>
      </c>
      <c r="G514" s="3" t="s">
        <v>1094</v>
      </c>
      <c r="H514" s="5">
        <v>15395359</v>
      </c>
      <c r="I514" s="6" t="s">
        <v>2283</v>
      </c>
    </row>
    <row r="515" ht="30" customHeight="1">
      <c r="A515" s="1">
        <v>48</v>
      </c>
      <c r="B515" s="10" t="s">
        <v>809</v>
      </c>
      <c r="C515" s="3" t="s">
        <v>840</v>
      </c>
      <c r="D515" s="4" t="s">
        <v>2281</v>
      </c>
      <c r="E515" s="4">
        <v>58</v>
      </c>
      <c r="F515" s="11" t="s">
        <v>2284</v>
      </c>
      <c r="G515" s="11" t="s">
        <v>2285</v>
      </c>
      <c r="H515" s="5">
        <v>16273953</v>
      </c>
      <c r="I515" s="6" t="s">
        <v>2286</v>
      </c>
    </row>
    <row r="516" ht="30" customHeight="1">
      <c r="A516" s="1">
        <v>48</v>
      </c>
      <c r="B516" s="10" t="s">
        <v>809</v>
      </c>
      <c r="C516" s="3" t="s">
        <v>810</v>
      </c>
      <c r="D516" s="4" t="s">
        <v>2281</v>
      </c>
      <c r="E516" s="4">
        <v>58</v>
      </c>
      <c r="F516" s="3" t="s">
        <v>2287</v>
      </c>
      <c r="G516" s="3" t="s">
        <v>2288</v>
      </c>
      <c r="H516" s="5">
        <v>16247372</v>
      </c>
      <c r="I516" s="6" t="s">
        <v>2289</v>
      </c>
    </row>
    <row r="517">
      <c r="A517" s="1">
        <v>48</v>
      </c>
      <c r="B517" s="10" t="s">
        <v>809</v>
      </c>
      <c r="C517" s="3" t="s">
        <v>810</v>
      </c>
      <c r="D517" s="4" t="s">
        <v>2281</v>
      </c>
      <c r="E517" s="4">
        <v>58</v>
      </c>
      <c r="F517" s="3" t="s">
        <v>2290</v>
      </c>
      <c r="G517" s="3" t="s">
        <v>2291</v>
      </c>
      <c r="H517" s="5">
        <v>16007992</v>
      </c>
      <c r="I517" s="6" t="s">
        <v>2292</v>
      </c>
    </row>
    <row r="518">
      <c r="A518" s="1">
        <v>48</v>
      </c>
      <c r="B518" s="10" t="s">
        <v>809</v>
      </c>
      <c r="C518" s="3" t="s">
        <v>810</v>
      </c>
      <c r="D518" s="4" t="s">
        <v>2281</v>
      </c>
      <c r="E518" s="4">
        <v>58</v>
      </c>
      <c r="F518" s="3" t="s">
        <v>2293</v>
      </c>
      <c r="G518" s="3" t="s">
        <v>2294</v>
      </c>
      <c r="H518" s="5">
        <v>16248617</v>
      </c>
      <c r="I518" s="6" t="s">
        <v>2295</v>
      </c>
    </row>
    <row r="519">
      <c r="A519" s="1">
        <v>48</v>
      </c>
      <c r="B519" s="10" t="s">
        <v>809</v>
      </c>
      <c r="C519" s="3" t="s">
        <v>810</v>
      </c>
      <c r="D519" s="4" t="s">
        <v>2281</v>
      </c>
      <c r="E519" s="4">
        <v>58</v>
      </c>
      <c r="F519" s="3" t="s">
        <v>2296</v>
      </c>
      <c r="G519" s="3" t="s">
        <v>1984</v>
      </c>
      <c r="H519" s="5">
        <v>17125436</v>
      </c>
      <c r="I519" s="6" t="s">
        <v>2297</v>
      </c>
    </row>
    <row r="520" ht="30" customHeight="1">
      <c r="A520" s="1">
        <v>48</v>
      </c>
      <c r="B520" s="10" t="s">
        <v>809</v>
      </c>
      <c r="C520" s="3" t="s">
        <v>810</v>
      </c>
      <c r="D520" s="4" t="s">
        <v>2281</v>
      </c>
      <c r="E520" s="4">
        <v>58</v>
      </c>
      <c r="F520" s="3" t="s">
        <v>2298</v>
      </c>
      <c r="G520" s="3" t="s">
        <v>2299</v>
      </c>
      <c r="H520" s="5">
        <v>18189077</v>
      </c>
      <c r="I520" s="6" t="s">
        <v>2300</v>
      </c>
    </row>
    <row r="521" ht="30" customHeight="1">
      <c r="A521" s="1">
        <v>48</v>
      </c>
      <c r="B521" s="10" t="s">
        <v>809</v>
      </c>
      <c r="C521" s="3" t="s">
        <v>810</v>
      </c>
      <c r="D521" s="4" t="s">
        <v>2281</v>
      </c>
      <c r="E521" s="4">
        <v>58</v>
      </c>
      <c r="F521" s="3" t="s">
        <v>1331</v>
      </c>
      <c r="G521" s="3" t="s">
        <v>874</v>
      </c>
      <c r="H521" s="5">
        <v>17077615</v>
      </c>
      <c r="I521" s="6" t="s">
        <v>2301</v>
      </c>
    </row>
    <row r="522">
      <c r="A522" s="1">
        <v>48</v>
      </c>
      <c r="B522" s="10" t="s">
        <v>809</v>
      </c>
      <c r="C522" s="3" t="s">
        <v>810</v>
      </c>
      <c r="D522" s="4" t="s">
        <v>2281</v>
      </c>
      <c r="E522" s="4">
        <v>58</v>
      </c>
      <c r="F522" s="3" t="s">
        <v>2124</v>
      </c>
      <c r="G522" s="3" t="s">
        <v>2302</v>
      </c>
      <c r="H522" s="5">
        <v>18600610</v>
      </c>
      <c r="I522" s="6" t="s">
        <v>2303</v>
      </c>
    </row>
    <row r="523">
      <c r="A523" s="1">
        <v>49</v>
      </c>
      <c r="B523" s="10" t="s">
        <v>809</v>
      </c>
      <c r="C523" s="3" t="s">
        <v>810</v>
      </c>
      <c r="D523" s="4" t="s">
        <v>2257</v>
      </c>
      <c r="E523" s="4">
        <v>59</v>
      </c>
      <c r="F523" s="3" t="s">
        <v>2304</v>
      </c>
      <c r="G523" s="3" t="s">
        <v>2305</v>
      </c>
      <c r="H523" s="5">
        <v>13137826</v>
      </c>
      <c r="I523" s="6" t="s">
        <v>2306</v>
      </c>
    </row>
    <row r="524">
      <c r="A524" s="1">
        <v>49</v>
      </c>
      <c r="B524" s="10" t="s">
        <v>809</v>
      </c>
      <c r="C524" s="3" t="s">
        <v>810</v>
      </c>
      <c r="D524" s="4" t="s">
        <v>2257</v>
      </c>
      <c r="E524" s="4">
        <v>59</v>
      </c>
      <c r="F524" s="3" t="s">
        <v>2307</v>
      </c>
      <c r="G524" s="3" t="s">
        <v>2308</v>
      </c>
      <c r="H524" s="5">
        <v>13801682</v>
      </c>
      <c r="I524" s="8" t="s">
        <v>2309</v>
      </c>
    </row>
    <row r="525" ht="30" customHeight="1">
      <c r="A525" s="1">
        <v>49</v>
      </c>
      <c r="B525" s="10" t="s">
        <v>809</v>
      </c>
      <c r="C525" s="4" t="s">
        <v>810</v>
      </c>
      <c r="D525" s="4" t="s">
        <v>916</v>
      </c>
      <c r="E525" s="4">
        <v>59</v>
      </c>
      <c r="F525" s="4" t="s">
        <v>2310</v>
      </c>
      <c r="G525" s="4" t="s">
        <v>2311</v>
      </c>
      <c r="H525" s="29">
        <v>17312410</v>
      </c>
      <c r="I525" s="6" t="s">
        <v>2312</v>
      </c>
    </row>
    <row r="526" ht="30" customHeight="1">
      <c r="A526" s="1">
        <v>49</v>
      </c>
      <c r="B526" s="10" t="s">
        <v>809</v>
      </c>
      <c r="C526" s="3" t="s">
        <v>840</v>
      </c>
      <c r="D526" s="4" t="s">
        <v>2257</v>
      </c>
      <c r="E526" s="4">
        <v>59</v>
      </c>
      <c r="F526" s="11" t="s">
        <v>2313</v>
      </c>
      <c r="G526" s="11" t="s">
        <v>2314</v>
      </c>
      <c r="H526" s="5">
        <v>17498350</v>
      </c>
      <c r="I526" s="6" t="s">
        <v>2315</v>
      </c>
    </row>
    <row r="527">
      <c r="A527" s="1">
        <v>49</v>
      </c>
      <c r="B527" s="10" t="s">
        <v>809</v>
      </c>
      <c r="C527" s="3" t="s">
        <v>810</v>
      </c>
      <c r="D527" s="4" t="s">
        <v>2257</v>
      </c>
      <c r="E527" s="4">
        <v>59</v>
      </c>
      <c r="F527" s="3" t="s">
        <v>2316</v>
      </c>
      <c r="G527" s="3" t="s">
        <v>2317</v>
      </c>
      <c r="H527" s="5">
        <v>17498354</v>
      </c>
      <c r="I527" s="6" t="s">
        <v>2318</v>
      </c>
    </row>
    <row r="528" ht="30" customHeight="1">
      <c r="A528" s="1">
        <v>49</v>
      </c>
      <c r="B528" s="10" t="s">
        <v>809</v>
      </c>
      <c r="C528" s="3" t="s">
        <v>810</v>
      </c>
      <c r="D528" s="4" t="s">
        <v>2257</v>
      </c>
      <c r="E528" s="4">
        <v>59</v>
      </c>
      <c r="F528" s="3" t="s">
        <v>2319</v>
      </c>
      <c r="G528" s="3" t="s">
        <v>2317</v>
      </c>
      <c r="H528" s="5">
        <v>17705286</v>
      </c>
      <c r="I528" s="6" t="s">
        <v>2320</v>
      </c>
    </row>
    <row r="529" ht="30" customHeight="1">
      <c r="A529" s="1">
        <v>49</v>
      </c>
      <c r="B529" s="10" t="s">
        <v>809</v>
      </c>
      <c r="C529" s="3" t="s">
        <v>810</v>
      </c>
      <c r="D529" s="4" t="s">
        <v>2257</v>
      </c>
      <c r="E529" s="4">
        <v>59</v>
      </c>
      <c r="F529" s="3" t="s">
        <v>2321</v>
      </c>
      <c r="G529" s="3" t="s">
        <v>2322</v>
      </c>
      <c r="H529" s="5">
        <v>18358267</v>
      </c>
      <c r="I529" s="6" t="s">
        <v>2323</v>
      </c>
    </row>
    <row r="530" ht="30" customHeight="1">
      <c r="A530" s="1">
        <v>49</v>
      </c>
      <c r="B530" s="10" t="s">
        <v>809</v>
      </c>
      <c r="C530" s="3" t="s">
        <v>810</v>
      </c>
      <c r="D530" s="4" t="s">
        <v>2257</v>
      </c>
      <c r="E530" s="4">
        <v>59</v>
      </c>
      <c r="F530" s="3" t="s">
        <v>2321</v>
      </c>
      <c r="G530" s="3" t="s">
        <v>2305</v>
      </c>
      <c r="H530" s="5">
        <v>10182775</v>
      </c>
      <c r="I530" s="8" t="s">
        <v>2324</v>
      </c>
    </row>
    <row r="531">
      <c r="A531" s="1">
        <v>49</v>
      </c>
      <c r="B531" s="10" t="s">
        <v>809</v>
      </c>
      <c r="C531" s="4"/>
      <c r="D531" s="4" t="s">
        <v>1234</v>
      </c>
      <c r="E531" s="4">
        <v>59</v>
      </c>
      <c r="F531" s="4" t="s">
        <v>2325</v>
      </c>
      <c r="G531" s="4" t="s">
        <v>2326</v>
      </c>
      <c r="H531" s="29">
        <v>17531565</v>
      </c>
      <c r="I531" s="6" t="s">
        <v>2327</v>
      </c>
    </row>
    <row r="532" ht="30" customHeight="1">
      <c r="A532" s="1">
        <v>50</v>
      </c>
      <c r="B532" s="10" t="s">
        <v>809</v>
      </c>
      <c r="C532" s="3" t="s">
        <v>810</v>
      </c>
      <c r="D532" s="4" t="s">
        <v>2328</v>
      </c>
      <c r="E532" s="4">
        <v>60</v>
      </c>
      <c r="F532" s="3" t="s">
        <v>884</v>
      </c>
      <c r="G532" s="3" t="s">
        <v>1039</v>
      </c>
      <c r="H532" s="5">
        <v>16446427</v>
      </c>
      <c r="I532" s="6" t="s">
        <v>2329</v>
      </c>
    </row>
    <row r="533" ht="30" customHeight="1">
      <c r="A533" s="1">
        <v>50</v>
      </c>
      <c r="B533" s="10" t="s">
        <v>809</v>
      </c>
      <c r="C533" s="3" t="s">
        <v>810</v>
      </c>
      <c r="D533" s="4" t="s">
        <v>2328</v>
      </c>
      <c r="E533" s="4">
        <v>60</v>
      </c>
      <c r="F533" s="3" t="s">
        <v>2330</v>
      </c>
      <c r="G533" s="3" t="s">
        <v>2331</v>
      </c>
      <c r="H533" s="5">
        <v>16891776</v>
      </c>
      <c r="I533" s="6" t="s">
        <v>2332</v>
      </c>
    </row>
    <row r="534" ht="30" customHeight="1">
      <c r="A534" s="1">
        <v>50</v>
      </c>
      <c r="B534" s="10" t="s">
        <v>809</v>
      </c>
      <c r="C534" s="3" t="s">
        <v>810</v>
      </c>
      <c r="D534" s="4" t="s">
        <v>2328</v>
      </c>
      <c r="E534" s="4">
        <v>60</v>
      </c>
      <c r="F534" s="3" t="s">
        <v>2124</v>
      </c>
      <c r="G534" s="3" t="s">
        <v>2333</v>
      </c>
      <c r="H534" s="5">
        <v>17775225</v>
      </c>
      <c r="I534" s="6" t="s">
        <v>2334</v>
      </c>
    </row>
    <row r="535">
      <c r="A535" s="1">
        <v>50</v>
      </c>
      <c r="B535" s="10" t="s">
        <v>809</v>
      </c>
      <c r="C535" s="3" t="s">
        <v>810</v>
      </c>
      <c r="D535" s="4" t="s">
        <v>2328</v>
      </c>
      <c r="E535" s="4">
        <v>60</v>
      </c>
      <c r="F535" s="3" t="s">
        <v>2335</v>
      </c>
      <c r="G535" s="3" t="s">
        <v>2336</v>
      </c>
      <c r="H535" s="5">
        <v>17868842</v>
      </c>
      <c r="I535" s="6" t="s">
        <v>2337</v>
      </c>
    </row>
    <row r="536" ht="30" customHeight="1">
      <c r="A536" s="1">
        <v>50</v>
      </c>
      <c r="B536" s="10" t="s">
        <v>809</v>
      </c>
      <c r="C536" s="3" t="s">
        <v>840</v>
      </c>
      <c r="D536" s="4" t="s">
        <v>2328</v>
      </c>
      <c r="E536" s="4">
        <v>60</v>
      </c>
      <c r="F536" s="11" t="s">
        <v>1525</v>
      </c>
      <c r="G536" s="11" t="s">
        <v>2077</v>
      </c>
      <c r="H536" s="5">
        <v>18313225</v>
      </c>
      <c r="I536" s="6" t="s">
        <v>2338</v>
      </c>
    </row>
    <row r="537" ht="30" customHeight="1">
      <c r="A537" s="1">
        <v>50</v>
      </c>
      <c r="B537" s="10" t="s">
        <v>809</v>
      </c>
      <c r="C537" s="3" t="s">
        <v>810</v>
      </c>
      <c r="D537" s="4" t="s">
        <v>2328</v>
      </c>
      <c r="E537" s="4">
        <v>60</v>
      </c>
      <c r="F537" s="3" t="s">
        <v>2339</v>
      </c>
      <c r="G537" s="3" t="s">
        <v>2340</v>
      </c>
      <c r="H537" s="5">
        <v>17926756</v>
      </c>
      <c r="I537" s="6" t="s">
        <v>2341</v>
      </c>
    </row>
    <row r="538" ht="30" customHeight="1">
      <c r="A538" s="1">
        <v>50</v>
      </c>
      <c r="B538" s="10" t="s">
        <v>809</v>
      </c>
      <c r="C538" s="3" t="s">
        <v>810</v>
      </c>
      <c r="D538" s="4" t="s">
        <v>2328</v>
      </c>
      <c r="E538" s="4">
        <v>60</v>
      </c>
      <c r="F538" s="3" t="s">
        <v>2342</v>
      </c>
      <c r="G538" s="3" t="s">
        <v>1390</v>
      </c>
      <c r="H538" s="5">
        <v>18369433</v>
      </c>
      <c r="I538" s="6" t="s">
        <v>2343</v>
      </c>
    </row>
    <row r="539" ht="45" customHeight="1">
      <c r="A539" s="1">
        <v>50</v>
      </c>
      <c r="B539" s="10" t="s">
        <v>809</v>
      </c>
      <c r="C539" s="3" t="s">
        <v>810</v>
      </c>
      <c r="D539" s="4" t="s">
        <v>2328</v>
      </c>
      <c r="E539" s="4">
        <v>60</v>
      </c>
      <c r="F539" s="3" t="s">
        <v>1579</v>
      </c>
      <c r="G539" s="3" t="s">
        <v>2344</v>
      </c>
      <c r="H539" s="5">
        <v>15821492</v>
      </c>
      <c r="I539" s="6" t="s">
        <v>2345</v>
      </c>
    </row>
    <row r="540">
      <c r="A540" s="1">
        <v>50</v>
      </c>
      <c r="B540" s="10" t="s">
        <v>809</v>
      </c>
      <c r="C540" s="3" t="s">
        <v>810</v>
      </c>
      <c r="D540" s="4" t="s">
        <v>1968</v>
      </c>
      <c r="E540" s="4">
        <v>60</v>
      </c>
      <c r="F540" s="3" t="s">
        <v>1118</v>
      </c>
      <c r="G540" s="3" t="s">
        <v>2346</v>
      </c>
      <c r="H540" s="5">
        <v>16004040</v>
      </c>
      <c r="I540" s="6" t="s">
        <v>2347</v>
      </c>
    </row>
    <row r="541" ht="30" customHeight="1">
      <c r="A541" s="1">
        <v>51</v>
      </c>
      <c r="B541" s="10" t="s">
        <v>809</v>
      </c>
      <c r="C541" s="3" t="s">
        <v>840</v>
      </c>
      <c r="D541" s="4" t="s">
        <v>2348</v>
      </c>
      <c r="E541" s="4">
        <v>61</v>
      </c>
      <c r="F541" s="11" t="s">
        <v>2349</v>
      </c>
      <c r="G541" s="11" t="s">
        <v>2350</v>
      </c>
      <c r="H541" s="5">
        <v>9880964</v>
      </c>
      <c r="I541" s="6" t="s">
        <v>2351</v>
      </c>
    </row>
    <row r="542" ht="30" customHeight="1">
      <c r="A542" s="1">
        <v>51</v>
      </c>
      <c r="B542" s="10" t="s">
        <v>809</v>
      </c>
      <c r="C542" s="4" t="s">
        <v>810</v>
      </c>
      <c r="D542" s="4" t="s">
        <v>2348</v>
      </c>
      <c r="E542" s="4">
        <v>61</v>
      </c>
      <c r="F542" s="4" t="s">
        <v>2352</v>
      </c>
      <c r="G542" s="4" t="s">
        <v>2353</v>
      </c>
      <c r="H542" s="29">
        <v>12638706</v>
      </c>
      <c r="I542" s="6" t="s">
        <v>2354</v>
      </c>
    </row>
    <row r="543">
      <c r="A543" s="1">
        <v>51</v>
      </c>
      <c r="B543" s="10" t="s">
        <v>809</v>
      </c>
      <c r="C543" s="3" t="s">
        <v>810</v>
      </c>
      <c r="D543" s="4" t="s">
        <v>2348</v>
      </c>
      <c r="E543" s="4">
        <v>61</v>
      </c>
      <c r="F543" s="3" t="s">
        <v>2355</v>
      </c>
      <c r="G543" s="3" t="s">
        <v>2356</v>
      </c>
      <c r="H543" s="5">
        <v>13338863</v>
      </c>
      <c r="I543" s="6" t="s">
        <v>2357</v>
      </c>
    </row>
    <row r="544" ht="60" customHeight="1">
      <c r="A544" s="1">
        <v>51</v>
      </c>
      <c r="B544" s="10" t="s">
        <v>809</v>
      </c>
      <c r="C544" s="3" t="s">
        <v>810</v>
      </c>
      <c r="D544" s="4" t="s">
        <v>2348</v>
      </c>
      <c r="E544" s="4">
        <v>61</v>
      </c>
      <c r="F544" s="3" t="s">
        <v>2358</v>
      </c>
      <c r="G544" s="3" t="s">
        <v>2359</v>
      </c>
      <c r="H544" s="5">
        <v>13822370</v>
      </c>
      <c r="I544" s="6" t="s">
        <v>2360</v>
      </c>
    </row>
    <row r="545" ht="30" customHeight="1">
      <c r="A545" s="1">
        <v>51</v>
      </c>
      <c r="B545" s="10" t="s">
        <v>809</v>
      </c>
      <c r="C545" s="3" t="s">
        <v>810</v>
      </c>
      <c r="D545" s="4" t="s">
        <v>2348</v>
      </c>
      <c r="E545" s="4">
        <v>61</v>
      </c>
      <c r="F545" s="3" t="s">
        <v>2361</v>
      </c>
      <c r="G545" s="3" t="s">
        <v>2353</v>
      </c>
      <c r="H545" s="5">
        <v>14427656</v>
      </c>
      <c r="I545" s="6" t="s">
        <v>2362</v>
      </c>
    </row>
    <row r="546" ht="30" customHeight="1">
      <c r="A546" s="1">
        <v>51</v>
      </c>
      <c r="B546" s="10" t="s">
        <v>809</v>
      </c>
      <c r="C546" s="3" t="s">
        <v>810</v>
      </c>
      <c r="D546" s="4" t="s">
        <v>2348</v>
      </c>
      <c r="E546" s="4">
        <v>61</v>
      </c>
      <c r="F546" s="3" t="s">
        <v>2363</v>
      </c>
      <c r="G546" s="3" t="s">
        <v>2364</v>
      </c>
      <c r="H546" s="5">
        <v>14890300</v>
      </c>
      <c r="I546" s="6" t="s">
        <v>2365</v>
      </c>
    </row>
    <row r="547" ht="30" customHeight="1">
      <c r="A547" s="1">
        <v>51</v>
      </c>
      <c r="B547" s="10" t="s">
        <v>809</v>
      </c>
      <c r="C547" s="3" t="s">
        <v>810</v>
      </c>
      <c r="D547" s="4" t="s">
        <v>2348</v>
      </c>
      <c r="E547" s="4">
        <v>61</v>
      </c>
      <c r="F547" s="3" t="s">
        <v>2366</v>
      </c>
      <c r="G547" s="3" t="s">
        <v>2367</v>
      </c>
      <c r="H547" s="5">
        <v>11232953</v>
      </c>
      <c r="I547" s="6" t="s">
        <v>2368</v>
      </c>
    </row>
    <row r="548">
      <c r="A548" s="1">
        <v>51</v>
      </c>
      <c r="B548" s="10" t="s">
        <v>809</v>
      </c>
      <c r="C548" s="3" t="s">
        <v>810</v>
      </c>
      <c r="D548" s="4" t="s">
        <v>2348</v>
      </c>
      <c r="E548" s="4">
        <v>61</v>
      </c>
      <c r="F548" s="3" t="s">
        <v>2355</v>
      </c>
      <c r="G548" s="3" t="s">
        <v>2367</v>
      </c>
      <c r="H548" s="5">
        <v>11313064</v>
      </c>
      <c r="I548" s="6" t="s">
        <v>2369</v>
      </c>
    </row>
    <row r="549">
      <c r="A549" s="1">
        <v>51</v>
      </c>
      <c r="B549" s="10" t="s">
        <v>809</v>
      </c>
      <c r="C549" s="3" t="s">
        <v>810</v>
      </c>
      <c r="D549" s="4" t="s">
        <v>2348</v>
      </c>
      <c r="E549" s="4">
        <v>61</v>
      </c>
      <c r="F549" s="3" t="s">
        <v>2370</v>
      </c>
      <c r="G549" s="3" t="s">
        <v>2371</v>
      </c>
      <c r="H549" s="5">
        <v>14253194</v>
      </c>
      <c r="I549" s="6" t="s">
        <v>2372</v>
      </c>
    </row>
    <row r="550">
      <c r="A550" s="1">
        <v>52</v>
      </c>
      <c r="B550" s="10" t="s">
        <v>809</v>
      </c>
      <c r="C550" s="20" t="s">
        <v>810</v>
      </c>
      <c r="D550" s="20" t="s">
        <v>1892</v>
      </c>
      <c r="E550" s="20">
        <v>62</v>
      </c>
      <c r="F550" s="37" t="s">
        <v>2373</v>
      </c>
      <c r="G550" s="37" t="s">
        <v>2374</v>
      </c>
      <c r="H550" s="58">
        <v>13382716</v>
      </c>
      <c r="I550" s="37" t="s">
        <v>2375</v>
      </c>
    </row>
    <row r="551">
      <c r="A551" s="1">
        <v>52</v>
      </c>
      <c r="B551" s="10" t="s">
        <v>809</v>
      </c>
      <c r="C551" s="3" t="s">
        <v>810</v>
      </c>
      <c r="D551" s="4" t="s">
        <v>2376</v>
      </c>
      <c r="E551" s="4">
        <v>62</v>
      </c>
      <c r="F551" s="3" t="s">
        <v>2377</v>
      </c>
      <c r="G551" s="3" t="s">
        <v>2378</v>
      </c>
      <c r="H551" s="5">
        <v>18221037</v>
      </c>
      <c r="I551" s="6" t="s">
        <v>2379</v>
      </c>
    </row>
    <row r="552" ht="30" customHeight="1">
      <c r="A552" s="1">
        <v>52</v>
      </c>
      <c r="B552" s="10" t="s">
        <v>809</v>
      </c>
      <c r="C552" s="3" t="s">
        <v>810</v>
      </c>
      <c r="D552" s="4" t="s">
        <v>2376</v>
      </c>
      <c r="E552" s="4">
        <v>62</v>
      </c>
      <c r="F552" s="3" t="s">
        <v>2380</v>
      </c>
      <c r="G552" s="3" t="s">
        <v>2381</v>
      </c>
      <c r="H552" s="5">
        <v>18414544</v>
      </c>
      <c r="I552" s="6" t="s">
        <v>2382</v>
      </c>
    </row>
    <row r="553">
      <c r="A553" s="1">
        <v>52</v>
      </c>
      <c r="B553" s="10" t="s">
        <v>809</v>
      </c>
      <c r="C553" s="3" t="s">
        <v>810</v>
      </c>
      <c r="D553" s="4" t="s">
        <v>2376</v>
      </c>
      <c r="E553" s="4">
        <v>62</v>
      </c>
      <c r="F553" s="3" t="s">
        <v>2383</v>
      </c>
      <c r="G553" s="3" t="s">
        <v>2384</v>
      </c>
      <c r="H553" s="5">
        <v>19993911</v>
      </c>
      <c r="I553" s="6" t="s">
        <v>2385</v>
      </c>
    </row>
    <row r="554" ht="45" customHeight="1">
      <c r="A554" s="1">
        <v>52</v>
      </c>
      <c r="B554" s="10" t="s">
        <v>809</v>
      </c>
      <c r="C554" s="20" t="s">
        <v>810</v>
      </c>
      <c r="D554" s="20" t="s">
        <v>892</v>
      </c>
      <c r="E554" s="20">
        <v>62</v>
      </c>
      <c r="F554" s="20" t="s">
        <v>2386</v>
      </c>
      <c r="G554" s="20" t="s">
        <v>2387</v>
      </c>
      <c r="H554" s="38">
        <v>4115132</v>
      </c>
      <c r="I554" s="37" t="s">
        <v>2050</v>
      </c>
    </row>
    <row r="555">
      <c r="A555" s="1">
        <v>52</v>
      </c>
      <c r="B555" s="10" t="s">
        <v>809</v>
      </c>
      <c r="C555" s="3" t="s">
        <v>810</v>
      </c>
      <c r="D555" s="4" t="s">
        <v>2376</v>
      </c>
      <c r="E555" s="4">
        <v>62</v>
      </c>
      <c r="F555" s="3" t="s">
        <v>2388</v>
      </c>
      <c r="G555" s="3" t="s">
        <v>2389</v>
      </c>
      <c r="H555" s="5">
        <v>21310240</v>
      </c>
      <c r="I555" s="6" t="s">
        <v>2390</v>
      </c>
    </row>
    <row r="556" ht="30" customHeight="1">
      <c r="A556" s="1">
        <v>52</v>
      </c>
      <c r="B556" s="10" t="s">
        <v>809</v>
      </c>
      <c r="C556" s="3" t="s">
        <v>840</v>
      </c>
      <c r="D556" s="4" t="s">
        <v>2376</v>
      </c>
      <c r="E556" s="4">
        <v>62</v>
      </c>
      <c r="F556" s="61" t="s">
        <v>2391</v>
      </c>
      <c r="G556" s="61" t="s">
        <v>1338</v>
      </c>
      <c r="H556" s="5">
        <v>23650469</v>
      </c>
      <c r="I556" s="6" t="s">
        <v>2392</v>
      </c>
    </row>
    <row r="557">
      <c r="A557" s="1">
        <v>52</v>
      </c>
      <c r="B557" s="10" t="s">
        <v>809</v>
      </c>
      <c r="C557" s="3" t="s">
        <v>810</v>
      </c>
      <c r="D557" s="4" t="s">
        <v>2376</v>
      </c>
      <c r="E557" s="4">
        <v>62</v>
      </c>
      <c r="F557" s="3" t="s">
        <v>2393</v>
      </c>
      <c r="G557" s="3" t="s">
        <v>2394</v>
      </c>
      <c r="H557" s="31">
        <v>23650473</v>
      </c>
      <c r="I557" s="6" t="s">
        <v>2395</v>
      </c>
    </row>
    <row r="558">
      <c r="A558" s="1">
        <v>52</v>
      </c>
      <c r="B558" s="10" t="s">
        <v>809</v>
      </c>
      <c r="C558" s="3" t="s">
        <v>810</v>
      </c>
      <c r="D558" s="4" t="s">
        <v>2376</v>
      </c>
      <c r="E558" s="4">
        <v>62</v>
      </c>
      <c r="F558" s="3" t="s">
        <v>2396</v>
      </c>
      <c r="G558" s="3" t="s">
        <v>2397</v>
      </c>
      <c r="H558" s="5">
        <v>23694525</v>
      </c>
      <c r="I558" s="6" t="s">
        <v>2398</v>
      </c>
    </row>
    <row r="559" ht="30" customHeight="1">
      <c r="A559" s="1">
        <v>53</v>
      </c>
      <c r="B559" s="10" t="s">
        <v>809</v>
      </c>
      <c r="C559" s="3" t="s">
        <v>810</v>
      </c>
      <c r="D559" s="4" t="s">
        <v>2399</v>
      </c>
      <c r="E559" s="4">
        <v>63</v>
      </c>
      <c r="F559" s="3" t="s">
        <v>852</v>
      </c>
      <c r="G559" s="3" t="s">
        <v>2400</v>
      </c>
      <c r="H559" s="5">
        <v>14450209</v>
      </c>
      <c r="I559" s="6" t="s">
        <v>2401</v>
      </c>
    </row>
    <row r="560" ht="30" customHeight="1">
      <c r="A560" s="1">
        <v>53</v>
      </c>
      <c r="B560" s="10" t="s">
        <v>809</v>
      </c>
      <c r="C560" s="3" t="s">
        <v>810</v>
      </c>
      <c r="D560" s="4" t="s">
        <v>2399</v>
      </c>
      <c r="E560" s="4">
        <v>63</v>
      </c>
      <c r="F560" s="3" t="s">
        <v>2268</v>
      </c>
      <c r="G560" s="3" t="s">
        <v>2402</v>
      </c>
      <c r="H560" s="5">
        <v>19022264</v>
      </c>
      <c r="I560" s="6" t="s">
        <v>2403</v>
      </c>
    </row>
    <row r="561" ht="30" customHeight="1">
      <c r="A561" s="1">
        <v>53</v>
      </c>
      <c r="B561" s="10" t="s">
        <v>809</v>
      </c>
      <c r="C561" s="3" t="s">
        <v>840</v>
      </c>
      <c r="D561" s="4" t="s">
        <v>2399</v>
      </c>
      <c r="E561" s="4">
        <v>63</v>
      </c>
      <c r="F561" s="11" t="s">
        <v>2404</v>
      </c>
      <c r="G561" s="11" t="s">
        <v>1050</v>
      </c>
      <c r="H561" s="31"/>
      <c r="I561" s="6">
        <v>0</v>
      </c>
    </row>
    <row r="562">
      <c r="A562" s="1">
        <v>53</v>
      </c>
      <c r="B562" s="10" t="s">
        <v>809</v>
      </c>
      <c r="C562" s="3" t="s">
        <v>810</v>
      </c>
      <c r="D562" s="4" t="s">
        <v>836</v>
      </c>
      <c r="E562" s="4">
        <v>63</v>
      </c>
      <c r="F562" s="3" t="s">
        <v>2405</v>
      </c>
      <c r="G562" s="3" t="s">
        <v>2406</v>
      </c>
      <c r="H562" s="5">
        <v>16891784</v>
      </c>
      <c r="I562" s="6" t="s">
        <v>2407</v>
      </c>
    </row>
    <row r="563">
      <c r="A563" s="1">
        <v>53</v>
      </c>
      <c r="B563" s="10" t="s">
        <v>809</v>
      </c>
      <c r="C563" s="3" t="s">
        <v>810</v>
      </c>
      <c r="D563" s="4" t="s">
        <v>1022</v>
      </c>
      <c r="E563" s="4">
        <v>63</v>
      </c>
      <c r="F563" s="3" t="s">
        <v>2383</v>
      </c>
      <c r="G563" s="3" t="s">
        <v>2408</v>
      </c>
      <c r="H563" s="5">
        <v>17498258</v>
      </c>
      <c r="I563" s="6" t="s">
        <v>2409</v>
      </c>
    </row>
    <row r="564" ht="30" customHeight="1">
      <c r="A564" s="1">
        <v>53</v>
      </c>
      <c r="B564" s="10" t="s">
        <v>809</v>
      </c>
      <c r="C564" s="3" t="s">
        <v>810</v>
      </c>
      <c r="D564" s="4" t="s">
        <v>1208</v>
      </c>
      <c r="E564" s="4">
        <v>63</v>
      </c>
      <c r="F564" s="3" t="s">
        <v>2410</v>
      </c>
      <c r="G564" s="3" t="s">
        <v>2411</v>
      </c>
      <c r="H564" s="5">
        <v>18358305</v>
      </c>
      <c r="I564" s="6" t="s">
        <v>2412</v>
      </c>
    </row>
    <row r="565" ht="30" customHeight="1">
      <c r="A565" s="1">
        <v>53</v>
      </c>
      <c r="B565" s="10" t="s">
        <v>809</v>
      </c>
      <c r="C565" s="3" t="s">
        <v>810</v>
      </c>
      <c r="D565" s="4" t="s">
        <v>2399</v>
      </c>
      <c r="E565" s="4">
        <v>63</v>
      </c>
      <c r="F565" s="3" t="s">
        <v>2005</v>
      </c>
      <c r="G565" s="3" t="s">
        <v>2413</v>
      </c>
      <c r="H565" s="5">
        <v>18899874</v>
      </c>
      <c r="I565" s="6" t="s">
        <v>2414</v>
      </c>
    </row>
    <row r="566">
      <c r="A566" s="1">
        <v>53</v>
      </c>
      <c r="B566" s="10" t="s">
        <v>809</v>
      </c>
      <c r="C566" s="3" t="s">
        <v>810</v>
      </c>
      <c r="D566" s="4" t="s">
        <v>815</v>
      </c>
      <c r="E566" s="4">
        <v>63</v>
      </c>
      <c r="F566" s="3" t="s">
        <v>2415</v>
      </c>
      <c r="G566" s="3" t="s">
        <v>2416</v>
      </c>
      <c r="H566" s="5">
        <v>17868745</v>
      </c>
      <c r="I566" s="6" t="s">
        <v>2417</v>
      </c>
    </row>
    <row r="567">
      <c r="A567" s="1">
        <v>53</v>
      </c>
      <c r="B567" s="10" t="s">
        <v>809</v>
      </c>
      <c r="C567" s="3" t="s">
        <v>810</v>
      </c>
      <c r="D567" s="4" t="s">
        <v>815</v>
      </c>
      <c r="E567" s="4">
        <v>63</v>
      </c>
      <c r="F567" s="3" t="s">
        <v>1989</v>
      </c>
      <c r="G567" s="3" t="s">
        <v>842</v>
      </c>
      <c r="H567" s="31"/>
      <c r="I567" s="6">
        <v>0</v>
      </c>
    </row>
    <row r="568" ht="30" customHeight="1">
      <c r="A568" s="1">
        <v>54</v>
      </c>
      <c r="B568" s="10" t="s">
        <v>809</v>
      </c>
      <c r="C568" s="3" t="s">
        <v>810</v>
      </c>
      <c r="D568" s="4" t="s">
        <v>2418</v>
      </c>
      <c r="E568" s="4">
        <v>64</v>
      </c>
      <c r="F568" s="3" t="s">
        <v>1779</v>
      </c>
      <c r="G568" s="3" t="s">
        <v>2419</v>
      </c>
      <c r="H568" s="5">
        <v>16030894</v>
      </c>
      <c r="I568" s="6" t="s">
        <v>2420</v>
      </c>
    </row>
    <row r="569" ht="30" customHeight="1">
      <c r="A569" s="1">
        <v>54</v>
      </c>
      <c r="B569" s="10" t="s">
        <v>809</v>
      </c>
      <c r="C569" s="3" t="s">
        <v>810</v>
      </c>
      <c r="D569" s="4" t="s">
        <v>2418</v>
      </c>
      <c r="E569" s="4">
        <v>64</v>
      </c>
      <c r="F569" s="3" t="s">
        <v>2421</v>
      </c>
      <c r="G569" s="3" t="s">
        <v>2422</v>
      </c>
      <c r="H569" s="5">
        <v>16813784</v>
      </c>
      <c r="I569" s="6" t="s">
        <v>2423</v>
      </c>
    </row>
    <row r="570" ht="45" customHeight="1">
      <c r="A570" s="1">
        <v>54</v>
      </c>
      <c r="B570" s="10" t="s">
        <v>809</v>
      </c>
      <c r="C570" s="3" t="s">
        <v>840</v>
      </c>
      <c r="D570" s="4" t="s">
        <v>2418</v>
      </c>
      <c r="E570" s="4">
        <v>64</v>
      </c>
      <c r="F570" s="11" t="s">
        <v>2083</v>
      </c>
      <c r="G570" s="11" t="s">
        <v>2424</v>
      </c>
      <c r="H570" s="5">
        <v>16815490</v>
      </c>
      <c r="I570" s="6" t="s">
        <v>2425</v>
      </c>
    </row>
    <row r="571" ht="30" customHeight="1">
      <c r="A571" s="1">
        <v>54</v>
      </c>
      <c r="B571" s="10" t="s">
        <v>809</v>
      </c>
      <c r="C571" s="3" t="s">
        <v>2426</v>
      </c>
      <c r="D571" s="4" t="s">
        <v>2418</v>
      </c>
      <c r="E571" s="4">
        <v>64</v>
      </c>
      <c r="F571" s="3" t="s">
        <v>2427</v>
      </c>
      <c r="G571" s="3" t="s">
        <v>2428</v>
      </c>
      <c r="H571" s="5">
        <v>11230562</v>
      </c>
      <c r="I571" s="6" t="s">
        <v>2429</v>
      </c>
    </row>
    <row r="572" ht="30" customHeight="1">
      <c r="A572" s="1">
        <v>54</v>
      </c>
      <c r="B572" s="10" t="s">
        <v>809</v>
      </c>
      <c r="C572" s="3" t="s">
        <v>810</v>
      </c>
      <c r="D572" s="4" t="s">
        <v>2418</v>
      </c>
      <c r="E572" s="4">
        <v>64</v>
      </c>
      <c r="F572" s="3" t="s">
        <v>2430</v>
      </c>
      <c r="G572" s="3" t="s">
        <v>2431</v>
      </c>
      <c r="H572" s="5">
        <v>17498331</v>
      </c>
      <c r="I572" s="6" t="s">
        <v>2432</v>
      </c>
    </row>
    <row r="573" ht="30" customHeight="1">
      <c r="A573" s="1">
        <v>54</v>
      </c>
      <c r="B573" s="10" t="s">
        <v>809</v>
      </c>
      <c r="C573" s="3" t="s">
        <v>810</v>
      </c>
      <c r="D573" s="4" t="s">
        <v>2418</v>
      </c>
      <c r="E573" s="4">
        <v>64</v>
      </c>
      <c r="F573" s="3" t="s">
        <v>2433</v>
      </c>
      <c r="G573" s="3" t="s">
        <v>2434</v>
      </c>
      <c r="H573" s="5">
        <v>17589047</v>
      </c>
      <c r="I573" s="6" t="s">
        <v>2435</v>
      </c>
    </row>
    <row r="574" ht="30" customHeight="1">
      <c r="A574" s="1">
        <v>54</v>
      </c>
      <c r="B574" s="10" t="s">
        <v>809</v>
      </c>
      <c r="C574" s="3" t="s">
        <v>810</v>
      </c>
      <c r="D574" s="4" t="s">
        <v>2418</v>
      </c>
      <c r="E574" s="4">
        <v>64</v>
      </c>
      <c r="F574" s="3" t="s">
        <v>2436</v>
      </c>
      <c r="G574" s="3" t="s">
        <v>2437</v>
      </c>
      <c r="H574" s="5">
        <v>17706281</v>
      </c>
      <c r="I574" s="6" t="s">
        <v>2438</v>
      </c>
    </row>
    <row r="575" ht="30" customHeight="1">
      <c r="A575" s="1">
        <v>54</v>
      </c>
      <c r="B575" s="10" t="s">
        <v>809</v>
      </c>
      <c r="C575" s="3" t="s">
        <v>810</v>
      </c>
      <c r="D575" s="4" t="s">
        <v>2418</v>
      </c>
      <c r="E575" s="4">
        <v>64</v>
      </c>
      <c r="F575" s="3" t="s">
        <v>2439</v>
      </c>
      <c r="G575" s="3" t="s">
        <v>2440</v>
      </c>
      <c r="H575" s="5">
        <v>18088505</v>
      </c>
      <c r="I575" s="8" t="s">
        <v>2441</v>
      </c>
    </row>
    <row r="576" ht="30" customHeight="1">
      <c r="A576" s="1">
        <v>54</v>
      </c>
      <c r="B576" s="10" t="s">
        <v>809</v>
      </c>
      <c r="C576" s="20" t="s">
        <v>810</v>
      </c>
      <c r="D576" s="20" t="s">
        <v>892</v>
      </c>
      <c r="E576" s="20">
        <v>64</v>
      </c>
      <c r="F576" s="20" t="s">
        <v>2442</v>
      </c>
      <c r="G576" s="20" t="s">
        <v>2443</v>
      </c>
      <c r="H576" s="38">
        <v>18314059</v>
      </c>
      <c r="I576" s="37" t="s">
        <v>2444</v>
      </c>
    </row>
    <row r="577">
      <c r="A577" s="1">
        <v>55</v>
      </c>
      <c r="B577" s="10" t="s">
        <v>809</v>
      </c>
      <c r="C577" s="3" t="s">
        <v>810</v>
      </c>
      <c r="D577" s="4" t="s">
        <v>2445</v>
      </c>
      <c r="E577" s="4">
        <v>65</v>
      </c>
      <c r="F577" s="3" t="s">
        <v>2446</v>
      </c>
      <c r="G577" s="3" t="s">
        <v>2447</v>
      </c>
      <c r="H577" s="5">
        <v>17400314</v>
      </c>
      <c r="I577" s="6" t="s">
        <v>2448</v>
      </c>
    </row>
    <row r="578">
      <c r="A578" s="1">
        <v>55</v>
      </c>
      <c r="B578" s="10" t="s">
        <v>809</v>
      </c>
      <c r="C578" s="3" t="s">
        <v>810</v>
      </c>
      <c r="D578" s="4" t="s">
        <v>2445</v>
      </c>
      <c r="E578" s="4">
        <v>65</v>
      </c>
      <c r="F578" s="3" t="s">
        <v>2449</v>
      </c>
      <c r="G578" s="3" t="s">
        <v>2450</v>
      </c>
      <c r="H578" s="5">
        <v>17401598</v>
      </c>
      <c r="I578" s="6" t="s">
        <v>2451</v>
      </c>
    </row>
    <row r="579">
      <c r="A579" s="1">
        <v>55</v>
      </c>
      <c r="B579" s="10" t="s">
        <v>809</v>
      </c>
      <c r="C579" s="3" t="s">
        <v>810</v>
      </c>
      <c r="D579" s="4" t="s">
        <v>2445</v>
      </c>
      <c r="E579" s="4">
        <v>65</v>
      </c>
      <c r="F579" s="3" t="s">
        <v>2452</v>
      </c>
      <c r="G579" s="3" t="s">
        <v>2453</v>
      </c>
      <c r="H579" s="5">
        <v>16658061</v>
      </c>
      <c r="I579" s="6" t="s">
        <v>2454</v>
      </c>
    </row>
    <row r="580">
      <c r="A580" s="1">
        <v>55</v>
      </c>
      <c r="B580" s="10" t="s">
        <v>809</v>
      </c>
      <c r="C580" s="3" t="s">
        <v>810</v>
      </c>
      <c r="D580" s="4" t="s">
        <v>2445</v>
      </c>
      <c r="E580" s="4">
        <v>65</v>
      </c>
      <c r="F580" s="3" t="s">
        <v>2455</v>
      </c>
      <c r="G580" s="3" t="s">
        <v>1643</v>
      </c>
      <c r="H580" s="5">
        <v>15698489</v>
      </c>
      <c r="I580" s="6" t="s">
        <v>2456</v>
      </c>
    </row>
    <row r="581">
      <c r="A581" s="1">
        <v>55</v>
      </c>
      <c r="B581" s="10" t="s">
        <v>809</v>
      </c>
      <c r="C581" s="3" t="s">
        <v>810</v>
      </c>
      <c r="D581" s="4" t="s">
        <v>2445</v>
      </c>
      <c r="E581" s="4">
        <v>65</v>
      </c>
      <c r="F581" s="3" t="s">
        <v>2457</v>
      </c>
      <c r="G581" s="3" t="s">
        <v>2458</v>
      </c>
      <c r="H581" s="5">
        <v>18245516</v>
      </c>
      <c r="I581" s="6" t="s">
        <v>2459</v>
      </c>
    </row>
    <row r="582">
      <c r="A582" s="1">
        <v>55</v>
      </c>
      <c r="B582" s="10" t="s">
        <v>809</v>
      </c>
      <c r="C582" s="3" t="s">
        <v>810</v>
      </c>
      <c r="D582" s="4" t="s">
        <v>2445</v>
      </c>
      <c r="E582" s="4">
        <v>65</v>
      </c>
      <c r="F582" s="3" t="s">
        <v>2460</v>
      </c>
      <c r="G582" s="3" t="s">
        <v>2461</v>
      </c>
      <c r="H582" s="5">
        <v>11735460</v>
      </c>
      <c r="I582" s="6" t="s">
        <v>2462</v>
      </c>
    </row>
    <row r="583" ht="30" customHeight="1">
      <c r="A583" s="1">
        <v>55</v>
      </c>
      <c r="B583" s="10" t="s">
        <v>809</v>
      </c>
      <c r="C583" s="3" t="s">
        <v>810</v>
      </c>
      <c r="D583" s="4" t="s">
        <v>2445</v>
      </c>
      <c r="E583" s="4">
        <v>65</v>
      </c>
      <c r="F583" s="3" t="s">
        <v>2463</v>
      </c>
      <c r="G583" s="3" t="s">
        <v>2464</v>
      </c>
      <c r="H583" s="5">
        <v>14988671</v>
      </c>
      <c r="I583" s="6" t="s">
        <v>2465</v>
      </c>
    </row>
    <row r="584">
      <c r="A584" s="1">
        <v>55</v>
      </c>
      <c r="B584" s="10" t="s">
        <v>809</v>
      </c>
      <c r="C584" s="3" t="s">
        <v>810</v>
      </c>
      <c r="D584" s="4" t="s">
        <v>2445</v>
      </c>
      <c r="E584" s="4">
        <v>65</v>
      </c>
      <c r="F584" s="3" t="s">
        <v>2466</v>
      </c>
      <c r="G584" s="3" t="s">
        <v>2467</v>
      </c>
      <c r="H584" s="5">
        <v>16273446</v>
      </c>
      <c r="I584" s="6" t="s">
        <v>2468</v>
      </c>
    </row>
    <row r="585" ht="30" customHeight="1">
      <c r="A585" s="1">
        <v>55</v>
      </c>
      <c r="B585" s="10" t="s">
        <v>809</v>
      </c>
      <c r="C585" s="3" t="s">
        <v>840</v>
      </c>
      <c r="D585" s="4" t="s">
        <v>2445</v>
      </c>
      <c r="E585" s="4">
        <v>65</v>
      </c>
      <c r="F585" s="11" t="s">
        <v>2469</v>
      </c>
      <c r="G585" s="11" t="s">
        <v>2470</v>
      </c>
      <c r="H585" s="5">
        <v>14891554</v>
      </c>
      <c r="I585" s="6" t="s">
        <v>2471</v>
      </c>
    </row>
    <row r="586" ht="30" customHeight="1">
      <c r="A586" s="1">
        <v>56</v>
      </c>
      <c r="B586" s="10" t="s">
        <v>809</v>
      </c>
      <c r="C586" s="3" t="s">
        <v>840</v>
      </c>
      <c r="D586" s="4" t="s">
        <v>1843</v>
      </c>
      <c r="E586" s="4">
        <v>66</v>
      </c>
      <c r="F586" s="11" t="s">
        <v>2383</v>
      </c>
      <c r="G586" s="11" t="s">
        <v>2233</v>
      </c>
      <c r="H586" s="5">
        <v>14021727</v>
      </c>
      <c r="I586" s="6" t="s">
        <v>2472</v>
      </c>
    </row>
    <row r="587">
      <c r="A587" s="1">
        <v>56</v>
      </c>
      <c r="B587" s="10" t="s">
        <v>809</v>
      </c>
      <c r="C587" s="3" t="s">
        <v>810</v>
      </c>
      <c r="D587" s="4" t="s">
        <v>1843</v>
      </c>
      <c r="E587" s="4">
        <v>66</v>
      </c>
      <c r="F587" s="3" t="s">
        <v>812</v>
      </c>
      <c r="G587" s="3" t="s">
        <v>2473</v>
      </c>
      <c r="H587" s="5">
        <v>14500397</v>
      </c>
      <c r="I587" s="6" t="s">
        <v>2474</v>
      </c>
    </row>
    <row r="588">
      <c r="A588" s="1">
        <v>56</v>
      </c>
      <c r="B588" s="10" t="s">
        <v>809</v>
      </c>
      <c r="C588" s="3" t="s">
        <v>810</v>
      </c>
      <c r="D588" s="4" t="s">
        <v>1843</v>
      </c>
      <c r="E588" s="4">
        <v>66</v>
      </c>
      <c r="F588" s="3" t="s">
        <v>887</v>
      </c>
      <c r="G588" s="3" t="s">
        <v>2475</v>
      </c>
      <c r="H588" s="5">
        <v>15241555</v>
      </c>
      <c r="I588" s="6" t="s">
        <v>2476</v>
      </c>
    </row>
    <row r="589">
      <c r="A589" s="1">
        <v>56</v>
      </c>
      <c r="B589" s="10" t="s">
        <v>809</v>
      </c>
      <c r="C589" s="3" t="s">
        <v>810</v>
      </c>
      <c r="D589" s="4" t="s">
        <v>1843</v>
      </c>
      <c r="E589" s="4">
        <v>66</v>
      </c>
      <c r="F589" s="3" t="s">
        <v>2477</v>
      </c>
      <c r="G589" s="3" t="s">
        <v>2478</v>
      </c>
      <c r="H589" s="5">
        <v>15663585</v>
      </c>
      <c r="I589" s="6" t="s">
        <v>2479</v>
      </c>
    </row>
    <row r="590" ht="30" customHeight="1">
      <c r="A590" s="1">
        <v>56</v>
      </c>
      <c r="B590" s="10" t="s">
        <v>809</v>
      </c>
      <c r="C590" s="3" t="s">
        <v>810</v>
      </c>
      <c r="D590" s="4" t="s">
        <v>1843</v>
      </c>
      <c r="E590" s="4">
        <v>66</v>
      </c>
      <c r="F590" s="3" t="s">
        <v>2480</v>
      </c>
      <c r="G590" s="3" t="s">
        <v>2233</v>
      </c>
      <c r="H590" s="5">
        <v>15976341</v>
      </c>
      <c r="I590" s="6" t="s">
        <v>2481</v>
      </c>
    </row>
    <row r="591" ht="30" customHeight="1">
      <c r="A591" s="1">
        <v>56</v>
      </c>
      <c r="B591" s="10" t="s">
        <v>809</v>
      </c>
      <c r="C591" s="3" t="s">
        <v>810</v>
      </c>
      <c r="D591" s="4" t="s">
        <v>1843</v>
      </c>
      <c r="E591" s="4">
        <v>66</v>
      </c>
      <c r="F591" s="3" t="s">
        <v>1460</v>
      </c>
      <c r="G591" s="3" t="s">
        <v>2482</v>
      </c>
      <c r="H591" s="5">
        <v>16246798</v>
      </c>
      <c r="I591" s="6" t="s">
        <v>2483</v>
      </c>
    </row>
    <row r="592" ht="30" customHeight="1">
      <c r="A592" s="1">
        <v>56</v>
      </c>
      <c r="B592" s="10" t="s">
        <v>809</v>
      </c>
      <c r="C592" s="3" t="s">
        <v>810</v>
      </c>
      <c r="D592" s="4" t="s">
        <v>1843</v>
      </c>
      <c r="E592" s="4">
        <v>66</v>
      </c>
      <c r="F592" s="3" t="s">
        <v>1049</v>
      </c>
      <c r="G592" s="3" t="s">
        <v>2195</v>
      </c>
      <c r="H592" s="5">
        <v>16420799</v>
      </c>
      <c r="I592" s="6" t="s">
        <v>2484</v>
      </c>
    </row>
    <row r="593">
      <c r="A593" s="1">
        <v>56</v>
      </c>
      <c r="B593" s="10" t="s">
        <v>809</v>
      </c>
      <c r="C593" s="3" t="s">
        <v>810</v>
      </c>
      <c r="D593" s="4" t="s">
        <v>1843</v>
      </c>
      <c r="E593" s="4">
        <v>66</v>
      </c>
      <c r="F593" s="3" t="s">
        <v>2485</v>
      </c>
      <c r="G593" s="3" t="s">
        <v>2475</v>
      </c>
      <c r="H593" s="5">
        <v>16778270</v>
      </c>
      <c r="I593" s="6" t="s">
        <v>2486</v>
      </c>
    </row>
    <row r="594" ht="30" customHeight="1">
      <c r="A594" s="1">
        <v>56</v>
      </c>
      <c r="B594" s="10" t="s">
        <v>809</v>
      </c>
      <c r="C594" s="3" t="s">
        <v>810</v>
      </c>
      <c r="D594" s="4" t="s">
        <v>1843</v>
      </c>
      <c r="E594" s="4">
        <v>66</v>
      </c>
      <c r="F594" s="3" t="s">
        <v>2487</v>
      </c>
      <c r="G594" s="3" t="s">
        <v>2482</v>
      </c>
      <c r="H594" s="5">
        <v>17440027</v>
      </c>
      <c r="I594" s="8" t="s">
        <v>2488</v>
      </c>
    </row>
    <row r="595" ht="30" customHeight="1">
      <c r="A595" s="1">
        <v>11</v>
      </c>
      <c r="B595" s="10" t="s">
        <v>1414</v>
      </c>
      <c r="C595" s="4" t="s">
        <v>810</v>
      </c>
      <c r="D595" s="4" t="s">
        <v>916</v>
      </c>
      <c r="E595" s="4">
        <v>67</v>
      </c>
      <c r="F595" s="4" t="s">
        <v>1915</v>
      </c>
      <c r="G595" s="4" t="s">
        <v>2489</v>
      </c>
      <c r="H595" s="29">
        <v>17268355</v>
      </c>
      <c r="I595" s="6" t="s">
        <v>2490</v>
      </c>
    </row>
    <row r="596">
      <c r="A596" s="1">
        <v>11</v>
      </c>
      <c r="B596" s="10" t="s">
        <v>1414</v>
      </c>
      <c r="C596" s="3" t="s">
        <v>810</v>
      </c>
      <c r="D596" s="4" t="s">
        <v>1843</v>
      </c>
      <c r="E596" s="4">
        <v>67</v>
      </c>
      <c r="F596" s="3" t="s">
        <v>2491</v>
      </c>
      <c r="G596" s="3" t="s">
        <v>2473</v>
      </c>
      <c r="H596" s="5">
        <v>15487723</v>
      </c>
      <c r="I596" s="6" t="s">
        <v>2492</v>
      </c>
    </row>
    <row r="597" ht="30" customHeight="1">
      <c r="A597" s="1">
        <v>11</v>
      </c>
      <c r="B597" s="10" t="s">
        <v>1414</v>
      </c>
      <c r="C597" s="3" t="s">
        <v>810</v>
      </c>
      <c r="D597" s="4" t="s">
        <v>2493</v>
      </c>
      <c r="E597" s="4">
        <v>67</v>
      </c>
      <c r="F597" s="3" t="s">
        <v>2494</v>
      </c>
      <c r="G597" s="3" t="s">
        <v>2495</v>
      </c>
      <c r="H597" s="5">
        <v>6376035</v>
      </c>
      <c r="I597" s="6" t="s">
        <v>2496</v>
      </c>
    </row>
    <row r="598" ht="30" customHeight="1">
      <c r="A598" s="1">
        <v>11</v>
      </c>
      <c r="B598" s="10" t="s">
        <v>1414</v>
      </c>
      <c r="C598" s="3" t="s">
        <v>810</v>
      </c>
      <c r="D598" s="4" t="s">
        <v>2493</v>
      </c>
      <c r="E598" s="4">
        <v>67</v>
      </c>
      <c r="F598" s="3" t="s">
        <v>2497</v>
      </c>
      <c r="G598" s="3" t="s">
        <v>2498</v>
      </c>
      <c r="H598" s="31" t="s">
        <v>2499</v>
      </c>
      <c r="I598" s="6" t="s">
        <v>2500</v>
      </c>
    </row>
    <row r="599" ht="30" customHeight="1">
      <c r="A599" s="1">
        <v>11</v>
      </c>
      <c r="B599" s="10" t="s">
        <v>1414</v>
      </c>
      <c r="C599" s="3" t="s">
        <v>810</v>
      </c>
      <c r="D599" s="4" t="s">
        <v>2493</v>
      </c>
      <c r="E599" s="4">
        <v>67</v>
      </c>
      <c r="F599" s="3" t="s">
        <v>2501</v>
      </c>
      <c r="G599" s="3" t="s">
        <v>2502</v>
      </c>
      <c r="H599" s="5">
        <v>3158451</v>
      </c>
      <c r="I599" s="6" t="s">
        <v>2503</v>
      </c>
    </row>
    <row r="600" ht="30" customHeight="1">
      <c r="A600" s="1">
        <v>11</v>
      </c>
      <c r="B600" s="10" t="s">
        <v>1414</v>
      </c>
      <c r="C600" s="3" t="s">
        <v>810</v>
      </c>
      <c r="D600" s="4" t="s">
        <v>2493</v>
      </c>
      <c r="E600" s="4">
        <v>67</v>
      </c>
      <c r="F600" s="3" t="s">
        <v>2504</v>
      </c>
      <c r="G600" s="3" t="s">
        <v>2505</v>
      </c>
      <c r="H600" s="5">
        <v>5537167</v>
      </c>
      <c r="I600" s="6" t="s">
        <v>2506</v>
      </c>
    </row>
    <row r="601">
      <c r="A601" s="1">
        <v>11</v>
      </c>
      <c r="B601" s="10" t="s">
        <v>1414</v>
      </c>
      <c r="C601" s="3" t="s">
        <v>810</v>
      </c>
      <c r="D601" s="4" t="s">
        <v>1968</v>
      </c>
      <c r="E601" s="4">
        <v>67</v>
      </c>
      <c r="F601" s="3" t="s">
        <v>1810</v>
      </c>
      <c r="G601" s="3" t="s">
        <v>1976</v>
      </c>
      <c r="H601" s="5">
        <v>15183515</v>
      </c>
      <c r="I601" s="6" t="s">
        <v>2507</v>
      </c>
    </row>
    <row r="602" ht="30" customHeight="1">
      <c r="A602" s="1">
        <v>11</v>
      </c>
      <c r="B602" s="10" t="s">
        <v>1414</v>
      </c>
      <c r="C602" s="3" t="s">
        <v>840</v>
      </c>
      <c r="D602" s="4" t="s">
        <v>1968</v>
      </c>
      <c r="E602" s="4">
        <v>67</v>
      </c>
      <c r="F602" s="4" t="s">
        <v>2508</v>
      </c>
      <c r="G602" s="4" t="s">
        <v>2509</v>
      </c>
      <c r="H602" s="5">
        <v>16446426</v>
      </c>
      <c r="I602" s="6" t="s">
        <v>2510</v>
      </c>
    </row>
    <row r="603" ht="45" customHeight="1">
      <c r="A603" s="1">
        <v>11</v>
      </c>
      <c r="B603" s="10" t="s">
        <v>1414</v>
      </c>
      <c r="C603" s="3" t="s">
        <v>810</v>
      </c>
      <c r="D603" s="4" t="s">
        <v>1968</v>
      </c>
      <c r="E603" s="4">
        <v>67</v>
      </c>
      <c r="F603" s="3" t="s">
        <v>2511</v>
      </c>
      <c r="G603" s="3" t="s">
        <v>2512</v>
      </c>
      <c r="H603" s="5">
        <v>17423569</v>
      </c>
      <c r="I603" s="6" t="s">
        <v>2513</v>
      </c>
    </row>
    <row r="604">
      <c r="A604" s="1">
        <v>12</v>
      </c>
      <c r="B604" s="10" t="s">
        <v>1414</v>
      </c>
      <c r="C604" s="3" t="s">
        <v>810</v>
      </c>
      <c r="D604" s="4" t="s">
        <v>2514</v>
      </c>
      <c r="E604" s="4">
        <v>68</v>
      </c>
      <c r="F604" s="3" t="s">
        <v>2515</v>
      </c>
      <c r="G604" s="3" t="s">
        <v>2516</v>
      </c>
      <c r="H604" s="5">
        <v>9309207</v>
      </c>
      <c r="I604" s="6" t="s">
        <v>2517</v>
      </c>
    </row>
    <row r="605">
      <c r="A605" s="1">
        <v>12</v>
      </c>
      <c r="B605" s="10" t="s">
        <v>1414</v>
      </c>
      <c r="C605" s="3" t="s">
        <v>810</v>
      </c>
      <c r="D605" s="4" t="s">
        <v>2514</v>
      </c>
      <c r="E605" s="4">
        <v>68</v>
      </c>
      <c r="F605" s="3" t="s">
        <v>2518</v>
      </c>
      <c r="G605" s="3" t="s">
        <v>2519</v>
      </c>
      <c r="H605" s="5">
        <v>10331649</v>
      </c>
      <c r="I605" s="6" t="s">
        <v>2520</v>
      </c>
    </row>
    <row r="606">
      <c r="A606" s="1">
        <v>12</v>
      </c>
      <c r="B606" s="10" t="s">
        <v>1414</v>
      </c>
      <c r="C606" s="3" t="s">
        <v>810</v>
      </c>
      <c r="D606" s="4" t="s">
        <v>2514</v>
      </c>
      <c r="E606" s="4">
        <v>68</v>
      </c>
      <c r="F606" s="3" t="s">
        <v>2521</v>
      </c>
      <c r="G606" s="3" t="s">
        <v>982</v>
      </c>
      <c r="H606" s="5">
        <v>13852206</v>
      </c>
      <c r="I606" s="6" t="s">
        <v>2522</v>
      </c>
    </row>
    <row r="607" ht="30" customHeight="1">
      <c r="A607" s="1">
        <v>12</v>
      </c>
      <c r="B607" s="10" t="s">
        <v>1414</v>
      </c>
      <c r="C607" s="3" t="s">
        <v>840</v>
      </c>
      <c r="D607" s="4" t="s">
        <v>2514</v>
      </c>
      <c r="E607" s="4">
        <v>68</v>
      </c>
      <c r="F607" s="11" t="s">
        <v>2523</v>
      </c>
      <c r="G607" s="11" t="s">
        <v>2524</v>
      </c>
      <c r="H607" s="5">
        <v>15378457</v>
      </c>
      <c r="I607" s="6" t="s">
        <v>2525</v>
      </c>
    </row>
    <row r="608">
      <c r="A608" s="1">
        <v>12</v>
      </c>
      <c r="B608" s="10" t="s">
        <v>1414</v>
      </c>
      <c r="C608" s="3" t="s">
        <v>810</v>
      </c>
      <c r="D608" s="4" t="s">
        <v>2514</v>
      </c>
      <c r="E608" s="4">
        <v>68</v>
      </c>
      <c r="F608" s="3" t="s">
        <v>2526</v>
      </c>
      <c r="G608" s="3" t="s">
        <v>2527</v>
      </c>
      <c r="H608" s="5">
        <v>19087966</v>
      </c>
      <c r="I608" s="8" t="s">
        <v>2528</v>
      </c>
    </row>
    <row r="609">
      <c r="A609" s="1">
        <v>12</v>
      </c>
      <c r="B609" s="10" t="s">
        <v>1414</v>
      </c>
      <c r="C609" s="4" t="s">
        <v>810</v>
      </c>
      <c r="D609" s="4" t="s">
        <v>1471</v>
      </c>
      <c r="E609" s="4">
        <v>68</v>
      </c>
      <c r="F609" s="4" t="s">
        <v>2529</v>
      </c>
      <c r="G609" s="4" t="s">
        <v>1661</v>
      </c>
      <c r="H609" s="31"/>
      <c r="I609" s="4">
        <v>0</v>
      </c>
    </row>
    <row r="610" ht="45" customHeight="1">
      <c r="A610" s="1">
        <v>12</v>
      </c>
      <c r="B610" s="10" t="s">
        <v>1414</v>
      </c>
      <c r="C610" s="4" t="s">
        <v>810</v>
      </c>
      <c r="D610" s="4" t="s">
        <v>2530</v>
      </c>
      <c r="E610" s="4">
        <v>68</v>
      </c>
      <c r="F610" s="4" t="s">
        <v>2531</v>
      </c>
      <c r="G610" s="4" t="s">
        <v>2532</v>
      </c>
      <c r="H610" s="31">
        <v>21013517</v>
      </c>
      <c r="I610" s="8" t="s">
        <v>2533</v>
      </c>
    </row>
    <row r="611">
      <c r="A611" s="1">
        <v>12</v>
      </c>
      <c r="B611" s="10" t="s">
        <v>1414</v>
      </c>
      <c r="C611" s="4" t="s">
        <v>810</v>
      </c>
      <c r="D611" s="4" t="s">
        <v>2534</v>
      </c>
      <c r="E611" s="4">
        <v>68</v>
      </c>
      <c r="F611" s="4" t="s">
        <v>2535</v>
      </c>
      <c r="G611" s="4" t="s">
        <v>1461</v>
      </c>
      <c r="H611" s="31">
        <v>5303070</v>
      </c>
      <c r="I611" s="6">
        <v>0</v>
      </c>
    </row>
    <row r="612" ht="30" customHeight="1">
      <c r="A612" s="1">
        <v>12</v>
      </c>
      <c r="B612" s="10" t="s">
        <v>1414</v>
      </c>
      <c r="C612" s="3" t="s">
        <v>810</v>
      </c>
      <c r="D612" s="4" t="s">
        <v>2514</v>
      </c>
      <c r="E612" s="4">
        <v>68</v>
      </c>
      <c r="F612" s="3" t="s">
        <v>2536</v>
      </c>
      <c r="G612" s="3" t="s">
        <v>1491</v>
      </c>
      <c r="H612" s="31"/>
      <c r="I612" s="8">
        <v>0</v>
      </c>
    </row>
    <row r="613">
      <c r="A613" s="1">
        <v>13</v>
      </c>
      <c r="B613" s="10" t="s">
        <v>1414</v>
      </c>
      <c r="C613" s="4" t="s">
        <v>810</v>
      </c>
      <c r="D613" s="4" t="s">
        <v>1892</v>
      </c>
      <c r="E613" s="4">
        <v>69</v>
      </c>
      <c r="F613" s="8" t="s">
        <v>2537</v>
      </c>
      <c r="G613" s="8" t="s">
        <v>1242</v>
      </c>
      <c r="H613" s="9">
        <v>14689428</v>
      </c>
      <c r="I613" s="6" t="s">
        <v>2538</v>
      </c>
    </row>
    <row r="614" ht="30" customHeight="1">
      <c r="A614" s="1">
        <v>13</v>
      </c>
      <c r="B614" s="10" t="s">
        <v>1414</v>
      </c>
      <c r="C614" s="3" t="s">
        <v>840</v>
      </c>
      <c r="D614" s="4" t="s">
        <v>2514</v>
      </c>
      <c r="E614" s="4">
        <v>69</v>
      </c>
      <c r="F614" s="11" t="s">
        <v>2539</v>
      </c>
      <c r="G614" s="11" t="s">
        <v>2540</v>
      </c>
      <c r="H614" s="5">
        <v>11310496</v>
      </c>
      <c r="I614" s="6" t="s">
        <v>2541</v>
      </c>
    </row>
    <row r="615">
      <c r="A615" s="1">
        <v>13</v>
      </c>
      <c r="B615" s="10" t="s">
        <v>1414</v>
      </c>
      <c r="C615" s="3" t="s">
        <v>810</v>
      </c>
      <c r="D615" s="4" t="s">
        <v>2514</v>
      </c>
      <c r="E615" s="4">
        <v>69</v>
      </c>
      <c r="F615" s="3" t="s">
        <v>2542</v>
      </c>
      <c r="G615" s="3" t="s">
        <v>1992</v>
      </c>
      <c r="H615" s="31">
        <v>24592270</v>
      </c>
      <c r="I615" s="8" t="s">
        <v>2543</v>
      </c>
    </row>
    <row r="616">
      <c r="A616" s="1">
        <v>13</v>
      </c>
      <c r="B616" s="10" t="s">
        <v>1414</v>
      </c>
      <c r="C616" s="4" t="s">
        <v>810</v>
      </c>
      <c r="D616" s="4" t="s">
        <v>1892</v>
      </c>
      <c r="E616" s="4">
        <v>69</v>
      </c>
      <c r="F616" s="8" t="s">
        <v>2544</v>
      </c>
      <c r="G616" s="8" t="s">
        <v>2545</v>
      </c>
      <c r="H616" s="9">
        <v>14689429</v>
      </c>
      <c r="I616" s="6" t="s">
        <v>2546</v>
      </c>
    </row>
    <row r="617">
      <c r="A617" s="1">
        <v>13</v>
      </c>
      <c r="B617" s="10" t="s">
        <v>1414</v>
      </c>
      <c r="C617" s="3" t="s">
        <v>810</v>
      </c>
      <c r="D617" s="4" t="s">
        <v>2514</v>
      </c>
      <c r="E617" s="4">
        <v>69</v>
      </c>
      <c r="F617" s="3" t="s">
        <v>1925</v>
      </c>
      <c r="G617" s="3" t="s">
        <v>1016</v>
      </c>
      <c r="H617" s="5">
        <v>16006968</v>
      </c>
      <c r="I617" s="6" t="s">
        <v>2547</v>
      </c>
    </row>
    <row r="618">
      <c r="A618" s="1">
        <v>13</v>
      </c>
      <c r="B618" s="10" t="s">
        <v>1414</v>
      </c>
      <c r="C618" s="3" t="s">
        <v>810</v>
      </c>
      <c r="D618" s="4" t="s">
        <v>2514</v>
      </c>
      <c r="E618" s="4">
        <v>69</v>
      </c>
      <c r="F618" s="3" t="s">
        <v>2548</v>
      </c>
      <c r="G618" s="3" t="s">
        <v>945</v>
      </c>
      <c r="H618" s="5">
        <v>17401057</v>
      </c>
      <c r="I618" s="6" t="s">
        <v>2549</v>
      </c>
    </row>
    <row r="619">
      <c r="A619" s="1">
        <v>13</v>
      </c>
      <c r="B619" s="10" t="s">
        <v>1414</v>
      </c>
      <c r="C619" s="3" t="s">
        <v>810</v>
      </c>
      <c r="D619" s="4" t="s">
        <v>2514</v>
      </c>
      <c r="E619" s="4">
        <v>69</v>
      </c>
      <c r="F619" s="3" t="s">
        <v>2550</v>
      </c>
      <c r="G619" s="3" t="s">
        <v>2551</v>
      </c>
      <c r="H619" s="5">
        <v>3824874</v>
      </c>
      <c r="I619" s="6" t="s">
        <v>2552</v>
      </c>
    </row>
    <row r="620">
      <c r="A620" s="1">
        <v>13</v>
      </c>
      <c r="B620" s="10" t="s">
        <v>1414</v>
      </c>
      <c r="C620" s="3" t="s">
        <v>810</v>
      </c>
      <c r="D620" s="4" t="s">
        <v>2514</v>
      </c>
      <c r="E620" s="4">
        <v>69</v>
      </c>
      <c r="F620" s="3" t="s">
        <v>1118</v>
      </c>
      <c r="G620" s="3" t="s">
        <v>2553</v>
      </c>
      <c r="H620" s="5">
        <v>10806001</v>
      </c>
      <c r="I620" s="6" t="s">
        <v>2554</v>
      </c>
    </row>
    <row r="621" ht="30" customHeight="1">
      <c r="A621" s="1">
        <v>13</v>
      </c>
      <c r="B621" s="10" t="s">
        <v>1414</v>
      </c>
      <c r="C621" s="3" t="s">
        <v>810</v>
      </c>
      <c r="D621" s="4" t="s">
        <v>2514</v>
      </c>
      <c r="E621" s="4">
        <v>69</v>
      </c>
      <c r="F621" s="3" t="s">
        <v>2555</v>
      </c>
      <c r="G621" s="3" t="s">
        <v>2556</v>
      </c>
      <c r="H621" s="5">
        <v>20229194</v>
      </c>
      <c r="I621" s="6" t="s">
        <v>2557</v>
      </c>
    </row>
    <row r="622" ht="30" customHeight="1">
      <c r="A622" s="1">
        <v>14</v>
      </c>
      <c r="B622" s="10" t="s">
        <v>1414</v>
      </c>
      <c r="C622" s="3" t="s">
        <v>810</v>
      </c>
      <c r="D622" s="4" t="s">
        <v>2514</v>
      </c>
      <c r="E622" s="4">
        <v>70</v>
      </c>
      <c r="F622" s="3" t="s">
        <v>2558</v>
      </c>
      <c r="G622" s="3" t="s">
        <v>2559</v>
      </c>
      <c r="H622" s="5">
        <v>14486002</v>
      </c>
      <c r="I622" s="6" t="s">
        <v>2560</v>
      </c>
    </row>
    <row r="623">
      <c r="A623" s="1">
        <v>14</v>
      </c>
      <c r="B623" s="10" t="s">
        <v>1414</v>
      </c>
      <c r="C623" s="3" t="s">
        <v>810</v>
      </c>
      <c r="D623" s="4" t="s">
        <v>2514</v>
      </c>
      <c r="E623" s="4">
        <v>70</v>
      </c>
      <c r="F623" s="3" t="s">
        <v>1577</v>
      </c>
      <c r="G623" s="3" t="s">
        <v>885</v>
      </c>
      <c r="H623" s="5">
        <v>17530691</v>
      </c>
      <c r="I623" s="6" t="s">
        <v>2561</v>
      </c>
    </row>
    <row r="624">
      <c r="A624" s="1">
        <v>14</v>
      </c>
      <c r="B624" s="10" t="s">
        <v>1414</v>
      </c>
      <c r="C624" s="3" t="s">
        <v>810</v>
      </c>
      <c r="D624" s="4" t="s">
        <v>896</v>
      </c>
      <c r="E624" s="4">
        <v>70</v>
      </c>
      <c r="F624" s="3" t="s">
        <v>2562</v>
      </c>
      <c r="G624" s="3" t="s">
        <v>2563</v>
      </c>
      <c r="H624" s="5">
        <v>18913661</v>
      </c>
      <c r="I624" s="6" t="s">
        <v>2564</v>
      </c>
    </row>
    <row r="625" ht="30" customHeight="1">
      <c r="A625" s="1">
        <v>14</v>
      </c>
      <c r="B625" s="10" t="s">
        <v>1414</v>
      </c>
      <c r="C625" s="3" t="s">
        <v>810</v>
      </c>
      <c r="D625" s="4" t="s">
        <v>896</v>
      </c>
      <c r="E625" s="4">
        <v>70</v>
      </c>
      <c r="F625" s="3" t="s">
        <v>2565</v>
      </c>
      <c r="G625" s="3" t="s">
        <v>877</v>
      </c>
      <c r="H625" s="5">
        <v>18965241</v>
      </c>
      <c r="I625" s="6" t="s">
        <v>2566</v>
      </c>
    </row>
    <row r="626" ht="30" customHeight="1">
      <c r="A626" s="1">
        <v>14</v>
      </c>
      <c r="B626" s="10" t="s">
        <v>1414</v>
      </c>
      <c r="C626" s="3" t="s">
        <v>810</v>
      </c>
      <c r="D626" s="4" t="s">
        <v>896</v>
      </c>
      <c r="E626" s="4">
        <v>70</v>
      </c>
      <c r="F626" s="3" t="s">
        <v>2087</v>
      </c>
      <c r="G626" s="3" t="s">
        <v>2567</v>
      </c>
      <c r="H626" s="5">
        <v>18995788</v>
      </c>
      <c r="I626" s="64" t="s">
        <v>2568</v>
      </c>
    </row>
    <row r="627" ht="30" customHeight="1">
      <c r="A627" s="1">
        <v>14</v>
      </c>
      <c r="B627" s="10" t="s">
        <v>1414</v>
      </c>
      <c r="C627" s="3" t="s">
        <v>840</v>
      </c>
      <c r="D627" s="4" t="s">
        <v>2514</v>
      </c>
      <c r="E627" s="4">
        <v>70</v>
      </c>
      <c r="F627" s="4" t="s">
        <v>2569</v>
      </c>
      <c r="G627" s="4" t="s">
        <v>2570</v>
      </c>
      <c r="H627" s="31"/>
      <c r="I627" s="6" t="s">
        <v>2571</v>
      </c>
    </row>
    <row r="628" ht="30" customHeight="1">
      <c r="A628" s="1">
        <v>14</v>
      </c>
      <c r="B628" s="10" t="s">
        <v>1414</v>
      </c>
      <c r="C628" s="20" t="s">
        <v>810</v>
      </c>
      <c r="D628" s="20" t="s">
        <v>892</v>
      </c>
      <c r="E628" s="20">
        <v>70</v>
      </c>
      <c r="F628" s="20" t="s">
        <v>2282</v>
      </c>
      <c r="G628" s="20" t="s">
        <v>2572</v>
      </c>
      <c r="H628" s="38">
        <v>5535427</v>
      </c>
      <c r="I628" s="37" t="s">
        <v>2573</v>
      </c>
    </row>
    <row r="629">
      <c r="A629" s="1">
        <v>14</v>
      </c>
      <c r="B629" s="10" t="s">
        <v>1414</v>
      </c>
      <c r="C629" s="3" t="s">
        <v>810</v>
      </c>
      <c r="D629" s="4" t="s">
        <v>896</v>
      </c>
      <c r="E629" s="4">
        <v>70</v>
      </c>
      <c r="F629" s="3" t="s">
        <v>1055</v>
      </c>
      <c r="G629" s="3" t="s">
        <v>2574</v>
      </c>
      <c r="H629" s="31"/>
      <c r="I629" s="8">
        <v>0</v>
      </c>
    </row>
    <row r="630">
      <c r="A630" s="1">
        <v>14</v>
      </c>
      <c r="B630" s="10" t="s">
        <v>1414</v>
      </c>
      <c r="C630" s="4" t="s">
        <v>810</v>
      </c>
      <c r="D630" s="4" t="s">
        <v>896</v>
      </c>
      <c r="E630" s="8">
        <v>70</v>
      </c>
      <c r="F630" s="8" t="s">
        <v>2575</v>
      </c>
      <c r="G630" s="8" t="s">
        <v>2576</v>
      </c>
      <c r="H630" s="40"/>
      <c r="I630" s="6">
        <v>0</v>
      </c>
    </row>
    <row r="631" ht="30" customHeight="1">
      <c r="A631" s="1">
        <v>15</v>
      </c>
      <c r="B631" s="10" t="s">
        <v>1414</v>
      </c>
      <c r="C631" s="3" t="s">
        <v>810</v>
      </c>
      <c r="D631" s="4" t="s">
        <v>2514</v>
      </c>
      <c r="E631" s="4">
        <v>71</v>
      </c>
      <c r="F631" s="3" t="s">
        <v>2577</v>
      </c>
      <c r="G631" s="3" t="s">
        <v>2578</v>
      </c>
      <c r="H631" s="5">
        <v>9098104</v>
      </c>
      <c r="I631" s="6" t="s">
        <v>2579</v>
      </c>
    </row>
    <row r="632" ht="30" customHeight="1">
      <c r="A632" s="1">
        <v>15</v>
      </c>
      <c r="B632" s="10" t="s">
        <v>1414</v>
      </c>
      <c r="C632" s="3" t="s">
        <v>840</v>
      </c>
      <c r="D632" s="4" t="s">
        <v>2514</v>
      </c>
      <c r="E632" s="4">
        <v>71</v>
      </c>
      <c r="F632" s="11" t="s">
        <v>2580</v>
      </c>
      <c r="G632" s="11" t="s">
        <v>2581</v>
      </c>
      <c r="H632" s="5">
        <v>17753236</v>
      </c>
      <c r="I632" s="6" t="s">
        <v>2582</v>
      </c>
    </row>
    <row r="633" ht="30" customHeight="1">
      <c r="A633" s="1">
        <v>15</v>
      </c>
      <c r="B633" s="10" t="s">
        <v>1414</v>
      </c>
      <c r="C633" s="3" t="s">
        <v>810</v>
      </c>
      <c r="D633" s="4" t="s">
        <v>2514</v>
      </c>
      <c r="E633" s="4">
        <v>71</v>
      </c>
      <c r="F633" s="3" t="s">
        <v>2583</v>
      </c>
      <c r="G633" s="3" t="s">
        <v>2584</v>
      </c>
      <c r="H633" s="5">
        <v>6508800</v>
      </c>
      <c r="I633" s="6" t="s">
        <v>2585</v>
      </c>
    </row>
    <row r="634" ht="30" customHeight="1">
      <c r="A634" s="1">
        <v>15</v>
      </c>
      <c r="B634" s="10" t="s">
        <v>1414</v>
      </c>
      <c r="C634" s="3" t="s">
        <v>810</v>
      </c>
      <c r="D634" s="4" t="s">
        <v>2514</v>
      </c>
      <c r="E634" s="4">
        <v>71</v>
      </c>
      <c r="F634" s="3" t="s">
        <v>961</v>
      </c>
      <c r="G634" s="3" t="s">
        <v>2586</v>
      </c>
      <c r="H634" s="5">
        <v>20911972</v>
      </c>
      <c r="I634" s="6" t="s">
        <v>2587</v>
      </c>
    </row>
    <row r="635">
      <c r="A635" s="1">
        <v>15</v>
      </c>
      <c r="B635" s="10" t="s">
        <v>1414</v>
      </c>
      <c r="C635" s="3" t="s">
        <v>810</v>
      </c>
      <c r="D635" s="4" t="s">
        <v>2514</v>
      </c>
      <c r="E635" s="4">
        <v>71</v>
      </c>
      <c r="F635" s="3" t="s">
        <v>2436</v>
      </c>
      <c r="G635" s="3" t="s">
        <v>1322</v>
      </c>
      <c r="H635" s="5">
        <v>19500339</v>
      </c>
      <c r="I635" s="6" t="s">
        <v>2588</v>
      </c>
    </row>
    <row r="636">
      <c r="A636" s="1">
        <v>15</v>
      </c>
      <c r="B636" s="10" t="s">
        <v>1414</v>
      </c>
      <c r="C636" s="3" t="s">
        <v>810</v>
      </c>
      <c r="D636" s="4" t="s">
        <v>2514</v>
      </c>
      <c r="E636" s="4">
        <v>71</v>
      </c>
      <c r="F636" s="3" t="s">
        <v>2589</v>
      </c>
      <c r="G636" s="3" t="s">
        <v>2590</v>
      </c>
      <c r="H636" s="5">
        <v>20362853</v>
      </c>
      <c r="I636" s="6" t="s">
        <v>2591</v>
      </c>
    </row>
    <row r="637" ht="30" customHeight="1">
      <c r="A637" s="1">
        <v>15</v>
      </c>
      <c r="B637" s="10" t="s">
        <v>1414</v>
      </c>
      <c r="C637" s="3" t="s">
        <v>810</v>
      </c>
      <c r="D637" s="4" t="s">
        <v>2514</v>
      </c>
      <c r="E637" s="4">
        <v>71</v>
      </c>
      <c r="F637" s="3" t="s">
        <v>1827</v>
      </c>
      <c r="G637" s="3" t="s">
        <v>2592</v>
      </c>
      <c r="H637" s="5">
        <v>18154332</v>
      </c>
      <c r="I637" s="8" t="s">
        <v>2593</v>
      </c>
    </row>
    <row r="638">
      <c r="A638" s="1">
        <v>15</v>
      </c>
      <c r="B638" s="10" t="s">
        <v>1414</v>
      </c>
      <c r="C638" s="4" t="s">
        <v>810</v>
      </c>
      <c r="D638" s="4" t="s">
        <v>1287</v>
      </c>
      <c r="E638" s="4">
        <v>71</v>
      </c>
      <c r="F638" s="4" t="s">
        <v>2594</v>
      </c>
      <c r="G638" s="4" t="s">
        <v>1971</v>
      </c>
      <c r="H638" s="31"/>
      <c r="I638" s="6">
        <v>0</v>
      </c>
    </row>
    <row r="639" ht="30" customHeight="1">
      <c r="A639" s="1">
        <v>15</v>
      </c>
      <c r="B639" s="10" t="s">
        <v>1414</v>
      </c>
      <c r="C639" s="3" t="s">
        <v>810</v>
      </c>
      <c r="D639" s="4" t="s">
        <v>2514</v>
      </c>
      <c r="E639" s="4">
        <v>71</v>
      </c>
      <c r="F639" s="3" t="s">
        <v>2595</v>
      </c>
      <c r="G639" s="3" t="s">
        <v>1713</v>
      </c>
      <c r="H639" s="31">
        <v>25215148</v>
      </c>
      <c r="I639" s="6" t="s">
        <v>2596</v>
      </c>
    </row>
    <row r="640">
      <c r="A640" s="1">
        <v>57</v>
      </c>
      <c r="B640" s="10" t="s">
        <v>809</v>
      </c>
      <c r="C640" s="3" t="s">
        <v>810</v>
      </c>
      <c r="D640" s="4" t="s">
        <v>896</v>
      </c>
      <c r="E640" s="4">
        <v>72</v>
      </c>
      <c r="F640" s="3" t="s">
        <v>2597</v>
      </c>
      <c r="G640" s="3" t="s">
        <v>820</v>
      </c>
      <c r="H640" s="5">
        <v>16663821</v>
      </c>
      <c r="I640" s="6" t="s">
        <v>2598</v>
      </c>
    </row>
    <row r="641">
      <c r="A641" s="1">
        <v>57</v>
      </c>
      <c r="B641" s="10" t="s">
        <v>809</v>
      </c>
      <c r="C641" s="3" t="s">
        <v>810</v>
      </c>
      <c r="D641" s="4" t="s">
        <v>896</v>
      </c>
      <c r="E641" s="4">
        <v>72</v>
      </c>
      <c r="F641" s="3" t="s">
        <v>1635</v>
      </c>
      <c r="G641" s="3" t="s">
        <v>2599</v>
      </c>
      <c r="H641" s="5">
        <v>18088289</v>
      </c>
      <c r="I641" s="65"/>
    </row>
    <row r="642" ht="30" customHeight="1">
      <c r="A642" s="1">
        <v>57</v>
      </c>
      <c r="B642" s="10" t="s">
        <v>809</v>
      </c>
      <c r="C642" s="3" t="s">
        <v>840</v>
      </c>
      <c r="D642" s="4" t="s">
        <v>2600</v>
      </c>
      <c r="E642" s="4">
        <v>72</v>
      </c>
      <c r="F642" s="11" t="s">
        <v>2601</v>
      </c>
      <c r="G642" s="11" t="s">
        <v>2602</v>
      </c>
      <c r="H642" s="31"/>
      <c r="I642" s="6" t="s">
        <v>2603</v>
      </c>
    </row>
    <row r="643">
      <c r="A643" s="1">
        <v>57</v>
      </c>
      <c r="B643" s="10" t="s">
        <v>809</v>
      </c>
      <c r="C643" s="3" t="s">
        <v>810</v>
      </c>
      <c r="D643" s="4" t="s">
        <v>896</v>
      </c>
      <c r="E643" s="4">
        <v>72</v>
      </c>
      <c r="F643" s="3" t="s">
        <v>1307</v>
      </c>
      <c r="G643" s="3" t="s">
        <v>2604</v>
      </c>
      <c r="H643" s="31"/>
      <c r="I643" s="6">
        <v>0</v>
      </c>
    </row>
    <row r="644">
      <c r="A644" s="1">
        <v>57</v>
      </c>
      <c r="B644" s="10" t="s">
        <v>809</v>
      </c>
      <c r="C644" s="3" t="s">
        <v>810</v>
      </c>
      <c r="D644" s="4" t="s">
        <v>896</v>
      </c>
      <c r="E644" s="4">
        <v>72</v>
      </c>
      <c r="F644" s="3" t="s">
        <v>2605</v>
      </c>
      <c r="G644" s="3" t="s">
        <v>2606</v>
      </c>
      <c r="H644" s="31"/>
      <c r="I644" s="6">
        <v>0</v>
      </c>
    </row>
    <row r="645">
      <c r="A645" s="1">
        <v>57</v>
      </c>
      <c r="B645" s="10" t="s">
        <v>809</v>
      </c>
      <c r="C645" s="3" t="s">
        <v>810</v>
      </c>
      <c r="D645" s="4" t="s">
        <v>896</v>
      </c>
      <c r="E645" s="4">
        <v>72</v>
      </c>
      <c r="F645" s="3" t="s">
        <v>2607</v>
      </c>
      <c r="G645" s="3" t="s">
        <v>2608</v>
      </c>
      <c r="H645" s="31"/>
      <c r="I645" s="6">
        <v>0</v>
      </c>
    </row>
    <row r="646" ht="30" customHeight="1">
      <c r="A646" s="1">
        <v>57</v>
      </c>
      <c r="B646" s="10" t="s">
        <v>809</v>
      </c>
      <c r="C646" s="3" t="s">
        <v>810</v>
      </c>
      <c r="D646" s="4" t="s">
        <v>896</v>
      </c>
      <c r="E646" s="4">
        <v>72</v>
      </c>
      <c r="F646" s="3" t="s">
        <v>2609</v>
      </c>
      <c r="G646" s="3" t="s">
        <v>2260</v>
      </c>
      <c r="H646" s="31"/>
      <c r="I646" s="6">
        <v>0</v>
      </c>
    </row>
    <row r="647" ht="30" customHeight="1">
      <c r="A647" s="1">
        <v>57</v>
      </c>
      <c r="B647" s="10" t="s">
        <v>809</v>
      </c>
      <c r="C647" s="3" t="s">
        <v>810</v>
      </c>
      <c r="D647" s="4" t="s">
        <v>896</v>
      </c>
      <c r="E647" s="4">
        <v>72</v>
      </c>
      <c r="F647" s="3" t="s">
        <v>852</v>
      </c>
      <c r="G647" s="3" t="s">
        <v>2610</v>
      </c>
      <c r="H647" s="31"/>
      <c r="I647" s="6">
        <v>0</v>
      </c>
    </row>
    <row r="648">
      <c r="A648" s="1">
        <v>57</v>
      </c>
      <c r="B648" s="10" t="s">
        <v>809</v>
      </c>
      <c r="C648" s="3" t="s">
        <v>810</v>
      </c>
      <c r="D648" s="4" t="s">
        <v>896</v>
      </c>
      <c r="E648" s="4">
        <v>72</v>
      </c>
      <c r="F648" s="3" t="s">
        <v>2611</v>
      </c>
      <c r="G648" s="3" t="s">
        <v>2612</v>
      </c>
      <c r="H648" s="31"/>
      <c r="I648" s="3">
        <v>0</v>
      </c>
    </row>
    <row r="649" ht="30" customHeight="1">
      <c r="A649" s="1">
        <v>58</v>
      </c>
      <c r="B649" s="10" t="s">
        <v>809</v>
      </c>
      <c r="C649" s="3" t="s">
        <v>810</v>
      </c>
      <c r="D649" s="4" t="s">
        <v>2613</v>
      </c>
      <c r="E649" s="4">
        <v>73</v>
      </c>
      <c r="F649" s="42" t="s">
        <v>2614</v>
      </c>
      <c r="G649" s="42" t="s">
        <v>1119</v>
      </c>
      <c r="H649" s="31">
        <v>11471677</v>
      </c>
      <c r="I649" s="6" t="s">
        <v>2615</v>
      </c>
    </row>
    <row r="650" ht="30" customHeight="1">
      <c r="A650" s="1">
        <v>58</v>
      </c>
      <c r="B650" s="10" t="s">
        <v>809</v>
      </c>
      <c r="C650" s="3" t="s">
        <v>840</v>
      </c>
      <c r="D650" s="4" t="s">
        <v>2613</v>
      </c>
      <c r="E650" s="4">
        <v>73</v>
      </c>
      <c r="F650" s="11" t="s">
        <v>2616</v>
      </c>
      <c r="G650" s="11" t="s">
        <v>2617</v>
      </c>
      <c r="H650" s="5">
        <v>14021238</v>
      </c>
      <c r="I650" s="6" t="s">
        <v>2618</v>
      </c>
    </row>
    <row r="651" ht="30" customHeight="1">
      <c r="A651" s="1">
        <v>58</v>
      </c>
      <c r="B651" s="10" t="s">
        <v>809</v>
      </c>
      <c r="C651" s="3" t="s">
        <v>810</v>
      </c>
      <c r="D651" s="4" t="s">
        <v>2613</v>
      </c>
      <c r="E651" s="4">
        <v>73</v>
      </c>
      <c r="F651" s="3" t="s">
        <v>2619</v>
      </c>
      <c r="G651" s="3" t="s">
        <v>2620</v>
      </c>
      <c r="H651" s="5">
        <v>14501106</v>
      </c>
      <c r="I651" s="6" t="s">
        <v>2621</v>
      </c>
    </row>
    <row r="652" ht="30" customHeight="1">
      <c r="A652" s="1">
        <v>58</v>
      </c>
      <c r="B652" s="10" t="s">
        <v>809</v>
      </c>
      <c r="C652" s="3" t="s">
        <v>810</v>
      </c>
      <c r="D652" s="4" t="s">
        <v>2613</v>
      </c>
      <c r="E652" s="4">
        <v>73</v>
      </c>
      <c r="F652" s="3" t="s">
        <v>2622</v>
      </c>
      <c r="G652" s="3" t="s">
        <v>2623</v>
      </c>
      <c r="H652" s="5">
        <v>12921347</v>
      </c>
      <c r="I652" s="6" t="s">
        <v>2624</v>
      </c>
    </row>
    <row r="653" ht="30" customHeight="1">
      <c r="A653" s="1">
        <v>58</v>
      </c>
      <c r="B653" s="10" t="s">
        <v>809</v>
      </c>
      <c r="C653" s="3" t="s">
        <v>810</v>
      </c>
      <c r="D653" s="4" t="s">
        <v>1843</v>
      </c>
      <c r="E653" s="4">
        <v>73</v>
      </c>
      <c r="F653" s="3" t="s">
        <v>2625</v>
      </c>
      <c r="G653" s="3" t="s">
        <v>2626</v>
      </c>
      <c r="H653" s="5">
        <v>16445753</v>
      </c>
      <c r="I653" s="6" t="s">
        <v>2627</v>
      </c>
    </row>
    <row r="654">
      <c r="A654" s="1">
        <v>58</v>
      </c>
      <c r="B654" s="10" t="s">
        <v>809</v>
      </c>
      <c r="C654" s="3" t="s">
        <v>810</v>
      </c>
      <c r="D654" s="4" t="s">
        <v>2628</v>
      </c>
      <c r="E654" s="4">
        <v>73</v>
      </c>
      <c r="F654" s="3" t="s">
        <v>1851</v>
      </c>
      <c r="G654" s="3" t="s">
        <v>2629</v>
      </c>
      <c r="H654" s="5">
        <v>16891880</v>
      </c>
      <c r="I654" s="6" t="s">
        <v>2630</v>
      </c>
    </row>
    <row r="655" ht="45" customHeight="1">
      <c r="A655" s="1">
        <v>58</v>
      </c>
      <c r="B655" s="10" t="s">
        <v>809</v>
      </c>
      <c r="C655" s="3" t="s">
        <v>810</v>
      </c>
      <c r="D655" s="4" t="s">
        <v>2631</v>
      </c>
      <c r="E655" s="4">
        <v>73</v>
      </c>
      <c r="F655" s="3" t="s">
        <v>2632</v>
      </c>
      <c r="G655" s="3" t="s">
        <v>2633</v>
      </c>
      <c r="H655" s="5">
        <v>16894799</v>
      </c>
      <c r="I655" s="6" t="s">
        <v>2634</v>
      </c>
    </row>
    <row r="656" ht="30" customHeight="1">
      <c r="A656" s="1">
        <v>58</v>
      </c>
      <c r="B656" s="10" t="s">
        <v>809</v>
      </c>
      <c r="C656" s="3" t="s">
        <v>810</v>
      </c>
      <c r="D656" s="4" t="s">
        <v>2635</v>
      </c>
      <c r="E656" s="4">
        <v>73</v>
      </c>
      <c r="F656" s="3" t="s">
        <v>2636</v>
      </c>
      <c r="G656" s="3" t="s">
        <v>2637</v>
      </c>
      <c r="H656" s="5">
        <v>20800386</v>
      </c>
      <c r="I656" s="6" t="s">
        <v>2638</v>
      </c>
    </row>
    <row r="657">
      <c r="A657" s="1">
        <v>58</v>
      </c>
      <c r="B657" s="10" t="s">
        <v>809</v>
      </c>
      <c r="C657" s="3" t="s">
        <v>810</v>
      </c>
      <c r="D657" s="4" t="s">
        <v>2635</v>
      </c>
      <c r="E657" s="4">
        <v>73</v>
      </c>
      <c r="F657" s="3" t="s">
        <v>2639</v>
      </c>
      <c r="G657" s="3" t="s">
        <v>2640</v>
      </c>
      <c r="H657" s="5">
        <v>20800464</v>
      </c>
      <c r="I657" s="6" t="s">
        <v>2641</v>
      </c>
    </row>
    <row r="658">
      <c r="A658" s="1">
        <v>59</v>
      </c>
      <c r="B658" s="10" t="s">
        <v>809</v>
      </c>
      <c r="C658" s="3" t="s">
        <v>810</v>
      </c>
      <c r="D658" s="4" t="s">
        <v>1843</v>
      </c>
      <c r="E658" s="4">
        <v>74</v>
      </c>
      <c r="F658" s="3" t="s">
        <v>941</v>
      </c>
      <c r="G658" s="3" t="s">
        <v>2642</v>
      </c>
      <c r="H658" s="5">
        <v>5682161</v>
      </c>
      <c r="I658" s="6" t="s">
        <v>2643</v>
      </c>
    </row>
    <row r="659" ht="30" customHeight="1">
      <c r="A659" s="1">
        <v>59</v>
      </c>
      <c r="B659" s="10" t="s">
        <v>809</v>
      </c>
      <c r="C659" s="3" t="s">
        <v>810</v>
      </c>
      <c r="D659" s="4" t="s">
        <v>2328</v>
      </c>
      <c r="E659" s="4">
        <v>74</v>
      </c>
      <c r="F659" s="3" t="s">
        <v>1175</v>
      </c>
      <c r="G659" s="3" t="s">
        <v>2644</v>
      </c>
      <c r="H659" s="5">
        <v>6970818</v>
      </c>
      <c r="I659" s="6" t="s">
        <v>2338</v>
      </c>
    </row>
    <row r="660" ht="30" customHeight="1">
      <c r="A660" s="1">
        <v>59</v>
      </c>
      <c r="B660" s="10" t="s">
        <v>809</v>
      </c>
      <c r="C660" s="3" t="s">
        <v>810</v>
      </c>
      <c r="D660" s="4" t="s">
        <v>1843</v>
      </c>
      <c r="E660" s="4">
        <v>74</v>
      </c>
      <c r="F660" s="3" t="s">
        <v>1093</v>
      </c>
      <c r="G660" s="3" t="s">
        <v>2645</v>
      </c>
      <c r="H660" s="5">
        <v>16116717</v>
      </c>
      <c r="I660" s="6" t="s">
        <v>2646</v>
      </c>
    </row>
    <row r="661">
      <c r="A661" s="1">
        <v>59</v>
      </c>
      <c r="B661" s="10" t="s">
        <v>809</v>
      </c>
      <c r="C661" s="3" t="s">
        <v>810</v>
      </c>
      <c r="D661" s="4" t="s">
        <v>2647</v>
      </c>
      <c r="E661" s="4">
        <v>74</v>
      </c>
      <c r="F661" s="3" t="s">
        <v>2648</v>
      </c>
      <c r="G661" s="3" t="s">
        <v>2649</v>
      </c>
      <c r="H661" s="5">
        <v>19209049</v>
      </c>
      <c r="I661" s="6" t="s">
        <v>2650</v>
      </c>
    </row>
    <row r="662" ht="30" customHeight="1">
      <c r="A662" s="1">
        <v>59</v>
      </c>
      <c r="B662" s="10" t="s">
        <v>809</v>
      </c>
      <c r="C662" s="3" t="s">
        <v>840</v>
      </c>
      <c r="D662" s="4" t="s">
        <v>851</v>
      </c>
      <c r="E662" s="4">
        <v>74</v>
      </c>
      <c r="F662" s="11" t="s">
        <v>2651</v>
      </c>
      <c r="G662" s="11" t="s">
        <v>2652</v>
      </c>
      <c r="H662" s="5">
        <v>17498245</v>
      </c>
      <c r="I662" s="6" t="s">
        <v>2653</v>
      </c>
    </row>
    <row r="663" ht="30" customHeight="1">
      <c r="A663" s="1">
        <v>59</v>
      </c>
      <c r="B663" s="10" t="s">
        <v>809</v>
      </c>
      <c r="C663" s="3" t="s">
        <v>810</v>
      </c>
      <c r="D663" s="4" t="s">
        <v>1380</v>
      </c>
      <c r="E663" s="4">
        <v>74</v>
      </c>
      <c r="F663" s="3" t="s">
        <v>2190</v>
      </c>
      <c r="G663" s="3" t="s">
        <v>2233</v>
      </c>
      <c r="H663" s="5">
        <v>16813827</v>
      </c>
      <c r="I663" s="6" t="s">
        <v>2654</v>
      </c>
    </row>
    <row r="664" ht="30" customHeight="1">
      <c r="A664" s="1">
        <v>59</v>
      </c>
      <c r="B664" s="10" t="s">
        <v>809</v>
      </c>
      <c r="C664" s="3" t="s">
        <v>810</v>
      </c>
      <c r="D664" s="4" t="s">
        <v>1843</v>
      </c>
      <c r="E664" s="4">
        <v>74</v>
      </c>
      <c r="F664" s="3" t="s">
        <v>2272</v>
      </c>
      <c r="G664" s="3" t="s">
        <v>2655</v>
      </c>
      <c r="H664" s="5">
        <v>18446906</v>
      </c>
      <c r="I664" s="6" t="s">
        <v>2656</v>
      </c>
    </row>
    <row r="665" ht="30" customHeight="1">
      <c r="A665" s="1">
        <v>59</v>
      </c>
      <c r="B665" s="10" t="s">
        <v>809</v>
      </c>
      <c r="C665" s="3" t="s">
        <v>810</v>
      </c>
      <c r="D665" s="4" t="s">
        <v>2657</v>
      </c>
      <c r="E665" s="4">
        <v>74</v>
      </c>
      <c r="F665" s="3" t="s">
        <v>2268</v>
      </c>
      <c r="G665" s="3" t="s">
        <v>2658</v>
      </c>
      <c r="H665" s="31"/>
      <c r="I665" s="8">
        <v>0</v>
      </c>
    </row>
    <row r="666">
      <c r="A666" s="1">
        <v>59</v>
      </c>
      <c r="B666" s="10" t="s">
        <v>809</v>
      </c>
      <c r="C666" s="4" t="s">
        <v>810</v>
      </c>
      <c r="D666" s="4" t="s">
        <v>1463</v>
      </c>
      <c r="E666" s="4">
        <v>74</v>
      </c>
      <c r="F666" s="4" t="s">
        <v>901</v>
      </c>
      <c r="G666" s="4" t="s">
        <v>820</v>
      </c>
      <c r="H666" s="31">
        <v>18359512</v>
      </c>
      <c r="I666" s="6" t="s">
        <v>2659</v>
      </c>
    </row>
    <row r="667">
      <c r="A667" s="1">
        <v>60</v>
      </c>
      <c r="B667" s="10" t="s">
        <v>809</v>
      </c>
      <c r="C667" s="3" t="s">
        <v>810</v>
      </c>
      <c r="D667" s="4" t="s">
        <v>1311</v>
      </c>
      <c r="E667" s="4">
        <v>75</v>
      </c>
      <c r="F667" s="3" t="s">
        <v>2660</v>
      </c>
      <c r="G667" s="3" t="s">
        <v>1503</v>
      </c>
      <c r="H667" s="5">
        <v>14498844</v>
      </c>
      <c r="I667" s="6" t="s">
        <v>2661</v>
      </c>
    </row>
    <row r="668" ht="30" customHeight="1">
      <c r="A668" s="1">
        <v>60</v>
      </c>
      <c r="B668" s="10" t="s">
        <v>809</v>
      </c>
      <c r="C668" s="3" t="s">
        <v>840</v>
      </c>
      <c r="D668" s="4" t="s">
        <v>1311</v>
      </c>
      <c r="E668" s="4">
        <v>75</v>
      </c>
      <c r="F668" s="11" t="s">
        <v>1270</v>
      </c>
      <c r="G668" s="11" t="s">
        <v>2662</v>
      </c>
      <c r="H668" s="5">
        <v>17429412</v>
      </c>
      <c r="I668" s="6" t="s">
        <v>2663</v>
      </c>
    </row>
    <row r="669">
      <c r="A669" s="1">
        <v>60</v>
      </c>
      <c r="B669" s="10" t="s">
        <v>809</v>
      </c>
      <c r="C669" s="3" t="s">
        <v>810</v>
      </c>
      <c r="D669" s="4" t="s">
        <v>1311</v>
      </c>
      <c r="E669" s="4">
        <v>75</v>
      </c>
      <c r="F669" s="3" t="s">
        <v>2664</v>
      </c>
      <c r="G669" s="3" t="s">
        <v>2665</v>
      </c>
      <c r="H669" s="5">
        <v>17983888</v>
      </c>
      <c r="I669" s="6" t="s">
        <v>2666</v>
      </c>
    </row>
    <row r="670">
      <c r="A670" s="1">
        <v>60</v>
      </c>
      <c r="B670" s="10" t="s">
        <v>809</v>
      </c>
      <c r="C670" s="3" t="s">
        <v>810</v>
      </c>
      <c r="D670" s="4" t="s">
        <v>1311</v>
      </c>
      <c r="E670" s="4">
        <v>75</v>
      </c>
      <c r="F670" s="3" t="s">
        <v>1472</v>
      </c>
      <c r="G670" s="3" t="s">
        <v>820</v>
      </c>
      <c r="H670" s="5">
        <v>18679389</v>
      </c>
      <c r="I670" s="6" t="s">
        <v>2667</v>
      </c>
    </row>
    <row r="671">
      <c r="A671" s="1">
        <v>60</v>
      </c>
      <c r="B671" s="10" t="s">
        <v>809</v>
      </c>
      <c r="C671" s="3" t="s">
        <v>810</v>
      </c>
      <c r="D671" s="4" t="s">
        <v>1311</v>
      </c>
      <c r="E671" s="4">
        <v>75</v>
      </c>
      <c r="F671" s="3" t="s">
        <v>1318</v>
      </c>
      <c r="G671" s="3" t="s">
        <v>2668</v>
      </c>
      <c r="H671" s="5">
        <v>18190653</v>
      </c>
      <c r="I671" s="8" t="s">
        <v>2669</v>
      </c>
    </row>
    <row r="672">
      <c r="A672" s="1">
        <v>60</v>
      </c>
      <c r="B672" s="10" t="s">
        <v>809</v>
      </c>
      <c r="C672" s="4" t="s">
        <v>810</v>
      </c>
      <c r="D672" s="4" t="s">
        <v>1892</v>
      </c>
      <c r="E672" s="4">
        <v>75</v>
      </c>
      <c r="F672" s="8" t="s">
        <v>2670</v>
      </c>
      <c r="G672" s="8" t="s">
        <v>1078</v>
      </c>
      <c r="H672" s="9">
        <v>19603455</v>
      </c>
      <c r="I672" s="6">
        <v>0</v>
      </c>
    </row>
    <row r="673">
      <c r="A673" s="1">
        <v>60</v>
      </c>
      <c r="B673" s="10" t="s">
        <v>809</v>
      </c>
      <c r="C673" s="3" t="s">
        <v>810</v>
      </c>
      <c r="D673" s="4" t="s">
        <v>1311</v>
      </c>
      <c r="E673" s="4">
        <v>75</v>
      </c>
      <c r="F673" s="3" t="s">
        <v>2671</v>
      </c>
      <c r="G673" s="3" t="s">
        <v>2672</v>
      </c>
      <c r="H673" s="5">
        <v>18245522</v>
      </c>
      <c r="I673" s="6" t="s">
        <v>2673</v>
      </c>
    </row>
    <row r="674" ht="30" customHeight="1">
      <c r="A674" s="1">
        <v>60</v>
      </c>
      <c r="B674" s="10" t="s">
        <v>809</v>
      </c>
      <c r="C674" s="3" t="s">
        <v>810</v>
      </c>
      <c r="D674" s="4" t="s">
        <v>1311</v>
      </c>
      <c r="E674" s="4">
        <v>75</v>
      </c>
      <c r="F674" s="3" t="s">
        <v>1052</v>
      </c>
      <c r="G674" s="3" t="s">
        <v>2674</v>
      </c>
      <c r="H674" s="5">
        <v>18589716</v>
      </c>
      <c r="I674" s="6" t="s">
        <v>2675</v>
      </c>
    </row>
    <row r="675" ht="30" customHeight="1">
      <c r="A675" s="1">
        <v>60</v>
      </c>
      <c r="B675" s="10" t="s">
        <v>809</v>
      </c>
      <c r="C675" s="3" t="s">
        <v>810</v>
      </c>
      <c r="D675" s="4" t="s">
        <v>1311</v>
      </c>
      <c r="E675" s="4">
        <v>75</v>
      </c>
      <c r="F675" s="3" t="s">
        <v>2676</v>
      </c>
      <c r="G675" s="3" t="s">
        <v>2677</v>
      </c>
      <c r="H675" s="5">
        <v>18818408</v>
      </c>
      <c r="I675" s="6" t="s">
        <v>2678</v>
      </c>
    </row>
    <row r="676">
      <c r="A676" s="1">
        <v>16</v>
      </c>
      <c r="B676" s="10" t="s">
        <v>1414</v>
      </c>
      <c r="C676" s="3" t="s">
        <v>810</v>
      </c>
      <c r="D676" s="4" t="s">
        <v>1783</v>
      </c>
      <c r="E676" s="4">
        <v>76</v>
      </c>
      <c r="F676" s="3" t="s">
        <v>2679</v>
      </c>
      <c r="G676" s="3" t="s">
        <v>1519</v>
      </c>
      <c r="H676" s="5">
        <v>19693691</v>
      </c>
      <c r="I676" s="6" t="s">
        <v>2680</v>
      </c>
    </row>
    <row r="677">
      <c r="A677" s="1">
        <v>16</v>
      </c>
      <c r="B677" s="10" t="s">
        <v>1414</v>
      </c>
      <c r="C677" s="3" t="s">
        <v>810</v>
      </c>
      <c r="D677" s="4" t="s">
        <v>1783</v>
      </c>
      <c r="E677" s="4">
        <v>76</v>
      </c>
      <c r="F677" s="3" t="s">
        <v>2681</v>
      </c>
      <c r="G677" s="3" t="s">
        <v>2682</v>
      </c>
      <c r="H677" s="5">
        <v>20228791</v>
      </c>
      <c r="I677" s="6" t="s">
        <v>2683</v>
      </c>
    </row>
    <row r="678" ht="30" customHeight="1">
      <c r="A678" s="1">
        <v>16</v>
      </c>
      <c r="B678" s="10" t="s">
        <v>1414</v>
      </c>
      <c r="C678" s="3" t="s">
        <v>840</v>
      </c>
      <c r="D678" s="4" t="s">
        <v>1783</v>
      </c>
      <c r="E678" s="4">
        <v>76</v>
      </c>
      <c r="F678" s="11" t="s">
        <v>2684</v>
      </c>
      <c r="G678" s="11" t="s">
        <v>1338</v>
      </c>
      <c r="H678" s="5">
        <v>20652757</v>
      </c>
      <c r="I678" s="6" t="s">
        <v>2685</v>
      </c>
    </row>
    <row r="679">
      <c r="A679" s="1">
        <v>16</v>
      </c>
      <c r="B679" s="10" t="s">
        <v>1414</v>
      </c>
      <c r="C679" s="3" t="s">
        <v>810</v>
      </c>
      <c r="D679" s="4" t="s">
        <v>1783</v>
      </c>
      <c r="E679" s="4">
        <v>76</v>
      </c>
      <c r="F679" s="3" t="s">
        <v>1854</v>
      </c>
      <c r="G679" s="3" t="s">
        <v>2686</v>
      </c>
      <c r="H679" s="5">
        <v>21014616</v>
      </c>
      <c r="I679" s="6" t="s">
        <v>2687</v>
      </c>
    </row>
    <row r="680">
      <c r="A680" s="1">
        <v>16</v>
      </c>
      <c r="B680" s="10" t="s">
        <v>1414</v>
      </c>
      <c r="C680" s="3" t="s">
        <v>810</v>
      </c>
      <c r="D680" s="4" t="s">
        <v>1783</v>
      </c>
      <c r="E680" s="4">
        <v>76</v>
      </c>
      <c r="F680" s="3" t="s">
        <v>2688</v>
      </c>
      <c r="G680" s="3" t="s">
        <v>2689</v>
      </c>
      <c r="H680" s="5">
        <v>21015075</v>
      </c>
      <c r="I680" s="6" t="s">
        <v>2690</v>
      </c>
    </row>
    <row r="681">
      <c r="A681" s="1">
        <v>16</v>
      </c>
      <c r="B681" s="10" t="s">
        <v>1414</v>
      </c>
      <c r="C681" s="3" t="s">
        <v>810</v>
      </c>
      <c r="D681" s="4" t="s">
        <v>1783</v>
      </c>
      <c r="E681" s="4">
        <v>76</v>
      </c>
      <c r="F681" s="3" t="s">
        <v>2691</v>
      </c>
      <c r="G681" s="3" t="s">
        <v>2692</v>
      </c>
      <c r="H681" s="5">
        <v>21016404</v>
      </c>
      <c r="I681" s="6" t="s">
        <v>2693</v>
      </c>
    </row>
    <row r="682">
      <c r="A682" s="1">
        <v>16</v>
      </c>
      <c r="B682" s="10" t="s">
        <v>1414</v>
      </c>
      <c r="C682" s="3" t="s">
        <v>810</v>
      </c>
      <c r="D682" s="4" t="s">
        <v>1783</v>
      </c>
      <c r="E682" s="4">
        <v>76</v>
      </c>
      <c r="F682" s="3" t="s">
        <v>2694</v>
      </c>
      <c r="G682" s="3" t="s">
        <v>2695</v>
      </c>
      <c r="H682" s="5">
        <v>22388185</v>
      </c>
      <c r="I682" s="6" t="s">
        <v>2696</v>
      </c>
    </row>
    <row r="683" ht="30" customHeight="1">
      <c r="A683" s="1">
        <v>16</v>
      </c>
      <c r="B683" s="10" t="s">
        <v>1414</v>
      </c>
      <c r="C683" s="3" t="s">
        <v>810</v>
      </c>
      <c r="D683" s="4" t="s">
        <v>1783</v>
      </c>
      <c r="E683" s="4">
        <v>76</v>
      </c>
      <c r="F683" s="3" t="s">
        <v>2087</v>
      </c>
      <c r="G683" s="3" t="s">
        <v>2697</v>
      </c>
      <c r="H683" s="5">
        <v>24311071</v>
      </c>
      <c r="I683" s="6" t="s">
        <v>2698</v>
      </c>
    </row>
    <row r="684">
      <c r="A684" s="1">
        <v>16</v>
      </c>
      <c r="B684" s="10" t="s">
        <v>1414</v>
      </c>
      <c r="C684" s="3" t="s">
        <v>810</v>
      </c>
      <c r="D684" s="4" t="s">
        <v>1783</v>
      </c>
      <c r="E684" s="4">
        <v>76</v>
      </c>
      <c r="F684" s="3" t="s">
        <v>2699</v>
      </c>
      <c r="G684" s="3" t="s">
        <v>1417</v>
      </c>
      <c r="H684" s="5">
        <v>25764627</v>
      </c>
      <c r="I684" s="6" t="s">
        <v>2700</v>
      </c>
    </row>
    <row r="685" ht="30" customHeight="1">
      <c r="A685" s="1">
        <v>61</v>
      </c>
      <c r="B685" s="10" t="s">
        <v>809</v>
      </c>
      <c r="C685" s="3" t="s">
        <v>810</v>
      </c>
      <c r="D685" s="4" t="s">
        <v>2701</v>
      </c>
      <c r="E685" s="4">
        <v>77</v>
      </c>
      <c r="F685" s="3" t="s">
        <v>2607</v>
      </c>
      <c r="G685" s="3" t="s">
        <v>2702</v>
      </c>
      <c r="H685" s="5">
        <v>16815083</v>
      </c>
      <c r="I685" s="6" t="s">
        <v>2703</v>
      </c>
    </row>
    <row r="686" ht="30" customHeight="1">
      <c r="A686" s="1">
        <v>61</v>
      </c>
      <c r="B686" s="10" t="s">
        <v>809</v>
      </c>
      <c r="C686" s="3" t="s">
        <v>810</v>
      </c>
      <c r="D686" s="4" t="s">
        <v>2701</v>
      </c>
      <c r="E686" s="4">
        <v>77</v>
      </c>
      <c r="F686" s="3" t="s">
        <v>2704</v>
      </c>
      <c r="G686" s="3" t="s">
        <v>2702</v>
      </c>
      <c r="H686" s="5">
        <v>17268856</v>
      </c>
      <c r="I686" s="6" t="s">
        <v>2705</v>
      </c>
    </row>
    <row r="687">
      <c r="A687" s="1">
        <v>61</v>
      </c>
      <c r="B687" s="10" t="s">
        <v>809</v>
      </c>
      <c r="C687" s="3" t="s">
        <v>810</v>
      </c>
      <c r="D687" s="4" t="s">
        <v>2701</v>
      </c>
      <c r="E687" s="4">
        <v>77</v>
      </c>
      <c r="F687" s="3" t="s">
        <v>2706</v>
      </c>
      <c r="G687" s="3" t="s">
        <v>2707</v>
      </c>
      <c r="H687" s="5">
        <v>17775293</v>
      </c>
      <c r="I687" s="6" t="s">
        <v>2708</v>
      </c>
    </row>
    <row r="688" ht="30" customHeight="1">
      <c r="A688" s="1">
        <v>61</v>
      </c>
      <c r="B688" s="10" t="s">
        <v>809</v>
      </c>
      <c r="C688" s="3" t="s">
        <v>810</v>
      </c>
      <c r="D688" s="4" t="s">
        <v>2701</v>
      </c>
      <c r="E688" s="4">
        <v>77</v>
      </c>
      <c r="F688" s="3" t="s">
        <v>2709</v>
      </c>
      <c r="G688" s="3" t="s">
        <v>2710</v>
      </c>
      <c r="H688" s="5">
        <v>18001022</v>
      </c>
      <c r="I688" s="6" t="s">
        <v>2711</v>
      </c>
    </row>
    <row r="689" ht="30" customHeight="1">
      <c r="A689" s="1">
        <v>61</v>
      </c>
      <c r="B689" s="10" t="s">
        <v>809</v>
      </c>
      <c r="C689" s="3" t="s">
        <v>810</v>
      </c>
      <c r="D689" s="4" t="s">
        <v>2701</v>
      </c>
      <c r="E689" s="4">
        <v>77</v>
      </c>
      <c r="F689" s="3" t="s">
        <v>2712</v>
      </c>
      <c r="G689" s="3" t="s">
        <v>2713</v>
      </c>
      <c r="H689" s="5">
        <v>18173673</v>
      </c>
      <c r="I689" s="6" t="s">
        <v>2714</v>
      </c>
    </row>
    <row r="690">
      <c r="A690" s="1">
        <v>61</v>
      </c>
      <c r="B690" s="10" t="s">
        <v>809</v>
      </c>
      <c r="C690" s="3" t="s">
        <v>810</v>
      </c>
      <c r="D690" s="4" t="s">
        <v>2701</v>
      </c>
      <c r="E690" s="4">
        <v>77</v>
      </c>
      <c r="F690" s="3" t="s">
        <v>2715</v>
      </c>
      <c r="G690" s="3" t="s">
        <v>2716</v>
      </c>
      <c r="H690" s="5">
        <v>18392615</v>
      </c>
      <c r="I690" s="6" t="s">
        <v>2717</v>
      </c>
    </row>
    <row r="691" ht="30" customHeight="1">
      <c r="A691" s="1">
        <v>61</v>
      </c>
      <c r="B691" s="10" t="s">
        <v>809</v>
      </c>
      <c r="C691" s="3" t="s">
        <v>810</v>
      </c>
      <c r="D691" s="4" t="s">
        <v>2701</v>
      </c>
      <c r="E691" s="4">
        <v>77</v>
      </c>
      <c r="F691" s="3" t="s">
        <v>1712</v>
      </c>
      <c r="G691" s="3" t="s">
        <v>1594</v>
      </c>
      <c r="H691" s="5">
        <v>18991851</v>
      </c>
      <c r="I691" s="6" t="s">
        <v>2718</v>
      </c>
    </row>
    <row r="692" ht="30" customHeight="1">
      <c r="A692" s="1">
        <v>61</v>
      </c>
      <c r="B692" s="10" t="s">
        <v>809</v>
      </c>
      <c r="C692" s="3" t="s">
        <v>810</v>
      </c>
      <c r="D692" s="4" t="s">
        <v>2701</v>
      </c>
      <c r="E692" s="4">
        <v>77</v>
      </c>
      <c r="F692" s="3" t="s">
        <v>2085</v>
      </c>
      <c r="G692" s="3" t="s">
        <v>2719</v>
      </c>
      <c r="H692" s="5">
        <v>20421937</v>
      </c>
      <c r="I692" s="6" t="s">
        <v>2720</v>
      </c>
    </row>
    <row r="693" ht="30" customHeight="1">
      <c r="A693" s="1">
        <v>61</v>
      </c>
      <c r="B693" s="10" t="s">
        <v>809</v>
      </c>
      <c r="C693" s="3" t="s">
        <v>840</v>
      </c>
      <c r="D693" s="4" t="s">
        <v>2701</v>
      </c>
      <c r="E693" s="4">
        <v>77</v>
      </c>
      <c r="F693" s="11" t="s">
        <v>2721</v>
      </c>
      <c r="G693" s="11" t="s">
        <v>2722</v>
      </c>
      <c r="H693" s="5">
        <v>20677396</v>
      </c>
      <c r="I693" s="6" t="s">
        <v>2723</v>
      </c>
    </row>
    <row r="694">
      <c r="A694" s="1">
        <v>62</v>
      </c>
      <c r="B694" s="10" t="s">
        <v>809</v>
      </c>
      <c r="C694" s="3" t="s">
        <v>810</v>
      </c>
      <c r="D694" s="4" t="s">
        <v>2701</v>
      </c>
      <c r="E694" s="4">
        <v>78</v>
      </c>
      <c r="F694" s="3" t="s">
        <v>2724</v>
      </c>
      <c r="G694" s="3" t="s">
        <v>2725</v>
      </c>
      <c r="H694" s="5">
        <v>6301801</v>
      </c>
      <c r="I694" s="6" t="s">
        <v>2726</v>
      </c>
    </row>
    <row r="695">
      <c r="A695" s="1">
        <v>62</v>
      </c>
      <c r="B695" s="10" t="s">
        <v>809</v>
      </c>
      <c r="C695" s="3" t="s">
        <v>810</v>
      </c>
      <c r="D695" s="4" t="s">
        <v>2701</v>
      </c>
      <c r="E695" s="4">
        <v>78</v>
      </c>
      <c r="F695" s="3" t="s">
        <v>2727</v>
      </c>
      <c r="G695" s="3" t="s">
        <v>2728</v>
      </c>
      <c r="H695" s="5">
        <v>6548871</v>
      </c>
      <c r="I695" s="6" t="s">
        <v>2729</v>
      </c>
    </row>
    <row r="696" ht="30" customHeight="1">
      <c r="A696" s="1">
        <v>62</v>
      </c>
      <c r="B696" s="10" t="s">
        <v>809</v>
      </c>
      <c r="C696" s="3" t="s">
        <v>810</v>
      </c>
      <c r="D696" s="4" t="s">
        <v>1178</v>
      </c>
      <c r="E696" s="4">
        <v>78</v>
      </c>
      <c r="F696" s="3" t="s">
        <v>927</v>
      </c>
      <c r="G696" s="3" t="s">
        <v>2612</v>
      </c>
      <c r="H696" s="5">
        <v>16368737</v>
      </c>
      <c r="I696" s="6" t="s">
        <v>2730</v>
      </c>
    </row>
    <row r="697" ht="30" customHeight="1">
      <c r="A697" s="1">
        <v>62</v>
      </c>
      <c r="B697" s="10" t="s">
        <v>809</v>
      </c>
      <c r="C697" s="3" t="s">
        <v>840</v>
      </c>
      <c r="D697" s="4" t="s">
        <v>2701</v>
      </c>
      <c r="E697" s="4">
        <v>78</v>
      </c>
      <c r="F697" s="11" t="s">
        <v>1511</v>
      </c>
      <c r="G697" s="11" t="s">
        <v>2731</v>
      </c>
      <c r="H697" s="5">
        <v>16900177</v>
      </c>
      <c r="I697" s="6" t="s">
        <v>2732</v>
      </c>
    </row>
    <row r="698" ht="30" customHeight="1">
      <c r="A698" s="1">
        <v>62</v>
      </c>
      <c r="B698" s="10" t="s">
        <v>809</v>
      </c>
      <c r="C698" s="3" t="s">
        <v>810</v>
      </c>
      <c r="D698" s="4" t="s">
        <v>2701</v>
      </c>
      <c r="E698" s="4">
        <v>78</v>
      </c>
      <c r="F698" s="3" t="s">
        <v>2733</v>
      </c>
      <c r="G698" s="3" t="s">
        <v>2686</v>
      </c>
      <c r="H698" s="5">
        <v>16929444</v>
      </c>
      <c r="I698" s="6" t="s">
        <v>2734</v>
      </c>
    </row>
    <row r="699" ht="30" customHeight="1">
      <c r="A699" s="1">
        <v>62</v>
      </c>
      <c r="B699" s="10" t="s">
        <v>809</v>
      </c>
      <c r="C699" s="3" t="s">
        <v>810</v>
      </c>
      <c r="D699" s="4" t="s">
        <v>1178</v>
      </c>
      <c r="E699" s="4">
        <v>78</v>
      </c>
      <c r="F699" s="3" t="s">
        <v>2735</v>
      </c>
      <c r="G699" s="3" t="s">
        <v>2736</v>
      </c>
      <c r="H699" s="5">
        <v>17268441</v>
      </c>
      <c r="I699" s="6" t="s">
        <v>2737</v>
      </c>
    </row>
    <row r="700">
      <c r="A700" s="1">
        <v>62</v>
      </c>
      <c r="B700" s="10" t="s">
        <v>809</v>
      </c>
      <c r="C700" s="3" t="s">
        <v>810</v>
      </c>
      <c r="D700" s="4" t="s">
        <v>2701</v>
      </c>
      <c r="E700" s="4">
        <v>78</v>
      </c>
      <c r="F700" s="3" t="s">
        <v>2738</v>
      </c>
      <c r="G700" s="3" t="s">
        <v>2739</v>
      </c>
      <c r="H700" s="5">
        <v>17775281</v>
      </c>
      <c r="I700" s="6" t="s">
        <v>2740</v>
      </c>
    </row>
    <row r="701" ht="30" customHeight="1">
      <c r="A701" s="1">
        <v>62</v>
      </c>
      <c r="B701" s="10" t="s">
        <v>809</v>
      </c>
      <c r="C701" s="3" t="s">
        <v>810</v>
      </c>
      <c r="D701" s="4" t="s">
        <v>2701</v>
      </c>
      <c r="E701" s="4">
        <v>78</v>
      </c>
      <c r="F701" s="3" t="s">
        <v>2741</v>
      </c>
      <c r="G701" s="3" t="s">
        <v>2742</v>
      </c>
      <c r="H701" s="5">
        <v>17801677</v>
      </c>
      <c r="I701" s="6" t="s">
        <v>2743</v>
      </c>
    </row>
    <row r="702">
      <c r="A702" s="1">
        <v>62</v>
      </c>
      <c r="B702" s="10" t="s">
        <v>809</v>
      </c>
      <c r="C702" s="3" t="s">
        <v>810</v>
      </c>
      <c r="D702" s="4" t="s">
        <v>2701</v>
      </c>
      <c r="E702" s="4">
        <v>78</v>
      </c>
      <c r="F702" s="3" t="s">
        <v>1356</v>
      </c>
      <c r="G702" s="3" t="s">
        <v>2744</v>
      </c>
      <c r="H702" s="5">
        <v>18277566</v>
      </c>
      <c r="I702" s="6" t="s">
        <v>2745</v>
      </c>
    </row>
    <row r="703" ht="30" customHeight="1">
      <c r="A703" s="1">
        <v>63</v>
      </c>
      <c r="B703" s="10" t="s">
        <v>809</v>
      </c>
      <c r="C703" s="3" t="s">
        <v>810</v>
      </c>
      <c r="D703" s="4" t="s">
        <v>2701</v>
      </c>
      <c r="E703" s="4">
        <v>79</v>
      </c>
      <c r="F703" s="4" t="s">
        <v>2706</v>
      </c>
      <c r="G703" s="4" t="s">
        <v>2746</v>
      </c>
      <c r="H703" s="29">
        <v>17651855</v>
      </c>
      <c r="I703" s="6" t="s">
        <v>2747</v>
      </c>
    </row>
    <row r="704">
      <c r="A704" s="1">
        <v>63</v>
      </c>
      <c r="B704" s="10" t="s">
        <v>809</v>
      </c>
      <c r="C704" s="3" t="s">
        <v>810</v>
      </c>
      <c r="D704" s="4" t="s">
        <v>2748</v>
      </c>
      <c r="E704" s="4">
        <v>79</v>
      </c>
      <c r="F704" s="3" t="s">
        <v>2749</v>
      </c>
      <c r="G704" s="3" t="s">
        <v>2750</v>
      </c>
      <c r="H704" s="5">
        <v>3666045</v>
      </c>
      <c r="I704" s="6" t="s">
        <v>2751</v>
      </c>
    </row>
    <row r="705">
      <c r="A705" s="1">
        <v>63</v>
      </c>
      <c r="B705" s="10" t="s">
        <v>809</v>
      </c>
      <c r="C705" s="3" t="s">
        <v>810</v>
      </c>
      <c r="D705" s="4" t="s">
        <v>2748</v>
      </c>
      <c r="E705" s="4">
        <v>79</v>
      </c>
      <c r="F705" s="3" t="s">
        <v>2752</v>
      </c>
      <c r="G705" s="3" t="s">
        <v>2753</v>
      </c>
      <c r="H705" s="5">
        <v>5536928</v>
      </c>
      <c r="I705" s="8" t="s">
        <v>2754</v>
      </c>
    </row>
    <row r="706" ht="30" customHeight="1">
      <c r="A706" s="1">
        <v>63</v>
      </c>
      <c r="B706" s="10" t="s">
        <v>809</v>
      </c>
      <c r="C706" s="4" t="s">
        <v>840</v>
      </c>
      <c r="D706" s="4" t="s">
        <v>2149</v>
      </c>
      <c r="E706" s="4">
        <v>79</v>
      </c>
      <c r="F706" s="4" t="s">
        <v>901</v>
      </c>
      <c r="G706" s="4" t="s">
        <v>1503</v>
      </c>
      <c r="H706" s="31">
        <v>14277129</v>
      </c>
      <c r="I706" s="6" t="s">
        <v>2755</v>
      </c>
    </row>
    <row r="707">
      <c r="A707" s="1">
        <v>63</v>
      </c>
      <c r="B707" s="10" t="s">
        <v>809</v>
      </c>
      <c r="C707" s="3" t="s">
        <v>810</v>
      </c>
      <c r="D707" s="4" t="s">
        <v>2748</v>
      </c>
      <c r="E707" s="4">
        <v>79</v>
      </c>
      <c r="F707" s="3" t="s">
        <v>2466</v>
      </c>
      <c r="G707" s="3" t="s">
        <v>2756</v>
      </c>
      <c r="H707" s="5">
        <v>6398036</v>
      </c>
      <c r="I707" s="6" t="s">
        <v>2757</v>
      </c>
    </row>
    <row r="708" ht="30" customHeight="1">
      <c r="A708" s="1">
        <v>63</v>
      </c>
      <c r="B708" s="10" t="s">
        <v>809</v>
      </c>
      <c r="C708" s="3" t="s">
        <v>810</v>
      </c>
      <c r="D708" s="4" t="s">
        <v>1968</v>
      </c>
      <c r="E708" s="4">
        <v>79</v>
      </c>
      <c r="F708" s="3" t="s">
        <v>2758</v>
      </c>
      <c r="G708" s="3" t="s">
        <v>2759</v>
      </c>
      <c r="H708" s="5">
        <v>16004936</v>
      </c>
      <c r="I708" s="8" t="s">
        <v>2760</v>
      </c>
    </row>
    <row r="709">
      <c r="A709" s="1">
        <v>63</v>
      </c>
      <c r="B709" s="10" t="s">
        <v>809</v>
      </c>
      <c r="C709" s="4" t="s">
        <v>810</v>
      </c>
      <c r="D709" s="4" t="s">
        <v>2761</v>
      </c>
      <c r="E709" s="4">
        <v>79</v>
      </c>
      <c r="F709" s="4" t="s">
        <v>2762</v>
      </c>
      <c r="G709" s="4" t="s">
        <v>2763</v>
      </c>
      <c r="H709" s="29">
        <v>16619324</v>
      </c>
      <c r="I709" s="8" t="s">
        <v>2764</v>
      </c>
    </row>
    <row r="710">
      <c r="A710" s="1">
        <v>63</v>
      </c>
      <c r="B710" s="10" t="s">
        <v>809</v>
      </c>
      <c r="C710" s="4" t="s">
        <v>810</v>
      </c>
      <c r="D710" s="4" t="s">
        <v>2761</v>
      </c>
      <c r="E710" s="4">
        <v>79</v>
      </c>
      <c r="F710" s="4" t="s">
        <v>2765</v>
      </c>
      <c r="G710" s="4" t="s">
        <v>2461</v>
      </c>
      <c r="H710" s="29">
        <v>18995802</v>
      </c>
      <c r="I710" s="8" t="s">
        <v>2766</v>
      </c>
    </row>
    <row r="711">
      <c r="A711" s="1">
        <v>63</v>
      </c>
      <c r="B711" s="10" t="s">
        <v>809</v>
      </c>
      <c r="C711" s="4" t="s">
        <v>810</v>
      </c>
      <c r="D711" s="4" t="s">
        <v>2761</v>
      </c>
      <c r="E711" s="4">
        <v>79</v>
      </c>
      <c r="F711" s="4" t="s">
        <v>1859</v>
      </c>
      <c r="G711" s="4" t="s">
        <v>2107</v>
      </c>
      <c r="H711" s="29">
        <v>19797380</v>
      </c>
      <c r="I711" s="6" t="s">
        <v>2767</v>
      </c>
    </row>
    <row r="712" ht="60" customHeight="1">
      <c r="A712" s="8" t="s">
        <v>2768</v>
      </c>
      <c r="B712" s="68" t="s">
        <v>2769</v>
      </c>
      <c r="C712" s="3" t="s">
        <v>2770</v>
      </c>
      <c r="D712" s="4" t="s">
        <v>1471</v>
      </c>
      <c r="E712" s="4" t="s">
        <v>2771</v>
      </c>
      <c r="F712" s="3" t="s">
        <v>1525</v>
      </c>
      <c r="G712" s="3" t="s">
        <v>2772</v>
      </c>
      <c r="H712" s="5">
        <v>18245460</v>
      </c>
      <c r="I712" s="6" t="s">
        <v>2773</v>
      </c>
    </row>
    <row r="713" ht="45" customHeight="1">
      <c r="A713" s="8" t="s">
        <v>2768</v>
      </c>
      <c r="B713" s="68" t="s">
        <v>2769</v>
      </c>
      <c r="C713" s="3" t="s">
        <v>2774</v>
      </c>
      <c r="D713" s="4" t="s">
        <v>1950</v>
      </c>
      <c r="E713" s="4" t="s">
        <v>2771</v>
      </c>
      <c r="F713" s="3" t="s">
        <v>2775</v>
      </c>
      <c r="G713" s="3" t="s">
        <v>1491</v>
      </c>
      <c r="H713" s="5">
        <v>14095813</v>
      </c>
      <c r="I713" s="6" t="s">
        <v>2776</v>
      </c>
    </row>
    <row r="714" ht="45" customHeight="1">
      <c r="A714" s="8" t="s">
        <v>2768</v>
      </c>
      <c r="B714" s="68" t="s">
        <v>2769</v>
      </c>
      <c r="C714" s="3" t="s">
        <v>2774</v>
      </c>
      <c r="D714" s="4" t="s">
        <v>2777</v>
      </c>
      <c r="E714" s="4" t="s">
        <v>2771</v>
      </c>
      <c r="F714" s="3" t="s">
        <v>2778</v>
      </c>
      <c r="G714" s="3" t="s">
        <v>2779</v>
      </c>
      <c r="H714" s="5">
        <v>15394420</v>
      </c>
      <c r="I714" s="6" t="s">
        <v>2780</v>
      </c>
    </row>
    <row r="715" ht="45" customHeight="1">
      <c r="A715" s="8" t="s">
        <v>2768</v>
      </c>
      <c r="B715" s="68" t="s">
        <v>2769</v>
      </c>
      <c r="C715" s="3" t="s">
        <v>2774</v>
      </c>
      <c r="D715" s="4" t="s">
        <v>1703</v>
      </c>
      <c r="E715" s="4" t="s">
        <v>2771</v>
      </c>
      <c r="F715" s="3" t="s">
        <v>1331</v>
      </c>
      <c r="G715" s="3" t="s">
        <v>2781</v>
      </c>
      <c r="H715" s="5">
        <v>15832653</v>
      </c>
      <c r="I715" s="6" t="s">
        <v>2782</v>
      </c>
    </row>
    <row r="716" ht="45" customHeight="1">
      <c r="A716" s="8" t="s">
        <v>2768</v>
      </c>
      <c r="B716" s="68" t="s">
        <v>2769</v>
      </c>
      <c r="C716" s="3" t="s">
        <v>2774</v>
      </c>
      <c r="D716" s="4" t="s">
        <v>1950</v>
      </c>
      <c r="E716" s="4" t="s">
        <v>2771</v>
      </c>
      <c r="F716" s="3" t="s">
        <v>2783</v>
      </c>
      <c r="G716" s="3" t="s">
        <v>2784</v>
      </c>
      <c r="H716" s="5">
        <v>15930504</v>
      </c>
      <c r="I716" s="6" t="s">
        <v>2785</v>
      </c>
    </row>
    <row r="717" ht="45" customHeight="1">
      <c r="A717" s="8" t="s">
        <v>2768</v>
      </c>
      <c r="B717" s="68" t="s">
        <v>2769</v>
      </c>
      <c r="C717" s="3" t="s">
        <v>2774</v>
      </c>
      <c r="D717" s="4" t="s">
        <v>2786</v>
      </c>
      <c r="E717" s="4" t="s">
        <v>2771</v>
      </c>
      <c r="F717" s="3" t="s">
        <v>2787</v>
      </c>
      <c r="G717" s="3" t="s">
        <v>1519</v>
      </c>
      <c r="H717" s="31"/>
      <c r="I717" s="6">
        <v>0</v>
      </c>
    </row>
    <row r="718" ht="45" customHeight="1">
      <c r="A718" s="8" t="s">
        <v>2768</v>
      </c>
      <c r="B718" s="68" t="s">
        <v>2769</v>
      </c>
      <c r="C718" s="3" t="s">
        <v>2774</v>
      </c>
      <c r="D718" s="4" t="s">
        <v>1968</v>
      </c>
      <c r="E718" s="4" t="s">
        <v>2771</v>
      </c>
      <c r="F718" s="6" t="s">
        <v>2788</v>
      </c>
      <c r="G718" s="6" t="s">
        <v>2789</v>
      </c>
      <c r="H718" s="28">
        <v>16115381</v>
      </c>
      <c r="I718" s="6" t="s">
        <v>2790</v>
      </c>
    </row>
    <row r="719" ht="30" customHeight="1">
      <c r="A719" s="8" t="s">
        <v>2791</v>
      </c>
      <c r="B719" s="68" t="s">
        <v>2769</v>
      </c>
      <c r="C719" s="3" t="s">
        <v>2792</v>
      </c>
      <c r="D719" s="4" t="s">
        <v>896</v>
      </c>
      <c r="E719" s="4" t="s">
        <v>2771</v>
      </c>
      <c r="F719" s="3" t="s">
        <v>1989</v>
      </c>
      <c r="G719" s="3" t="s">
        <v>2793</v>
      </c>
      <c r="H719" s="31"/>
      <c r="I719" s="6">
        <v>0</v>
      </c>
    </row>
    <row r="720" ht="45" customHeight="1">
      <c r="A720" s="8" t="s">
        <v>2791</v>
      </c>
      <c r="B720" s="68" t="s">
        <v>2769</v>
      </c>
      <c r="C720" s="3" t="s">
        <v>2774</v>
      </c>
      <c r="D720" s="4" t="s">
        <v>1938</v>
      </c>
      <c r="E720" s="4" t="s">
        <v>2771</v>
      </c>
      <c r="F720" s="3" t="s">
        <v>2794</v>
      </c>
      <c r="G720" s="3" t="s">
        <v>1491</v>
      </c>
      <c r="H720" s="31"/>
      <c r="I720" s="6">
        <v>0</v>
      </c>
    </row>
    <row r="721" ht="45" customHeight="1">
      <c r="A721" s="8" t="s">
        <v>2791</v>
      </c>
      <c r="B721" s="68" t="s">
        <v>2769</v>
      </c>
      <c r="C721" s="3" t="s">
        <v>2774</v>
      </c>
      <c r="D721" s="4" t="s">
        <v>2795</v>
      </c>
      <c r="E721" s="4" t="s">
        <v>2771</v>
      </c>
      <c r="F721" s="3" t="s">
        <v>2796</v>
      </c>
      <c r="G721" s="3" t="s">
        <v>2797</v>
      </c>
      <c r="H721" s="31"/>
      <c r="I721" s="6">
        <v>0</v>
      </c>
    </row>
    <row r="722" ht="30" customHeight="1">
      <c r="A722" s="8" t="s">
        <v>2791</v>
      </c>
      <c r="B722" s="68" t="s">
        <v>2769</v>
      </c>
      <c r="C722" s="3" t="s">
        <v>2792</v>
      </c>
      <c r="D722" s="4" t="s">
        <v>1938</v>
      </c>
      <c r="E722" s="4" t="s">
        <v>2771</v>
      </c>
      <c r="F722" s="3" t="s">
        <v>1989</v>
      </c>
      <c r="G722" s="3" t="s">
        <v>2798</v>
      </c>
      <c r="H722" s="31"/>
      <c r="I722" s="6">
        <v>0</v>
      </c>
    </row>
    <row r="723" ht="30" customHeight="1">
      <c r="A723" s="8" t="s">
        <v>2791</v>
      </c>
      <c r="B723" s="68" t="s">
        <v>2769</v>
      </c>
      <c r="C723" s="3" t="s">
        <v>2792</v>
      </c>
      <c r="D723" s="4" t="s">
        <v>1938</v>
      </c>
      <c r="E723" s="4" t="s">
        <v>2771</v>
      </c>
      <c r="F723" s="3" t="s">
        <v>988</v>
      </c>
      <c r="G723" s="3" t="s">
        <v>2799</v>
      </c>
      <c r="H723" s="31"/>
      <c r="I723" s="6">
        <v>0</v>
      </c>
    </row>
    <row r="724" ht="30" customHeight="1">
      <c r="A724" s="8" t="s">
        <v>2791</v>
      </c>
      <c r="B724" s="68" t="s">
        <v>2769</v>
      </c>
      <c r="C724" s="3" t="s">
        <v>2792</v>
      </c>
      <c r="D724" s="4" t="s">
        <v>1938</v>
      </c>
      <c r="E724" s="4" t="s">
        <v>2771</v>
      </c>
      <c r="F724" s="3" t="s">
        <v>2800</v>
      </c>
      <c r="G724" s="3" t="s">
        <v>945</v>
      </c>
      <c r="H724" s="31"/>
      <c r="I724" s="6">
        <v>0</v>
      </c>
    </row>
    <row r="725" ht="30" customHeight="1">
      <c r="A725" s="8" t="s">
        <v>2791</v>
      </c>
      <c r="B725" s="68" t="s">
        <v>2769</v>
      </c>
      <c r="C725" s="3" t="s">
        <v>2770</v>
      </c>
      <c r="D725" s="4" t="s">
        <v>2801</v>
      </c>
      <c r="E725" s="4" t="s">
        <v>2771</v>
      </c>
      <c r="F725" s="3" t="s">
        <v>1854</v>
      </c>
      <c r="G725" s="3" t="s">
        <v>914</v>
      </c>
      <c r="H725" s="5">
        <v>18088486</v>
      </c>
      <c r="I725" s="6">
        <v>0</v>
      </c>
    </row>
    <row r="726" ht="30" customHeight="1">
      <c r="A726" s="8" t="s">
        <v>2802</v>
      </c>
      <c r="B726" s="68" t="s">
        <v>2803</v>
      </c>
      <c r="C726" s="3" t="s">
        <v>2804</v>
      </c>
      <c r="D726" s="4" t="s">
        <v>2189</v>
      </c>
      <c r="E726" s="4" t="s">
        <v>2805</v>
      </c>
      <c r="F726" s="3" t="s">
        <v>2806</v>
      </c>
      <c r="G726" s="3" t="s">
        <v>933</v>
      </c>
      <c r="H726" s="5">
        <v>13231880</v>
      </c>
      <c r="I726" s="6" t="s">
        <v>2807</v>
      </c>
    </row>
    <row r="727" ht="75" customHeight="1">
      <c r="A727" s="8" t="s">
        <v>2802</v>
      </c>
      <c r="B727" s="68" t="s">
        <v>2803</v>
      </c>
      <c r="C727" s="3" t="s">
        <v>2808</v>
      </c>
      <c r="D727" s="4" t="s">
        <v>992</v>
      </c>
      <c r="E727" s="4" t="s">
        <v>2805</v>
      </c>
      <c r="F727" s="3" t="s">
        <v>2809</v>
      </c>
      <c r="G727" s="3" t="s">
        <v>813</v>
      </c>
      <c r="H727" s="5">
        <v>15612846</v>
      </c>
      <c r="I727" s="6" t="s">
        <v>2810</v>
      </c>
    </row>
    <row r="728" ht="30" customHeight="1">
      <c r="A728" s="8" t="s">
        <v>2802</v>
      </c>
      <c r="B728" s="68" t="s">
        <v>2803</v>
      </c>
      <c r="C728" s="3" t="s">
        <v>2811</v>
      </c>
      <c r="D728" s="4" t="s">
        <v>992</v>
      </c>
      <c r="E728" s="4" t="s">
        <v>2805</v>
      </c>
      <c r="F728" s="3" t="s">
        <v>2812</v>
      </c>
      <c r="G728" s="3" t="s">
        <v>2813</v>
      </c>
      <c r="H728" s="5">
        <v>16203274</v>
      </c>
      <c r="I728" s="6" t="s">
        <v>2814</v>
      </c>
    </row>
    <row r="729" ht="30" customHeight="1">
      <c r="A729" s="8" t="s">
        <v>2802</v>
      </c>
      <c r="B729" s="68" t="s">
        <v>2803</v>
      </c>
      <c r="C729" s="3" t="s">
        <v>842</v>
      </c>
      <c r="D729" s="4" t="s">
        <v>892</v>
      </c>
      <c r="E729" s="4" t="s">
        <v>2805</v>
      </c>
      <c r="F729" s="3" t="s">
        <v>2815</v>
      </c>
      <c r="G729" s="3" t="s">
        <v>2816</v>
      </c>
      <c r="H729" s="5">
        <v>16248404</v>
      </c>
      <c r="I729" s="6" t="s">
        <v>2817</v>
      </c>
    </row>
    <row r="730" ht="30" customHeight="1">
      <c r="A730" s="8" t="s">
        <v>2802</v>
      </c>
      <c r="B730" s="68" t="s">
        <v>2803</v>
      </c>
      <c r="C730" s="3" t="s">
        <v>2818</v>
      </c>
      <c r="D730" s="4" t="s">
        <v>2257</v>
      </c>
      <c r="E730" s="4" t="s">
        <v>2805</v>
      </c>
      <c r="F730" s="3" t="s">
        <v>2819</v>
      </c>
      <c r="G730" s="3" t="s">
        <v>2820</v>
      </c>
      <c r="H730" s="5">
        <v>16525065</v>
      </c>
      <c r="I730" s="6" t="s">
        <v>2821</v>
      </c>
    </row>
    <row r="731" ht="30" customHeight="1">
      <c r="A731" s="8" t="s">
        <v>2802</v>
      </c>
      <c r="B731" s="68" t="s">
        <v>2803</v>
      </c>
      <c r="C731" s="3" t="s">
        <v>2822</v>
      </c>
      <c r="D731" s="4" t="s">
        <v>896</v>
      </c>
      <c r="E731" s="4" t="s">
        <v>2805</v>
      </c>
      <c r="F731" s="3" t="s">
        <v>890</v>
      </c>
      <c r="G731" s="3" t="s">
        <v>1056</v>
      </c>
      <c r="H731" s="5">
        <v>18097778</v>
      </c>
      <c r="I731" s="6" t="s">
        <v>2823</v>
      </c>
    </row>
    <row r="732" ht="30" customHeight="1">
      <c r="A732" s="8" t="s">
        <v>2802</v>
      </c>
      <c r="B732" s="68" t="s">
        <v>2803</v>
      </c>
      <c r="C732" s="3" t="s">
        <v>2824</v>
      </c>
      <c r="D732" s="4" t="s">
        <v>851</v>
      </c>
      <c r="E732" s="4" t="s">
        <v>2805</v>
      </c>
      <c r="F732" s="3" t="s">
        <v>860</v>
      </c>
      <c r="G732" s="3" t="s">
        <v>2825</v>
      </c>
      <c r="H732" s="5">
        <v>18154709</v>
      </c>
      <c r="I732" s="6" t="s">
        <v>2826</v>
      </c>
    </row>
    <row r="733" ht="30" customHeight="1">
      <c r="A733" s="8" t="s">
        <v>2802</v>
      </c>
      <c r="B733" s="68" t="s">
        <v>2803</v>
      </c>
      <c r="C733" s="3" t="s">
        <v>2827</v>
      </c>
      <c r="D733" s="4" t="s">
        <v>2237</v>
      </c>
      <c r="E733" s="4" t="s">
        <v>2805</v>
      </c>
      <c r="F733" s="3" t="s">
        <v>2828</v>
      </c>
      <c r="G733" s="3" t="s">
        <v>2829</v>
      </c>
      <c r="H733" s="5">
        <v>17498244</v>
      </c>
      <c r="I733" s="6" t="s">
        <v>2830</v>
      </c>
    </row>
    <row r="734" ht="30" customHeight="1">
      <c r="A734" s="8" t="s">
        <v>2802</v>
      </c>
      <c r="B734" s="68" t="s">
        <v>2803</v>
      </c>
      <c r="C734" s="3" t="s">
        <v>2831</v>
      </c>
      <c r="D734" s="4" t="s">
        <v>1988</v>
      </c>
      <c r="E734" s="4" t="s">
        <v>2805</v>
      </c>
      <c r="F734" s="3" t="s">
        <v>1635</v>
      </c>
      <c r="G734" s="3" t="s">
        <v>2793</v>
      </c>
      <c r="H734" s="5">
        <v>19172422</v>
      </c>
      <c r="I734" s="6" t="s">
        <v>2832</v>
      </c>
    </row>
    <row r="735" ht="30" customHeight="1">
      <c r="A735" s="8" t="s">
        <v>2833</v>
      </c>
      <c r="B735" s="68" t="s">
        <v>2803</v>
      </c>
      <c r="C735" s="3" t="s">
        <v>2834</v>
      </c>
      <c r="D735" s="4" t="s">
        <v>2835</v>
      </c>
      <c r="E735" s="4" t="s">
        <v>2805</v>
      </c>
      <c r="F735" s="3" t="s">
        <v>2836</v>
      </c>
      <c r="G735" s="3" t="s">
        <v>2837</v>
      </c>
      <c r="H735" s="31"/>
      <c r="I735" s="6">
        <v>0</v>
      </c>
    </row>
    <row r="736" ht="30" customHeight="1">
      <c r="A736" s="8" t="s">
        <v>2833</v>
      </c>
      <c r="B736" s="68" t="s">
        <v>2803</v>
      </c>
      <c r="C736" s="3" t="s">
        <v>2838</v>
      </c>
      <c r="D736" s="4" t="s">
        <v>2839</v>
      </c>
      <c r="E736" s="4" t="s">
        <v>2805</v>
      </c>
      <c r="F736" s="3" t="s">
        <v>2840</v>
      </c>
      <c r="G736" s="3" t="s">
        <v>905</v>
      </c>
      <c r="H736" s="31"/>
      <c r="I736" s="6">
        <v>0</v>
      </c>
    </row>
    <row r="737" ht="30" customHeight="1">
      <c r="A737" s="8" t="s">
        <v>2833</v>
      </c>
      <c r="B737" s="68" t="s">
        <v>2803</v>
      </c>
      <c r="C737" s="3" t="s">
        <v>2804</v>
      </c>
      <c r="D737" s="4" t="s">
        <v>2841</v>
      </c>
      <c r="E737" s="4" t="s">
        <v>2805</v>
      </c>
      <c r="F737" s="3" t="s">
        <v>2842</v>
      </c>
      <c r="G737" s="3" t="s">
        <v>1997</v>
      </c>
      <c r="H737" s="31"/>
      <c r="I737" s="6">
        <v>0</v>
      </c>
    </row>
    <row r="738" ht="30" customHeight="1">
      <c r="A738" s="8" t="s">
        <v>2833</v>
      </c>
      <c r="B738" s="68" t="s">
        <v>2803</v>
      </c>
      <c r="C738" s="3" t="s">
        <v>2843</v>
      </c>
      <c r="D738" s="4" t="s">
        <v>2844</v>
      </c>
      <c r="E738" s="4" t="s">
        <v>2805</v>
      </c>
      <c r="F738" s="3" t="s">
        <v>2845</v>
      </c>
      <c r="G738" s="3" t="s">
        <v>2846</v>
      </c>
      <c r="H738" s="31"/>
      <c r="I738" s="6">
        <v>0</v>
      </c>
    </row>
    <row r="739" ht="30" customHeight="1">
      <c r="A739" s="8" t="s">
        <v>2833</v>
      </c>
      <c r="B739" s="68" t="s">
        <v>2803</v>
      </c>
      <c r="C739" s="3" t="s">
        <v>2847</v>
      </c>
      <c r="D739" s="4" t="s">
        <v>2204</v>
      </c>
      <c r="E739" s="4" t="s">
        <v>2805</v>
      </c>
      <c r="F739" s="3" t="s">
        <v>2848</v>
      </c>
      <c r="G739" s="3" t="s">
        <v>2209</v>
      </c>
      <c r="H739" s="31"/>
      <c r="I739" s="6">
        <v>0</v>
      </c>
    </row>
    <row r="740" ht="30" customHeight="1">
      <c r="A740" s="8" t="s">
        <v>2833</v>
      </c>
      <c r="B740" s="68" t="s">
        <v>2803</v>
      </c>
      <c r="C740" s="3" t="s">
        <v>2849</v>
      </c>
      <c r="D740" s="4" t="s">
        <v>815</v>
      </c>
      <c r="E740" s="4" t="s">
        <v>2805</v>
      </c>
      <c r="F740" s="3" t="s">
        <v>1635</v>
      </c>
      <c r="G740" s="3" t="s">
        <v>2850</v>
      </c>
      <c r="H740" s="5">
        <v>17074114</v>
      </c>
      <c r="I740" s="6" t="s">
        <v>2851</v>
      </c>
    </row>
    <row r="741" ht="45" customHeight="1">
      <c r="A741" s="8" t="s">
        <v>2833</v>
      </c>
      <c r="B741" s="68" t="s">
        <v>2803</v>
      </c>
      <c r="C741" s="3" t="s">
        <v>2852</v>
      </c>
      <c r="D741" s="4" t="s">
        <v>2853</v>
      </c>
      <c r="E741" s="4" t="s">
        <v>2805</v>
      </c>
      <c r="F741" s="3" t="s">
        <v>2854</v>
      </c>
      <c r="G741" s="3" t="s">
        <v>2855</v>
      </c>
      <c r="H741" s="5">
        <v>16891893</v>
      </c>
      <c r="I741" s="6" t="s">
        <v>2856</v>
      </c>
    </row>
    <row r="742" ht="30" customHeight="1">
      <c r="A742" s="8" t="s">
        <v>2833</v>
      </c>
      <c r="B742" s="68" t="s">
        <v>2803</v>
      </c>
      <c r="C742" s="3" t="s">
        <v>2857</v>
      </c>
      <c r="D742" s="4" t="s">
        <v>2844</v>
      </c>
      <c r="E742" s="4" t="s">
        <v>2805</v>
      </c>
      <c r="F742" s="3" t="s">
        <v>2858</v>
      </c>
      <c r="G742" s="3" t="s">
        <v>2859</v>
      </c>
      <c r="H742" s="5">
        <v>17425388</v>
      </c>
      <c r="I742" s="6" t="s">
        <v>2860</v>
      </c>
    </row>
    <row r="743" ht="30" customHeight="1">
      <c r="A743" s="8" t="s">
        <v>2833</v>
      </c>
      <c r="B743" s="68" t="s">
        <v>2803</v>
      </c>
      <c r="C743" s="3" t="s">
        <v>2861</v>
      </c>
      <c r="D743" s="4" t="s">
        <v>868</v>
      </c>
      <c r="E743" s="4" t="s">
        <v>2805</v>
      </c>
      <c r="F743" s="3" t="s">
        <v>1965</v>
      </c>
      <c r="G743" s="3" t="s">
        <v>2862</v>
      </c>
      <c r="H743" s="5">
        <v>17438917</v>
      </c>
      <c r="I743" s="3" t="s">
        <v>2863</v>
      </c>
    </row>
    <row r="744" ht="45" customHeight="1">
      <c r="A744" s="8" t="s">
        <v>2864</v>
      </c>
      <c r="B744" s="68" t="s">
        <v>2803</v>
      </c>
      <c r="C744" s="3" t="s">
        <v>2865</v>
      </c>
      <c r="D744" s="4" t="s">
        <v>2866</v>
      </c>
      <c r="E744" s="4" t="s">
        <v>2805</v>
      </c>
      <c r="F744" s="3" t="s">
        <v>2867</v>
      </c>
      <c r="G744" s="3" t="s">
        <v>2868</v>
      </c>
      <c r="H744" s="31"/>
      <c r="I744" s="6">
        <v>0</v>
      </c>
    </row>
    <row r="745" ht="30" customHeight="1">
      <c r="A745" s="8" t="s">
        <v>2864</v>
      </c>
      <c r="B745" s="68" t="s">
        <v>2803</v>
      </c>
      <c r="C745" s="3" t="s">
        <v>2869</v>
      </c>
      <c r="D745" s="4" t="s">
        <v>2870</v>
      </c>
      <c r="E745" s="4" t="s">
        <v>2805</v>
      </c>
      <c r="F745" s="3" t="s">
        <v>2871</v>
      </c>
      <c r="G745" s="3" t="s">
        <v>2872</v>
      </c>
      <c r="H745" s="5">
        <v>13310306</v>
      </c>
      <c r="I745" s="6" t="s">
        <v>2873</v>
      </c>
    </row>
    <row r="746" ht="30" customHeight="1">
      <c r="A746" s="8" t="s">
        <v>2864</v>
      </c>
      <c r="B746" s="68" t="s">
        <v>2803</v>
      </c>
      <c r="C746" s="3" t="s">
        <v>2874</v>
      </c>
      <c r="D746" s="4" t="s">
        <v>2875</v>
      </c>
      <c r="E746" s="4" t="s">
        <v>2805</v>
      </c>
      <c r="F746" s="3" t="s">
        <v>1701</v>
      </c>
      <c r="G746" s="3" t="s">
        <v>2876</v>
      </c>
      <c r="H746" s="31"/>
      <c r="I746" s="6" t="s">
        <v>2877</v>
      </c>
    </row>
    <row r="747" ht="30" customHeight="1">
      <c r="A747" s="8" t="s">
        <v>2864</v>
      </c>
      <c r="B747" s="68" t="s">
        <v>2803</v>
      </c>
      <c r="C747" s="3" t="s">
        <v>2141</v>
      </c>
      <c r="D747" s="4" t="s">
        <v>2878</v>
      </c>
      <c r="E747" s="4" t="s">
        <v>2805</v>
      </c>
      <c r="F747" s="3" t="s">
        <v>1023</v>
      </c>
      <c r="G747" s="3" t="s">
        <v>2879</v>
      </c>
      <c r="H747" s="5">
        <v>16815541</v>
      </c>
      <c r="I747" s="6" t="s">
        <v>2880</v>
      </c>
    </row>
    <row r="748" ht="30" customHeight="1">
      <c r="A748" s="8" t="s">
        <v>2864</v>
      </c>
      <c r="B748" s="68" t="s">
        <v>2803</v>
      </c>
      <c r="C748" s="3" t="s">
        <v>2881</v>
      </c>
      <c r="D748" s="4" t="s">
        <v>2844</v>
      </c>
      <c r="E748" s="4" t="s">
        <v>2805</v>
      </c>
      <c r="F748" s="3" t="s">
        <v>2415</v>
      </c>
      <c r="G748" s="3" t="s">
        <v>2882</v>
      </c>
      <c r="H748" s="5">
        <v>16524770</v>
      </c>
      <c r="I748" s="6" t="s">
        <v>2883</v>
      </c>
    </row>
    <row r="749" ht="30" customHeight="1">
      <c r="A749" s="8" t="s">
        <v>2864</v>
      </c>
      <c r="B749" s="68" t="s">
        <v>2803</v>
      </c>
      <c r="C749" s="3" t="s">
        <v>2884</v>
      </c>
      <c r="D749" s="4" t="s">
        <v>2844</v>
      </c>
      <c r="E749" s="4" t="s">
        <v>2805</v>
      </c>
      <c r="F749" s="3" t="s">
        <v>2885</v>
      </c>
      <c r="G749" s="3" t="s">
        <v>2886</v>
      </c>
      <c r="H749" s="5">
        <v>18840189</v>
      </c>
      <c r="I749" s="6" t="s">
        <v>2887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Sierra</dc:creator>
  <cp:lastModifiedBy>Javier Sierra</cp:lastModifiedBy>
  <dcterms:created xsi:type="dcterms:W3CDTF">2012-04-11T01:31:26Z</dcterms:created>
  <dcterms:modified xsi:type="dcterms:W3CDTF">2012-10-04T08:15:40Z</dcterms:modified>
</cp:coreProperties>
</file>