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17115" windowHeight="7995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H2" i="1"/>
  <c r="G2" i="1"/>
  <c r="F2" i="1"/>
  <c r="E2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3" i="1"/>
  <c r="D728" i="1" l="1"/>
  <c r="E728" i="1"/>
  <c r="F728" i="1"/>
  <c r="G728" i="1"/>
  <c r="H728" i="1"/>
  <c r="J728" i="1"/>
  <c r="K728" i="1"/>
  <c r="L728" i="1"/>
  <c r="M728" i="1"/>
  <c r="D729" i="1"/>
  <c r="E729" i="1"/>
  <c r="F729" i="1"/>
  <c r="G729" i="1"/>
  <c r="H729" i="1"/>
  <c r="J729" i="1"/>
  <c r="K729" i="1"/>
  <c r="L729" i="1"/>
  <c r="M729" i="1"/>
  <c r="D730" i="1"/>
  <c r="E730" i="1"/>
  <c r="F730" i="1"/>
  <c r="G730" i="1"/>
  <c r="H730" i="1"/>
  <c r="J730" i="1"/>
  <c r="K730" i="1"/>
  <c r="L730" i="1"/>
  <c r="M730" i="1"/>
  <c r="D731" i="1"/>
  <c r="E731" i="1"/>
  <c r="F731" i="1"/>
  <c r="G731" i="1"/>
  <c r="H731" i="1"/>
  <c r="J731" i="1"/>
  <c r="K731" i="1"/>
  <c r="L731" i="1"/>
  <c r="M731" i="1"/>
  <c r="D732" i="1"/>
  <c r="E732" i="1"/>
  <c r="F732" i="1"/>
  <c r="G732" i="1"/>
  <c r="H732" i="1"/>
  <c r="J732" i="1"/>
  <c r="K732" i="1"/>
  <c r="L732" i="1"/>
  <c r="M732" i="1"/>
  <c r="D733" i="1"/>
  <c r="E733" i="1"/>
  <c r="F733" i="1"/>
  <c r="G733" i="1"/>
  <c r="H733" i="1"/>
  <c r="J733" i="1"/>
  <c r="K733" i="1"/>
  <c r="L733" i="1"/>
  <c r="M733" i="1"/>
  <c r="D734" i="1"/>
  <c r="E734" i="1"/>
  <c r="F734" i="1"/>
  <c r="G734" i="1"/>
  <c r="H734" i="1"/>
  <c r="J734" i="1"/>
  <c r="K734" i="1"/>
  <c r="L734" i="1"/>
  <c r="M734" i="1"/>
  <c r="D735" i="1"/>
  <c r="E735" i="1"/>
  <c r="F735" i="1"/>
  <c r="G735" i="1"/>
  <c r="H735" i="1"/>
  <c r="J735" i="1"/>
  <c r="K735" i="1"/>
  <c r="L735" i="1"/>
  <c r="M735" i="1"/>
  <c r="D736" i="1"/>
  <c r="E736" i="1"/>
  <c r="F736" i="1"/>
  <c r="G736" i="1"/>
  <c r="H736" i="1"/>
  <c r="J736" i="1"/>
  <c r="K736" i="1"/>
  <c r="L736" i="1"/>
  <c r="M736" i="1"/>
  <c r="D737" i="1"/>
  <c r="E737" i="1"/>
  <c r="F737" i="1"/>
  <c r="G737" i="1"/>
  <c r="H737" i="1"/>
  <c r="J737" i="1"/>
  <c r="K737" i="1"/>
  <c r="L737" i="1"/>
  <c r="M737" i="1"/>
  <c r="D738" i="1"/>
  <c r="E738" i="1"/>
  <c r="F738" i="1"/>
  <c r="G738" i="1"/>
  <c r="H738" i="1"/>
  <c r="J738" i="1"/>
  <c r="K738" i="1"/>
  <c r="L738" i="1"/>
  <c r="M738" i="1"/>
  <c r="D739" i="1"/>
  <c r="E739" i="1"/>
  <c r="F739" i="1"/>
  <c r="G739" i="1"/>
  <c r="H739" i="1"/>
  <c r="J739" i="1"/>
  <c r="K739" i="1"/>
  <c r="L739" i="1"/>
  <c r="M739" i="1"/>
  <c r="D740" i="1"/>
  <c r="E740" i="1"/>
  <c r="F740" i="1"/>
  <c r="G740" i="1"/>
  <c r="H740" i="1"/>
  <c r="J740" i="1"/>
  <c r="K740" i="1"/>
  <c r="L740" i="1"/>
  <c r="M740" i="1"/>
  <c r="D741" i="1"/>
  <c r="E741" i="1"/>
  <c r="F741" i="1"/>
  <c r="G741" i="1"/>
  <c r="H741" i="1"/>
  <c r="J741" i="1"/>
  <c r="K741" i="1"/>
  <c r="L741" i="1"/>
  <c r="M741" i="1"/>
  <c r="D742" i="1"/>
  <c r="E742" i="1"/>
  <c r="F742" i="1"/>
  <c r="G742" i="1"/>
  <c r="H742" i="1"/>
  <c r="J742" i="1"/>
  <c r="K742" i="1"/>
  <c r="L742" i="1"/>
  <c r="M742" i="1"/>
  <c r="D743" i="1"/>
  <c r="E743" i="1"/>
  <c r="F743" i="1"/>
  <c r="G743" i="1"/>
  <c r="H743" i="1"/>
  <c r="J743" i="1"/>
  <c r="K743" i="1"/>
  <c r="L743" i="1"/>
  <c r="M743" i="1"/>
  <c r="D744" i="1"/>
  <c r="E744" i="1"/>
  <c r="F744" i="1"/>
  <c r="G744" i="1"/>
  <c r="H744" i="1"/>
  <c r="J744" i="1"/>
  <c r="K744" i="1"/>
  <c r="L744" i="1"/>
  <c r="M744" i="1"/>
  <c r="D745" i="1"/>
  <c r="E745" i="1"/>
  <c r="F745" i="1"/>
  <c r="G745" i="1"/>
  <c r="H745" i="1"/>
  <c r="J745" i="1"/>
  <c r="K745" i="1"/>
  <c r="L745" i="1"/>
  <c r="M745" i="1"/>
  <c r="D746" i="1"/>
  <c r="E746" i="1"/>
  <c r="F746" i="1"/>
  <c r="G746" i="1"/>
  <c r="H746" i="1"/>
  <c r="J746" i="1"/>
  <c r="K746" i="1"/>
  <c r="L746" i="1"/>
  <c r="M746" i="1"/>
  <c r="D747" i="1"/>
  <c r="E747" i="1"/>
  <c r="F747" i="1"/>
  <c r="G747" i="1"/>
  <c r="H747" i="1"/>
  <c r="J747" i="1"/>
  <c r="K747" i="1"/>
  <c r="L747" i="1"/>
  <c r="M747" i="1"/>
  <c r="D748" i="1"/>
  <c r="E748" i="1"/>
  <c r="F748" i="1"/>
  <c r="G748" i="1"/>
  <c r="H748" i="1"/>
  <c r="J748" i="1"/>
  <c r="K748" i="1"/>
  <c r="L748" i="1"/>
  <c r="M748" i="1"/>
  <c r="D749" i="1"/>
  <c r="E749" i="1"/>
  <c r="F749" i="1"/>
  <c r="G749" i="1"/>
  <c r="H749" i="1"/>
  <c r="J749" i="1"/>
  <c r="K749" i="1"/>
  <c r="L749" i="1"/>
  <c r="M749" i="1"/>
  <c r="D727" i="1"/>
  <c r="E727" i="1"/>
  <c r="F727" i="1"/>
  <c r="G727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13" i="1"/>
  <c r="H727" i="1"/>
  <c r="J727" i="1"/>
  <c r="K727" i="1"/>
  <c r="M727" i="1"/>
  <c r="D714" i="1"/>
  <c r="E714" i="1"/>
  <c r="F714" i="1"/>
  <c r="G714" i="1"/>
  <c r="H714" i="1"/>
  <c r="J714" i="1"/>
  <c r="K714" i="1"/>
  <c r="M714" i="1"/>
  <c r="D715" i="1"/>
  <c r="E715" i="1"/>
  <c r="F715" i="1"/>
  <c r="G715" i="1"/>
  <c r="H715" i="1"/>
  <c r="J715" i="1"/>
  <c r="K715" i="1"/>
  <c r="M715" i="1"/>
  <c r="D716" i="1"/>
  <c r="E716" i="1"/>
  <c r="F716" i="1"/>
  <c r="G716" i="1"/>
  <c r="H716" i="1"/>
  <c r="J716" i="1"/>
  <c r="K716" i="1"/>
  <c r="M716" i="1"/>
  <c r="D717" i="1"/>
  <c r="E717" i="1"/>
  <c r="F717" i="1"/>
  <c r="G717" i="1"/>
  <c r="H717" i="1"/>
  <c r="J717" i="1"/>
  <c r="K717" i="1"/>
  <c r="M717" i="1"/>
  <c r="D718" i="1"/>
  <c r="E718" i="1"/>
  <c r="F718" i="1"/>
  <c r="G718" i="1"/>
  <c r="H718" i="1"/>
  <c r="J718" i="1"/>
  <c r="K718" i="1"/>
  <c r="M718" i="1"/>
  <c r="D719" i="1"/>
  <c r="E719" i="1"/>
  <c r="F719" i="1"/>
  <c r="G719" i="1"/>
  <c r="H719" i="1"/>
  <c r="J719" i="1"/>
  <c r="K719" i="1"/>
  <c r="M719" i="1"/>
  <c r="D720" i="1"/>
  <c r="E720" i="1"/>
  <c r="F720" i="1"/>
  <c r="G720" i="1"/>
  <c r="H720" i="1"/>
  <c r="J720" i="1"/>
  <c r="K720" i="1"/>
  <c r="M720" i="1"/>
  <c r="D721" i="1"/>
  <c r="E721" i="1"/>
  <c r="F721" i="1"/>
  <c r="G721" i="1"/>
  <c r="H721" i="1"/>
  <c r="J721" i="1"/>
  <c r="K721" i="1"/>
  <c r="M721" i="1"/>
  <c r="D722" i="1"/>
  <c r="E722" i="1"/>
  <c r="F722" i="1"/>
  <c r="G722" i="1"/>
  <c r="H722" i="1"/>
  <c r="J722" i="1"/>
  <c r="K722" i="1"/>
  <c r="M722" i="1"/>
  <c r="D723" i="1"/>
  <c r="E723" i="1"/>
  <c r="F723" i="1"/>
  <c r="G723" i="1"/>
  <c r="H723" i="1"/>
  <c r="J723" i="1"/>
  <c r="K723" i="1"/>
  <c r="M723" i="1"/>
  <c r="D724" i="1"/>
  <c r="E724" i="1"/>
  <c r="F724" i="1"/>
  <c r="G724" i="1"/>
  <c r="H724" i="1"/>
  <c r="J724" i="1"/>
  <c r="K724" i="1"/>
  <c r="M724" i="1"/>
  <c r="D725" i="1"/>
  <c r="E725" i="1"/>
  <c r="F725" i="1"/>
  <c r="G725" i="1"/>
  <c r="H725" i="1"/>
  <c r="J725" i="1"/>
  <c r="K725" i="1"/>
  <c r="M725" i="1"/>
  <c r="D726" i="1"/>
  <c r="E726" i="1"/>
  <c r="F726" i="1"/>
  <c r="G726" i="1"/>
  <c r="H726" i="1"/>
  <c r="J726" i="1"/>
  <c r="K726" i="1"/>
  <c r="M726" i="1"/>
  <c r="D713" i="1"/>
  <c r="E713" i="1"/>
  <c r="F713" i="1"/>
  <c r="G713" i="1"/>
  <c r="H713" i="1"/>
  <c r="J713" i="1"/>
  <c r="K713" i="1"/>
  <c r="M713" i="1"/>
  <c r="C311" i="1"/>
  <c r="D311" i="1"/>
  <c r="E311" i="1"/>
  <c r="F311" i="1"/>
  <c r="G311" i="1"/>
  <c r="H311" i="1"/>
  <c r="J311" i="1"/>
  <c r="K311" i="1"/>
  <c r="L311" i="1"/>
  <c r="M311" i="1"/>
  <c r="C312" i="1"/>
  <c r="D312" i="1"/>
  <c r="E312" i="1"/>
  <c r="F312" i="1"/>
  <c r="G312" i="1"/>
  <c r="H312" i="1"/>
  <c r="J312" i="1"/>
  <c r="K312" i="1"/>
  <c r="L312" i="1"/>
  <c r="M312" i="1"/>
  <c r="C313" i="1"/>
  <c r="D313" i="1"/>
  <c r="E313" i="1"/>
  <c r="F313" i="1"/>
  <c r="G313" i="1"/>
  <c r="H313" i="1"/>
  <c r="J313" i="1"/>
  <c r="K313" i="1"/>
  <c r="L313" i="1"/>
  <c r="M313" i="1"/>
  <c r="C314" i="1"/>
  <c r="D314" i="1"/>
  <c r="E314" i="1"/>
  <c r="F314" i="1"/>
  <c r="G314" i="1"/>
  <c r="H314" i="1"/>
  <c r="J314" i="1"/>
  <c r="K314" i="1"/>
  <c r="L314" i="1"/>
  <c r="M314" i="1"/>
  <c r="C315" i="1"/>
  <c r="D315" i="1"/>
  <c r="E315" i="1"/>
  <c r="F315" i="1"/>
  <c r="G315" i="1"/>
  <c r="H315" i="1"/>
  <c r="J315" i="1"/>
  <c r="K315" i="1"/>
  <c r="L315" i="1"/>
  <c r="M315" i="1"/>
  <c r="C316" i="1"/>
  <c r="D316" i="1"/>
  <c r="E316" i="1"/>
  <c r="F316" i="1"/>
  <c r="G316" i="1"/>
  <c r="H316" i="1"/>
  <c r="J316" i="1"/>
  <c r="K316" i="1"/>
  <c r="L316" i="1"/>
  <c r="M316" i="1"/>
  <c r="C317" i="1"/>
  <c r="D317" i="1"/>
  <c r="E317" i="1"/>
  <c r="F317" i="1"/>
  <c r="G317" i="1"/>
  <c r="H317" i="1"/>
  <c r="J317" i="1"/>
  <c r="K317" i="1"/>
  <c r="L317" i="1"/>
  <c r="M317" i="1"/>
  <c r="C318" i="1"/>
  <c r="D318" i="1"/>
  <c r="E318" i="1"/>
  <c r="F318" i="1"/>
  <c r="G318" i="1"/>
  <c r="H318" i="1"/>
  <c r="J318" i="1"/>
  <c r="K318" i="1"/>
  <c r="L318" i="1"/>
  <c r="M318" i="1"/>
  <c r="C319" i="1"/>
  <c r="D319" i="1"/>
  <c r="E319" i="1"/>
  <c r="F319" i="1"/>
  <c r="G319" i="1"/>
  <c r="H319" i="1"/>
  <c r="J319" i="1"/>
  <c r="K319" i="1"/>
  <c r="L319" i="1"/>
  <c r="M319" i="1"/>
  <c r="C320" i="1"/>
  <c r="D320" i="1"/>
  <c r="E320" i="1"/>
  <c r="F320" i="1"/>
  <c r="G320" i="1"/>
  <c r="H320" i="1"/>
  <c r="J320" i="1"/>
  <c r="K320" i="1"/>
  <c r="L320" i="1"/>
  <c r="M320" i="1"/>
  <c r="C321" i="1"/>
  <c r="D321" i="1"/>
  <c r="E321" i="1"/>
  <c r="F321" i="1"/>
  <c r="G321" i="1"/>
  <c r="H321" i="1"/>
  <c r="J321" i="1"/>
  <c r="K321" i="1"/>
  <c r="L321" i="1"/>
  <c r="M321" i="1"/>
  <c r="C322" i="1"/>
  <c r="D322" i="1"/>
  <c r="E322" i="1"/>
  <c r="F322" i="1"/>
  <c r="G322" i="1"/>
  <c r="H322" i="1"/>
  <c r="J322" i="1"/>
  <c r="K322" i="1"/>
  <c r="L322" i="1"/>
  <c r="M322" i="1"/>
  <c r="C323" i="1"/>
  <c r="D323" i="1"/>
  <c r="E323" i="1"/>
  <c r="F323" i="1"/>
  <c r="G323" i="1"/>
  <c r="H323" i="1"/>
  <c r="J323" i="1"/>
  <c r="K323" i="1"/>
  <c r="L323" i="1"/>
  <c r="M323" i="1"/>
  <c r="C324" i="1"/>
  <c r="D324" i="1"/>
  <c r="E324" i="1"/>
  <c r="F324" i="1"/>
  <c r="G324" i="1"/>
  <c r="H324" i="1"/>
  <c r="J324" i="1"/>
  <c r="K324" i="1"/>
  <c r="L324" i="1"/>
  <c r="M324" i="1"/>
  <c r="C325" i="1"/>
  <c r="D325" i="1"/>
  <c r="E325" i="1"/>
  <c r="F325" i="1"/>
  <c r="G325" i="1"/>
  <c r="H325" i="1"/>
  <c r="J325" i="1"/>
  <c r="K325" i="1"/>
  <c r="L325" i="1"/>
  <c r="M325" i="1"/>
  <c r="C326" i="1"/>
  <c r="D326" i="1"/>
  <c r="E326" i="1"/>
  <c r="F326" i="1"/>
  <c r="G326" i="1"/>
  <c r="H326" i="1"/>
  <c r="J326" i="1"/>
  <c r="K326" i="1"/>
  <c r="L326" i="1"/>
  <c r="M326" i="1"/>
  <c r="C327" i="1"/>
  <c r="D327" i="1"/>
  <c r="E327" i="1"/>
  <c r="F327" i="1"/>
  <c r="G327" i="1"/>
  <c r="H327" i="1"/>
  <c r="J327" i="1"/>
  <c r="K327" i="1"/>
  <c r="L327" i="1"/>
  <c r="M327" i="1"/>
  <c r="C328" i="1"/>
  <c r="D328" i="1"/>
  <c r="E328" i="1"/>
  <c r="F328" i="1"/>
  <c r="G328" i="1"/>
  <c r="H328" i="1"/>
  <c r="J328" i="1"/>
  <c r="K328" i="1"/>
  <c r="L328" i="1"/>
  <c r="M328" i="1"/>
  <c r="C329" i="1"/>
  <c r="D329" i="1"/>
  <c r="E329" i="1"/>
  <c r="F329" i="1"/>
  <c r="G329" i="1"/>
  <c r="H329" i="1"/>
  <c r="J329" i="1"/>
  <c r="K329" i="1"/>
  <c r="L329" i="1"/>
  <c r="M329" i="1"/>
  <c r="C330" i="1"/>
  <c r="D330" i="1"/>
  <c r="E330" i="1"/>
  <c r="F330" i="1"/>
  <c r="G330" i="1"/>
  <c r="H330" i="1"/>
  <c r="J330" i="1"/>
  <c r="K330" i="1"/>
  <c r="L330" i="1"/>
  <c r="M330" i="1"/>
  <c r="C331" i="1"/>
  <c r="D331" i="1"/>
  <c r="E331" i="1"/>
  <c r="F331" i="1"/>
  <c r="G331" i="1"/>
  <c r="H331" i="1"/>
  <c r="J331" i="1"/>
  <c r="K331" i="1"/>
  <c r="L331" i="1"/>
  <c r="M331" i="1"/>
  <c r="C332" i="1"/>
  <c r="D332" i="1"/>
  <c r="E332" i="1"/>
  <c r="F332" i="1"/>
  <c r="G332" i="1"/>
  <c r="H332" i="1"/>
  <c r="J332" i="1"/>
  <c r="K332" i="1"/>
  <c r="L332" i="1"/>
  <c r="M332" i="1"/>
  <c r="C333" i="1"/>
  <c r="D333" i="1"/>
  <c r="E333" i="1"/>
  <c r="F333" i="1"/>
  <c r="G333" i="1"/>
  <c r="H333" i="1"/>
  <c r="J333" i="1"/>
  <c r="K333" i="1"/>
  <c r="L333" i="1"/>
  <c r="M333" i="1"/>
  <c r="C334" i="1"/>
  <c r="D334" i="1"/>
  <c r="E334" i="1"/>
  <c r="F334" i="1"/>
  <c r="G334" i="1"/>
  <c r="H334" i="1"/>
  <c r="J334" i="1"/>
  <c r="K334" i="1"/>
  <c r="L334" i="1"/>
  <c r="M334" i="1"/>
  <c r="C335" i="1"/>
  <c r="D335" i="1"/>
  <c r="E335" i="1"/>
  <c r="F335" i="1"/>
  <c r="G335" i="1"/>
  <c r="H335" i="1"/>
  <c r="J335" i="1"/>
  <c r="K335" i="1"/>
  <c r="L335" i="1"/>
  <c r="M335" i="1"/>
  <c r="C336" i="1"/>
  <c r="D336" i="1"/>
  <c r="E336" i="1"/>
  <c r="F336" i="1"/>
  <c r="G336" i="1"/>
  <c r="H336" i="1"/>
  <c r="J336" i="1"/>
  <c r="K336" i="1"/>
  <c r="L336" i="1"/>
  <c r="M336" i="1"/>
  <c r="C337" i="1"/>
  <c r="D337" i="1"/>
  <c r="E337" i="1"/>
  <c r="F337" i="1"/>
  <c r="G337" i="1"/>
  <c r="H337" i="1"/>
  <c r="J337" i="1"/>
  <c r="K337" i="1"/>
  <c r="L337" i="1"/>
  <c r="M337" i="1"/>
  <c r="C338" i="1"/>
  <c r="D338" i="1"/>
  <c r="E338" i="1"/>
  <c r="F338" i="1"/>
  <c r="G338" i="1"/>
  <c r="H338" i="1"/>
  <c r="J338" i="1"/>
  <c r="K338" i="1"/>
  <c r="L338" i="1"/>
  <c r="M338" i="1"/>
  <c r="C339" i="1"/>
  <c r="D339" i="1"/>
  <c r="E339" i="1"/>
  <c r="F339" i="1"/>
  <c r="G339" i="1"/>
  <c r="H339" i="1"/>
  <c r="J339" i="1"/>
  <c r="K339" i="1"/>
  <c r="L339" i="1"/>
  <c r="M339" i="1"/>
  <c r="C340" i="1"/>
  <c r="D340" i="1"/>
  <c r="E340" i="1"/>
  <c r="F340" i="1"/>
  <c r="G340" i="1"/>
  <c r="H340" i="1"/>
  <c r="J340" i="1"/>
  <c r="K340" i="1"/>
  <c r="L340" i="1"/>
  <c r="M340" i="1"/>
  <c r="C341" i="1"/>
  <c r="D341" i="1"/>
  <c r="E341" i="1"/>
  <c r="F341" i="1"/>
  <c r="G341" i="1"/>
  <c r="H341" i="1"/>
  <c r="J341" i="1"/>
  <c r="K341" i="1"/>
  <c r="L341" i="1"/>
  <c r="M341" i="1"/>
  <c r="C342" i="1"/>
  <c r="D342" i="1"/>
  <c r="E342" i="1"/>
  <c r="F342" i="1"/>
  <c r="G342" i="1"/>
  <c r="H342" i="1"/>
  <c r="J342" i="1"/>
  <c r="K342" i="1"/>
  <c r="L342" i="1"/>
  <c r="M342" i="1"/>
  <c r="C343" i="1"/>
  <c r="D343" i="1"/>
  <c r="E343" i="1"/>
  <c r="F343" i="1"/>
  <c r="G343" i="1"/>
  <c r="H343" i="1"/>
  <c r="J343" i="1"/>
  <c r="K343" i="1"/>
  <c r="L343" i="1"/>
  <c r="M343" i="1"/>
  <c r="C344" i="1"/>
  <c r="D344" i="1"/>
  <c r="E344" i="1"/>
  <c r="F344" i="1"/>
  <c r="G344" i="1"/>
  <c r="H344" i="1"/>
  <c r="J344" i="1"/>
  <c r="K344" i="1"/>
  <c r="L344" i="1"/>
  <c r="M344" i="1"/>
  <c r="C345" i="1"/>
  <c r="D345" i="1"/>
  <c r="E345" i="1"/>
  <c r="F345" i="1"/>
  <c r="G345" i="1"/>
  <c r="H345" i="1"/>
  <c r="J345" i="1"/>
  <c r="K345" i="1"/>
  <c r="L345" i="1"/>
  <c r="M345" i="1"/>
  <c r="C346" i="1"/>
  <c r="D346" i="1"/>
  <c r="E346" i="1"/>
  <c r="F346" i="1"/>
  <c r="G346" i="1"/>
  <c r="H346" i="1"/>
  <c r="J346" i="1"/>
  <c r="K346" i="1"/>
  <c r="L346" i="1"/>
  <c r="M346" i="1"/>
  <c r="C347" i="1"/>
  <c r="D347" i="1"/>
  <c r="E347" i="1"/>
  <c r="F347" i="1"/>
  <c r="G347" i="1"/>
  <c r="H347" i="1"/>
  <c r="J347" i="1"/>
  <c r="K347" i="1"/>
  <c r="L347" i="1"/>
  <c r="M347" i="1"/>
  <c r="C348" i="1"/>
  <c r="D348" i="1"/>
  <c r="E348" i="1"/>
  <c r="F348" i="1"/>
  <c r="G348" i="1"/>
  <c r="H348" i="1"/>
  <c r="J348" i="1"/>
  <c r="K348" i="1"/>
  <c r="L348" i="1"/>
  <c r="M348" i="1"/>
  <c r="C349" i="1"/>
  <c r="D349" i="1"/>
  <c r="E349" i="1"/>
  <c r="F349" i="1"/>
  <c r="G349" i="1"/>
  <c r="H349" i="1"/>
  <c r="J349" i="1"/>
  <c r="K349" i="1"/>
  <c r="L349" i="1"/>
  <c r="M349" i="1"/>
  <c r="C350" i="1"/>
  <c r="D350" i="1"/>
  <c r="E350" i="1"/>
  <c r="F350" i="1"/>
  <c r="G350" i="1"/>
  <c r="H350" i="1"/>
  <c r="J350" i="1"/>
  <c r="K350" i="1"/>
  <c r="L350" i="1"/>
  <c r="M350" i="1"/>
  <c r="C351" i="1"/>
  <c r="D351" i="1"/>
  <c r="E351" i="1"/>
  <c r="F351" i="1"/>
  <c r="G351" i="1"/>
  <c r="H351" i="1"/>
  <c r="J351" i="1"/>
  <c r="K351" i="1"/>
  <c r="L351" i="1"/>
  <c r="M351" i="1"/>
  <c r="C352" i="1"/>
  <c r="D352" i="1"/>
  <c r="E352" i="1"/>
  <c r="F352" i="1"/>
  <c r="G352" i="1"/>
  <c r="H352" i="1"/>
  <c r="J352" i="1"/>
  <c r="K352" i="1"/>
  <c r="L352" i="1"/>
  <c r="M352" i="1"/>
  <c r="C353" i="1"/>
  <c r="D353" i="1"/>
  <c r="E353" i="1"/>
  <c r="F353" i="1"/>
  <c r="G353" i="1"/>
  <c r="H353" i="1"/>
  <c r="J353" i="1"/>
  <c r="K353" i="1"/>
  <c r="L353" i="1"/>
  <c r="M353" i="1"/>
  <c r="C354" i="1"/>
  <c r="D354" i="1"/>
  <c r="E354" i="1"/>
  <c r="F354" i="1"/>
  <c r="G354" i="1"/>
  <c r="H354" i="1"/>
  <c r="J354" i="1"/>
  <c r="K354" i="1"/>
  <c r="L354" i="1"/>
  <c r="M354" i="1"/>
  <c r="C355" i="1"/>
  <c r="D355" i="1"/>
  <c r="E355" i="1"/>
  <c r="F355" i="1"/>
  <c r="G355" i="1"/>
  <c r="H355" i="1"/>
  <c r="J355" i="1"/>
  <c r="K355" i="1"/>
  <c r="L355" i="1"/>
  <c r="M355" i="1"/>
  <c r="C356" i="1"/>
  <c r="D356" i="1"/>
  <c r="E356" i="1"/>
  <c r="F356" i="1"/>
  <c r="G356" i="1"/>
  <c r="H356" i="1"/>
  <c r="J356" i="1"/>
  <c r="K356" i="1"/>
  <c r="L356" i="1"/>
  <c r="M356" i="1"/>
  <c r="C357" i="1"/>
  <c r="D357" i="1"/>
  <c r="E357" i="1"/>
  <c r="F357" i="1"/>
  <c r="G357" i="1"/>
  <c r="H357" i="1"/>
  <c r="J357" i="1"/>
  <c r="K357" i="1"/>
  <c r="L357" i="1"/>
  <c r="M357" i="1"/>
  <c r="C358" i="1"/>
  <c r="D358" i="1"/>
  <c r="E358" i="1"/>
  <c r="F358" i="1"/>
  <c r="G358" i="1"/>
  <c r="H358" i="1"/>
  <c r="J358" i="1"/>
  <c r="K358" i="1"/>
  <c r="L358" i="1"/>
  <c r="M358" i="1"/>
  <c r="C359" i="1"/>
  <c r="D359" i="1"/>
  <c r="E359" i="1"/>
  <c r="F359" i="1"/>
  <c r="G359" i="1"/>
  <c r="H359" i="1"/>
  <c r="J359" i="1"/>
  <c r="K359" i="1"/>
  <c r="L359" i="1"/>
  <c r="M359" i="1"/>
  <c r="C360" i="1"/>
  <c r="D360" i="1"/>
  <c r="E360" i="1"/>
  <c r="F360" i="1"/>
  <c r="G360" i="1"/>
  <c r="H360" i="1"/>
  <c r="J360" i="1"/>
  <c r="K360" i="1"/>
  <c r="L360" i="1"/>
  <c r="M360" i="1"/>
  <c r="C361" i="1"/>
  <c r="D361" i="1"/>
  <c r="E361" i="1"/>
  <c r="F361" i="1"/>
  <c r="G361" i="1"/>
  <c r="H361" i="1"/>
  <c r="J361" i="1"/>
  <c r="K361" i="1"/>
  <c r="L361" i="1"/>
  <c r="M361" i="1"/>
  <c r="C362" i="1"/>
  <c r="D362" i="1"/>
  <c r="E362" i="1"/>
  <c r="F362" i="1"/>
  <c r="G362" i="1"/>
  <c r="H362" i="1"/>
  <c r="J362" i="1"/>
  <c r="K362" i="1"/>
  <c r="L362" i="1"/>
  <c r="M362" i="1"/>
  <c r="C363" i="1"/>
  <c r="D363" i="1"/>
  <c r="E363" i="1"/>
  <c r="F363" i="1"/>
  <c r="G363" i="1"/>
  <c r="H363" i="1"/>
  <c r="J363" i="1"/>
  <c r="K363" i="1"/>
  <c r="L363" i="1"/>
  <c r="M363" i="1"/>
  <c r="C364" i="1"/>
  <c r="D364" i="1"/>
  <c r="E364" i="1"/>
  <c r="F364" i="1"/>
  <c r="G364" i="1"/>
  <c r="H364" i="1"/>
  <c r="J364" i="1"/>
  <c r="K364" i="1"/>
  <c r="L364" i="1"/>
  <c r="M364" i="1"/>
  <c r="C365" i="1"/>
  <c r="D365" i="1"/>
  <c r="E365" i="1"/>
  <c r="F365" i="1"/>
  <c r="G365" i="1"/>
  <c r="H365" i="1"/>
  <c r="J365" i="1"/>
  <c r="K365" i="1"/>
  <c r="L365" i="1"/>
  <c r="M365" i="1"/>
  <c r="C366" i="1"/>
  <c r="D366" i="1"/>
  <c r="E366" i="1"/>
  <c r="F366" i="1"/>
  <c r="G366" i="1"/>
  <c r="H366" i="1"/>
  <c r="J366" i="1"/>
  <c r="K366" i="1"/>
  <c r="L366" i="1"/>
  <c r="M366" i="1"/>
  <c r="C367" i="1"/>
  <c r="D367" i="1"/>
  <c r="E367" i="1"/>
  <c r="F367" i="1"/>
  <c r="G367" i="1"/>
  <c r="H367" i="1"/>
  <c r="J367" i="1"/>
  <c r="K367" i="1"/>
  <c r="L367" i="1"/>
  <c r="M367" i="1"/>
  <c r="C368" i="1"/>
  <c r="D368" i="1"/>
  <c r="E368" i="1"/>
  <c r="F368" i="1"/>
  <c r="G368" i="1"/>
  <c r="H368" i="1"/>
  <c r="J368" i="1"/>
  <c r="K368" i="1"/>
  <c r="L368" i="1"/>
  <c r="M368" i="1"/>
  <c r="C369" i="1"/>
  <c r="D369" i="1"/>
  <c r="E369" i="1"/>
  <c r="F369" i="1"/>
  <c r="G369" i="1"/>
  <c r="H369" i="1"/>
  <c r="J369" i="1"/>
  <c r="K369" i="1"/>
  <c r="L369" i="1"/>
  <c r="M369" i="1"/>
  <c r="C370" i="1"/>
  <c r="D370" i="1"/>
  <c r="E370" i="1"/>
  <c r="F370" i="1"/>
  <c r="G370" i="1"/>
  <c r="H370" i="1"/>
  <c r="J370" i="1"/>
  <c r="K370" i="1"/>
  <c r="L370" i="1"/>
  <c r="M370" i="1"/>
  <c r="C371" i="1"/>
  <c r="D371" i="1"/>
  <c r="E371" i="1"/>
  <c r="F371" i="1"/>
  <c r="G371" i="1"/>
  <c r="H371" i="1"/>
  <c r="J371" i="1"/>
  <c r="K371" i="1"/>
  <c r="L371" i="1"/>
  <c r="M371" i="1"/>
  <c r="C372" i="1"/>
  <c r="D372" i="1"/>
  <c r="E372" i="1"/>
  <c r="F372" i="1"/>
  <c r="G372" i="1"/>
  <c r="H372" i="1"/>
  <c r="J372" i="1"/>
  <c r="K372" i="1"/>
  <c r="L372" i="1"/>
  <c r="M372" i="1"/>
  <c r="C373" i="1"/>
  <c r="D373" i="1"/>
  <c r="E373" i="1"/>
  <c r="F373" i="1"/>
  <c r="G373" i="1"/>
  <c r="H373" i="1"/>
  <c r="J373" i="1"/>
  <c r="K373" i="1"/>
  <c r="L373" i="1"/>
  <c r="M373" i="1"/>
  <c r="C374" i="1"/>
  <c r="D374" i="1"/>
  <c r="E374" i="1"/>
  <c r="F374" i="1"/>
  <c r="G374" i="1"/>
  <c r="H374" i="1"/>
  <c r="J374" i="1"/>
  <c r="K374" i="1"/>
  <c r="L374" i="1"/>
  <c r="M374" i="1"/>
  <c r="C375" i="1"/>
  <c r="D375" i="1"/>
  <c r="E375" i="1"/>
  <c r="F375" i="1"/>
  <c r="G375" i="1"/>
  <c r="H375" i="1"/>
  <c r="J375" i="1"/>
  <c r="K375" i="1"/>
  <c r="L375" i="1"/>
  <c r="M375" i="1"/>
  <c r="C376" i="1"/>
  <c r="D376" i="1"/>
  <c r="E376" i="1"/>
  <c r="F376" i="1"/>
  <c r="G376" i="1"/>
  <c r="H376" i="1"/>
  <c r="J376" i="1"/>
  <c r="K376" i="1"/>
  <c r="L376" i="1"/>
  <c r="M376" i="1"/>
  <c r="C377" i="1"/>
  <c r="D377" i="1"/>
  <c r="E377" i="1"/>
  <c r="F377" i="1"/>
  <c r="G377" i="1"/>
  <c r="H377" i="1"/>
  <c r="J377" i="1"/>
  <c r="K377" i="1"/>
  <c r="L377" i="1"/>
  <c r="M377" i="1"/>
  <c r="C378" i="1"/>
  <c r="D378" i="1"/>
  <c r="E378" i="1"/>
  <c r="F378" i="1"/>
  <c r="G378" i="1"/>
  <c r="H378" i="1"/>
  <c r="J378" i="1"/>
  <c r="K378" i="1"/>
  <c r="L378" i="1"/>
  <c r="M378" i="1"/>
  <c r="C379" i="1"/>
  <c r="D379" i="1"/>
  <c r="E379" i="1"/>
  <c r="F379" i="1"/>
  <c r="G379" i="1"/>
  <c r="H379" i="1"/>
  <c r="J379" i="1"/>
  <c r="K379" i="1"/>
  <c r="L379" i="1"/>
  <c r="M379" i="1"/>
  <c r="C380" i="1"/>
  <c r="D380" i="1"/>
  <c r="E380" i="1"/>
  <c r="F380" i="1"/>
  <c r="G380" i="1"/>
  <c r="H380" i="1"/>
  <c r="J380" i="1"/>
  <c r="K380" i="1"/>
  <c r="L380" i="1"/>
  <c r="M380" i="1"/>
  <c r="C381" i="1"/>
  <c r="D381" i="1"/>
  <c r="E381" i="1"/>
  <c r="F381" i="1"/>
  <c r="G381" i="1"/>
  <c r="H381" i="1"/>
  <c r="J381" i="1"/>
  <c r="K381" i="1"/>
  <c r="L381" i="1"/>
  <c r="M381" i="1"/>
  <c r="C382" i="1"/>
  <c r="D382" i="1"/>
  <c r="E382" i="1"/>
  <c r="F382" i="1"/>
  <c r="G382" i="1"/>
  <c r="H382" i="1"/>
  <c r="J382" i="1"/>
  <c r="K382" i="1"/>
  <c r="L382" i="1"/>
  <c r="M382" i="1"/>
  <c r="C383" i="1"/>
  <c r="D383" i="1"/>
  <c r="E383" i="1"/>
  <c r="F383" i="1"/>
  <c r="G383" i="1"/>
  <c r="H383" i="1"/>
  <c r="J383" i="1"/>
  <c r="K383" i="1"/>
  <c r="L383" i="1"/>
  <c r="M383" i="1"/>
  <c r="C384" i="1"/>
  <c r="D384" i="1"/>
  <c r="E384" i="1"/>
  <c r="F384" i="1"/>
  <c r="G384" i="1"/>
  <c r="H384" i="1"/>
  <c r="J384" i="1"/>
  <c r="K384" i="1"/>
  <c r="L384" i="1"/>
  <c r="M384" i="1"/>
  <c r="C385" i="1"/>
  <c r="D385" i="1"/>
  <c r="E385" i="1"/>
  <c r="F385" i="1"/>
  <c r="G385" i="1"/>
  <c r="H385" i="1"/>
  <c r="J385" i="1"/>
  <c r="K385" i="1"/>
  <c r="L385" i="1"/>
  <c r="M385" i="1"/>
  <c r="C386" i="1"/>
  <c r="D386" i="1"/>
  <c r="E386" i="1"/>
  <c r="F386" i="1"/>
  <c r="G386" i="1"/>
  <c r="H386" i="1"/>
  <c r="J386" i="1"/>
  <c r="K386" i="1"/>
  <c r="L386" i="1"/>
  <c r="M386" i="1"/>
  <c r="C387" i="1"/>
  <c r="D387" i="1"/>
  <c r="E387" i="1"/>
  <c r="F387" i="1"/>
  <c r="G387" i="1"/>
  <c r="H387" i="1"/>
  <c r="J387" i="1"/>
  <c r="K387" i="1"/>
  <c r="L387" i="1"/>
  <c r="M387" i="1"/>
  <c r="C388" i="1"/>
  <c r="D388" i="1"/>
  <c r="E388" i="1"/>
  <c r="F388" i="1"/>
  <c r="G388" i="1"/>
  <c r="H388" i="1"/>
  <c r="J388" i="1"/>
  <c r="K388" i="1"/>
  <c r="L388" i="1"/>
  <c r="M388" i="1"/>
  <c r="C389" i="1"/>
  <c r="D389" i="1"/>
  <c r="E389" i="1"/>
  <c r="F389" i="1"/>
  <c r="G389" i="1"/>
  <c r="H389" i="1"/>
  <c r="J389" i="1"/>
  <c r="K389" i="1"/>
  <c r="L389" i="1"/>
  <c r="M389" i="1"/>
  <c r="C390" i="1"/>
  <c r="D390" i="1"/>
  <c r="E390" i="1"/>
  <c r="F390" i="1"/>
  <c r="G390" i="1"/>
  <c r="H390" i="1"/>
  <c r="J390" i="1"/>
  <c r="K390" i="1"/>
  <c r="L390" i="1"/>
  <c r="M390" i="1"/>
  <c r="C391" i="1"/>
  <c r="D391" i="1"/>
  <c r="E391" i="1"/>
  <c r="F391" i="1"/>
  <c r="G391" i="1"/>
  <c r="H391" i="1"/>
  <c r="J391" i="1"/>
  <c r="K391" i="1"/>
  <c r="L391" i="1"/>
  <c r="M391" i="1"/>
  <c r="C392" i="1"/>
  <c r="D392" i="1"/>
  <c r="E392" i="1"/>
  <c r="F392" i="1"/>
  <c r="G392" i="1"/>
  <c r="H392" i="1"/>
  <c r="J392" i="1"/>
  <c r="K392" i="1"/>
  <c r="L392" i="1"/>
  <c r="M392" i="1"/>
  <c r="C393" i="1"/>
  <c r="D393" i="1"/>
  <c r="E393" i="1"/>
  <c r="F393" i="1"/>
  <c r="G393" i="1"/>
  <c r="H393" i="1"/>
  <c r="J393" i="1"/>
  <c r="K393" i="1"/>
  <c r="L393" i="1"/>
  <c r="M393" i="1"/>
  <c r="C394" i="1"/>
  <c r="D394" i="1"/>
  <c r="E394" i="1"/>
  <c r="F394" i="1"/>
  <c r="G394" i="1"/>
  <c r="H394" i="1"/>
  <c r="J394" i="1"/>
  <c r="K394" i="1"/>
  <c r="L394" i="1"/>
  <c r="M394" i="1"/>
  <c r="C395" i="1"/>
  <c r="D395" i="1"/>
  <c r="E395" i="1"/>
  <c r="F395" i="1"/>
  <c r="G395" i="1"/>
  <c r="H395" i="1"/>
  <c r="J395" i="1"/>
  <c r="K395" i="1"/>
  <c r="L395" i="1"/>
  <c r="M395" i="1"/>
  <c r="C396" i="1"/>
  <c r="D396" i="1"/>
  <c r="E396" i="1"/>
  <c r="F396" i="1"/>
  <c r="G396" i="1"/>
  <c r="H396" i="1"/>
  <c r="J396" i="1"/>
  <c r="K396" i="1"/>
  <c r="L396" i="1"/>
  <c r="M396" i="1"/>
  <c r="C397" i="1"/>
  <c r="D397" i="1"/>
  <c r="E397" i="1"/>
  <c r="F397" i="1"/>
  <c r="G397" i="1"/>
  <c r="H397" i="1"/>
  <c r="J397" i="1"/>
  <c r="K397" i="1"/>
  <c r="L397" i="1"/>
  <c r="M397" i="1"/>
  <c r="C398" i="1"/>
  <c r="D398" i="1"/>
  <c r="E398" i="1"/>
  <c r="F398" i="1"/>
  <c r="G398" i="1"/>
  <c r="H398" i="1"/>
  <c r="J398" i="1"/>
  <c r="K398" i="1"/>
  <c r="L398" i="1"/>
  <c r="M398" i="1"/>
  <c r="C399" i="1"/>
  <c r="D399" i="1"/>
  <c r="E399" i="1"/>
  <c r="F399" i="1"/>
  <c r="G399" i="1"/>
  <c r="H399" i="1"/>
  <c r="J399" i="1"/>
  <c r="K399" i="1"/>
  <c r="L399" i="1"/>
  <c r="M399" i="1"/>
  <c r="C400" i="1"/>
  <c r="D400" i="1"/>
  <c r="E400" i="1"/>
  <c r="F400" i="1"/>
  <c r="G400" i="1"/>
  <c r="H400" i="1"/>
  <c r="J400" i="1"/>
  <c r="K400" i="1"/>
  <c r="L400" i="1"/>
  <c r="M400" i="1"/>
  <c r="C401" i="1"/>
  <c r="D401" i="1"/>
  <c r="E401" i="1"/>
  <c r="F401" i="1"/>
  <c r="G401" i="1"/>
  <c r="H401" i="1"/>
  <c r="J401" i="1"/>
  <c r="K401" i="1"/>
  <c r="L401" i="1"/>
  <c r="M401" i="1"/>
  <c r="C402" i="1"/>
  <c r="D402" i="1"/>
  <c r="E402" i="1"/>
  <c r="F402" i="1"/>
  <c r="G402" i="1"/>
  <c r="H402" i="1"/>
  <c r="J402" i="1"/>
  <c r="K402" i="1"/>
  <c r="L402" i="1"/>
  <c r="M402" i="1"/>
  <c r="C403" i="1"/>
  <c r="D403" i="1"/>
  <c r="E403" i="1"/>
  <c r="F403" i="1"/>
  <c r="G403" i="1"/>
  <c r="H403" i="1"/>
  <c r="J403" i="1"/>
  <c r="K403" i="1"/>
  <c r="L403" i="1"/>
  <c r="M403" i="1"/>
  <c r="C404" i="1"/>
  <c r="D404" i="1"/>
  <c r="E404" i="1"/>
  <c r="F404" i="1"/>
  <c r="G404" i="1"/>
  <c r="H404" i="1"/>
  <c r="J404" i="1"/>
  <c r="K404" i="1"/>
  <c r="L404" i="1"/>
  <c r="M404" i="1"/>
  <c r="C405" i="1"/>
  <c r="D405" i="1"/>
  <c r="E405" i="1"/>
  <c r="F405" i="1"/>
  <c r="G405" i="1"/>
  <c r="H405" i="1"/>
  <c r="J405" i="1"/>
  <c r="K405" i="1"/>
  <c r="L405" i="1"/>
  <c r="M405" i="1"/>
  <c r="C406" i="1"/>
  <c r="D406" i="1"/>
  <c r="E406" i="1"/>
  <c r="F406" i="1"/>
  <c r="G406" i="1"/>
  <c r="H406" i="1"/>
  <c r="J406" i="1"/>
  <c r="K406" i="1"/>
  <c r="L406" i="1"/>
  <c r="M406" i="1"/>
  <c r="C407" i="1"/>
  <c r="D407" i="1"/>
  <c r="E407" i="1"/>
  <c r="F407" i="1"/>
  <c r="G407" i="1"/>
  <c r="H407" i="1"/>
  <c r="J407" i="1"/>
  <c r="K407" i="1"/>
  <c r="L407" i="1"/>
  <c r="M407" i="1"/>
  <c r="C408" i="1"/>
  <c r="D408" i="1"/>
  <c r="E408" i="1"/>
  <c r="F408" i="1"/>
  <c r="G408" i="1"/>
  <c r="H408" i="1"/>
  <c r="J408" i="1"/>
  <c r="K408" i="1"/>
  <c r="L408" i="1"/>
  <c r="M408" i="1"/>
  <c r="C409" i="1"/>
  <c r="D409" i="1"/>
  <c r="E409" i="1"/>
  <c r="F409" i="1"/>
  <c r="G409" i="1"/>
  <c r="H409" i="1"/>
  <c r="J409" i="1"/>
  <c r="K409" i="1"/>
  <c r="L409" i="1"/>
  <c r="M409" i="1"/>
  <c r="C410" i="1"/>
  <c r="D410" i="1"/>
  <c r="E410" i="1"/>
  <c r="F410" i="1"/>
  <c r="G410" i="1"/>
  <c r="H410" i="1"/>
  <c r="J410" i="1"/>
  <c r="K410" i="1"/>
  <c r="L410" i="1"/>
  <c r="M410" i="1"/>
  <c r="C411" i="1"/>
  <c r="D411" i="1"/>
  <c r="E411" i="1"/>
  <c r="F411" i="1"/>
  <c r="G411" i="1"/>
  <c r="H411" i="1"/>
  <c r="J411" i="1"/>
  <c r="K411" i="1"/>
  <c r="L411" i="1"/>
  <c r="M411" i="1"/>
  <c r="C412" i="1"/>
  <c r="D412" i="1"/>
  <c r="E412" i="1"/>
  <c r="F412" i="1"/>
  <c r="G412" i="1"/>
  <c r="H412" i="1"/>
  <c r="J412" i="1"/>
  <c r="K412" i="1"/>
  <c r="L412" i="1"/>
  <c r="M412" i="1"/>
  <c r="C413" i="1"/>
  <c r="D413" i="1"/>
  <c r="E413" i="1"/>
  <c r="F413" i="1"/>
  <c r="G413" i="1"/>
  <c r="H413" i="1"/>
  <c r="J413" i="1"/>
  <c r="K413" i="1"/>
  <c r="L413" i="1"/>
  <c r="M413" i="1"/>
  <c r="C414" i="1"/>
  <c r="D414" i="1"/>
  <c r="E414" i="1"/>
  <c r="F414" i="1"/>
  <c r="G414" i="1"/>
  <c r="H414" i="1"/>
  <c r="J414" i="1"/>
  <c r="K414" i="1"/>
  <c r="L414" i="1"/>
  <c r="M414" i="1"/>
  <c r="C415" i="1"/>
  <c r="D415" i="1"/>
  <c r="E415" i="1"/>
  <c r="F415" i="1"/>
  <c r="G415" i="1"/>
  <c r="H415" i="1"/>
  <c r="J415" i="1"/>
  <c r="K415" i="1"/>
  <c r="L415" i="1"/>
  <c r="M415" i="1"/>
  <c r="C416" i="1"/>
  <c r="D416" i="1"/>
  <c r="E416" i="1"/>
  <c r="F416" i="1"/>
  <c r="G416" i="1"/>
  <c r="H416" i="1"/>
  <c r="J416" i="1"/>
  <c r="K416" i="1"/>
  <c r="L416" i="1"/>
  <c r="M416" i="1"/>
  <c r="C417" i="1"/>
  <c r="D417" i="1"/>
  <c r="E417" i="1"/>
  <c r="F417" i="1"/>
  <c r="G417" i="1"/>
  <c r="H417" i="1"/>
  <c r="J417" i="1"/>
  <c r="K417" i="1"/>
  <c r="L417" i="1"/>
  <c r="M417" i="1"/>
  <c r="C418" i="1"/>
  <c r="D418" i="1"/>
  <c r="E418" i="1"/>
  <c r="F418" i="1"/>
  <c r="G418" i="1"/>
  <c r="H418" i="1"/>
  <c r="J418" i="1"/>
  <c r="K418" i="1"/>
  <c r="L418" i="1"/>
  <c r="M418" i="1"/>
  <c r="C419" i="1"/>
  <c r="D419" i="1"/>
  <c r="E419" i="1"/>
  <c r="F419" i="1"/>
  <c r="G419" i="1"/>
  <c r="H419" i="1"/>
  <c r="J419" i="1"/>
  <c r="K419" i="1"/>
  <c r="L419" i="1"/>
  <c r="M419" i="1"/>
  <c r="C420" i="1"/>
  <c r="D420" i="1"/>
  <c r="E420" i="1"/>
  <c r="F420" i="1"/>
  <c r="G420" i="1"/>
  <c r="H420" i="1"/>
  <c r="J420" i="1"/>
  <c r="K420" i="1"/>
  <c r="L420" i="1"/>
  <c r="M420" i="1"/>
  <c r="C421" i="1"/>
  <c r="D421" i="1"/>
  <c r="E421" i="1"/>
  <c r="F421" i="1"/>
  <c r="G421" i="1"/>
  <c r="H421" i="1"/>
  <c r="J421" i="1"/>
  <c r="K421" i="1"/>
  <c r="L421" i="1"/>
  <c r="M421" i="1"/>
  <c r="C422" i="1"/>
  <c r="D422" i="1"/>
  <c r="E422" i="1"/>
  <c r="F422" i="1"/>
  <c r="G422" i="1"/>
  <c r="H422" i="1"/>
  <c r="J422" i="1"/>
  <c r="K422" i="1"/>
  <c r="L422" i="1"/>
  <c r="M422" i="1"/>
  <c r="C423" i="1"/>
  <c r="D423" i="1"/>
  <c r="E423" i="1"/>
  <c r="F423" i="1"/>
  <c r="G423" i="1"/>
  <c r="H423" i="1"/>
  <c r="J423" i="1"/>
  <c r="K423" i="1"/>
  <c r="L423" i="1"/>
  <c r="M423" i="1"/>
  <c r="C424" i="1"/>
  <c r="D424" i="1"/>
  <c r="E424" i="1"/>
  <c r="F424" i="1"/>
  <c r="G424" i="1"/>
  <c r="H424" i="1"/>
  <c r="J424" i="1"/>
  <c r="K424" i="1"/>
  <c r="L424" i="1"/>
  <c r="M424" i="1"/>
  <c r="C425" i="1"/>
  <c r="D425" i="1"/>
  <c r="E425" i="1"/>
  <c r="F425" i="1"/>
  <c r="G425" i="1"/>
  <c r="H425" i="1"/>
  <c r="J425" i="1"/>
  <c r="K425" i="1"/>
  <c r="L425" i="1"/>
  <c r="M425" i="1"/>
  <c r="C426" i="1"/>
  <c r="D426" i="1"/>
  <c r="E426" i="1"/>
  <c r="F426" i="1"/>
  <c r="G426" i="1"/>
  <c r="H426" i="1"/>
  <c r="J426" i="1"/>
  <c r="K426" i="1"/>
  <c r="L426" i="1"/>
  <c r="M426" i="1"/>
  <c r="C427" i="1"/>
  <c r="D427" i="1"/>
  <c r="E427" i="1"/>
  <c r="F427" i="1"/>
  <c r="G427" i="1"/>
  <c r="H427" i="1"/>
  <c r="J427" i="1"/>
  <c r="K427" i="1"/>
  <c r="L427" i="1"/>
  <c r="M427" i="1"/>
  <c r="C428" i="1"/>
  <c r="D428" i="1"/>
  <c r="E428" i="1"/>
  <c r="F428" i="1"/>
  <c r="G428" i="1"/>
  <c r="H428" i="1"/>
  <c r="J428" i="1"/>
  <c r="K428" i="1"/>
  <c r="L428" i="1"/>
  <c r="M428" i="1"/>
  <c r="C429" i="1"/>
  <c r="D429" i="1"/>
  <c r="E429" i="1"/>
  <c r="F429" i="1"/>
  <c r="G429" i="1"/>
  <c r="H429" i="1"/>
  <c r="J429" i="1"/>
  <c r="K429" i="1"/>
  <c r="L429" i="1"/>
  <c r="M429" i="1"/>
  <c r="C430" i="1"/>
  <c r="D430" i="1"/>
  <c r="E430" i="1"/>
  <c r="F430" i="1"/>
  <c r="G430" i="1"/>
  <c r="H430" i="1"/>
  <c r="J430" i="1"/>
  <c r="K430" i="1"/>
  <c r="L430" i="1"/>
  <c r="M430" i="1"/>
  <c r="C431" i="1"/>
  <c r="D431" i="1"/>
  <c r="E431" i="1"/>
  <c r="F431" i="1"/>
  <c r="G431" i="1"/>
  <c r="H431" i="1"/>
  <c r="J431" i="1"/>
  <c r="K431" i="1"/>
  <c r="L431" i="1"/>
  <c r="M431" i="1"/>
  <c r="C432" i="1"/>
  <c r="D432" i="1"/>
  <c r="E432" i="1"/>
  <c r="F432" i="1"/>
  <c r="G432" i="1"/>
  <c r="H432" i="1"/>
  <c r="J432" i="1"/>
  <c r="K432" i="1"/>
  <c r="L432" i="1"/>
  <c r="M432" i="1"/>
  <c r="C433" i="1"/>
  <c r="D433" i="1"/>
  <c r="E433" i="1"/>
  <c r="F433" i="1"/>
  <c r="G433" i="1"/>
  <c r="H433" i="1"/>
  <c r="J433" i="1"/>
  <c r="K433" i="1"/>
  <c r="L433" i="1"/>
  <c r="M433" i="1"/>
  <c r="C434" i="1"/>
  <c r="D434" i="1"/>
  <c r="E434" i="1"/>
  <c r="F434" i="1"/>
  <c r="G434" i="1"/>
  <c r="H434" i="1"/>
  <c r="J434" i="1"/>
  <c r="K434" i="1"/>
  <c r="L434" i="1"/>
  <c r="M434" i="1"/>
  <c r="C435" i="1"/>
  <c r="D435" i="1"/>
  <c r="E435" i="1"/>
  <c r="F435" i="1"/>
  <c r="G435" i="1"/>
  <c r="H435" i="1"/>
  <c r="J435" i="1"/>
  <c r="K435" i="1"/>
  <c r="L435" i="1"/>
  <c r="M435" i="1"/>
  <c r="C436" i="1"/>
  <c r="D436" i="1"/>
  <c r="E436" i="1"/>
  <c r="F436" i="1"/>
  <c r="G436" i="1"/>
  <c r="H436" i="1"/>
  <c r="J436" i="1"/>
  <c r="K436" i="1"/>
  <c r="L436" i="1"/>
  <c r="M436" i="1"/>
  <c r="C437" i="1"/>
  <c r="D437" i="1"/>
  <c r="E437" i="1"/>
  <c r="F437" i="1"/>
  <c r="G437" i="1"/>
  <c r="H437" i="1"/>
  <c r="J437" i="1"/>
  <c r="K437" i="1"/>
  <c r="L437" i="1"/>
  <c r="M437" i="1"/>
  <c r="C438" i="1"/>
  <c r="D438" i="1"/>
  <c r="E438" i="1"/>
  <c r="F438" i="1"/>
  <c r="G438" i="1"/>
  <c r="H438" i="1"/>
  <c r="J438" i="1"/>
  <c r="K438" i="1"/>
  <c r="L438" i="1"/>
  <c r="M438" i="1"/>
  <c r="C439" i="1"/>
  <c r="D439" i="1"/>
  <c r="E439" i="1"/>
  <c r="F439" i="1"/>
  <c r="G439" i="1"/>
  <c r="H439" i="1"/>
  <c r="J439" i="1"/>
  <c r="K439" i="1"/>
  <c r="L439" i="1"/>
  <c r="M439" i="1"/>
  <c r="C440" i="1"/>
  <c r="D440" i="1"/>
  <c r="E440" i="1"/>
  <c r="F440" i="1"/>
  <c r="G440" i="1"/>
  <c r="H440" i="1"/>
  <c r="J440" i="1"/>
  <c r="K440" i="1"/>
  <c r="L440" i="1"/>
  <c r="M440" i="1"/>
  <c r="C441" i="1"/>
  <c r="D441" i="1"/>
  <c r="E441" i="1"/>
  <c r="F441" i="1"/>
  <c r="G441" i="1"/>
  <c r="H441" i="1"/>
  <c r="J441" i="1"/>
  <c r="K441" i="1"/>
  <c r="L441" i="1"/>
  <c r="M441" i="1"/>
  <c r="C442" i="1"/>
  <c r="D442" i="1"/>
  <c r="E442" i="1"/>
  <c r="F442" i="1"/>
  <c r="G442" i="1"/>
  <c r="H442" i="1"/>
  <c r="J442" i="1"/>
  <c r="K442" i="1"/>
  <c r="L442" i="1"/>
  <c r="M442" i="1"/>
  <c r="C443" i="1"/>
  <c r="D443" i="1"/>
  <c r="E443" i="1"/>
  <c r="F443" i="1"/>
  <c r="G443" i="1"/>
  <c r="H443" i="1"/>
  <c r="J443" i="1"/>
  <c r="K443" i="1"/>
  <c r="L443" i="1"/>
  <c r="M443" i="1"/>
  <c r="C444" i="1"/>
  <c r="D444" i="1"/>
  <c r="E444" i="1"/>
  <c r="F444" i="1"/>
  <c r="G444" i="1"/>
  <c r="H444" i="1"/>
  <c r="J444" i="1"/>
  <c r="K444" i="1"/>
  <c r="L444" i="1"/>
  <c r="M444" i="1"/>
  <c r="C445" i="1"/>
  <c r="D445" i="1"/>
  <c r="E445" i="1"/>
  <c r="F445" i="1"/>
  <c r="G445" i="1"/>
  <c r="H445" i="1"/>
  <c r="J445" i="1"/>
  <c r="K445" i="1"/>
  <c r="L445" i="1"/>
  <c r="M445" i="1"/>
  <c r="C446" i="1"/>
  <c r="D446" i="1"/>
  <c r="E446" i="1"/>
  <c r="F446" i="1"/>
  <c r="G446" i="1"/>
  <c r="H446" i="1"/>
  <c r="J446" i="1"/>
  <c r="K446" i="1"/>
  <c r="L446" i="1"/>
  <c r="M446" i="1"/>
  <c r="C447" i="1"/>
  <c r="D447" i="1"/>
  <c r="E447" i="1"/>
  <c r="F447" i="1"/>
  <c r="G447" i="1"/>
  <c r="H447" i="1"/>
  <c r="J447" i="1"/>
  <c r="K447" i="1"/>
  <c r="L447" i="1"/>
  <c r="M447" i="1"/>
  <c r="C448" i="1"/>
  <c r="D448" i="1"/>
  <c r="E448" i="1"/>
  <c r="F448" i="1"/>
  <c r="G448" i="1"/>
  <c r="H448" i="1"/>
  <c r="J448" i="1"/>
  <c r="K448" i="1"/>
  <c r="L448" i="1"/>
  <c r="M448" i="1"/>
  <c r="C449" i="1"/>
  <c r="D449" i="1"/>
  <c r="E449" i="1"/>
  <c r="F449" i="1"/>
  <c r="G449" i="1"/>
  <c r="H449" i="1"/>
  <c r="J449" i="1"/>
  <c r="K449" i="1"/>
  <c r="L449" i="1"/>
  <c r="M449" i="1"/>
  <c r="C450" i="1"/>
  <c r="D450" i="1"/>
  <c r="E450" i="1"/>
  <c r="F450" i="1"/>
  <c r="G450" i="1"/>
  <c r="H450" i="1"/>
  <c r="J450" i="1"/>
  <c r="K450" i="1"/>
  <c r="L450" i="1"/>
  <c r="M450" i="1"/>
  <c r="C451" i="1"/>
  <c r="D451" i="1"/>
  <c r="E451" i="1"/>
  <c r="F451" i="1"/>
  <c r="G451" i="1"/>
  <c r="H451" i="1"/>
  <c r="J451" i="1"/>
  <c r="K451" i="1"/>
  <c r="L451" i="1"/>
  <c r="M451" i="1"/>
  <c r="C452" i="1"/>
  <c r="D452" i="1"/>
  <c r="E452" i="1"/>
  <c r="F452" i="1"/>
  <c r="G452" i="1"/>
  <c r="H452" i="1"/>
  <c r="J452" i="1"/>
  <c r="K452" i="1"/>
  <c r="L452" i="1"/>
  <c r="M452" i="1"/>
  <c r="C453" i="1"/>
  <c r="D453" i="1"/>
  <c r="E453" i="1"/>
  <c r="F453" i="1"/>
  <c r="G453" i="1"/>
  <c r="H453" i="1"/>
  <c r="J453" i="1"/>
  <c r="K453" i="1"/>
  <c r="L453" i="1"/>
  <c r="M453" i="1"/>
  <c r="C454" i="1"/>
  <c r="D454" i="1"/>
  <c r="E454" i="1"/>
  <c r="F454" i="1"/>
  <c r="G454" i="1"/>
  <c r="H454" i="1"/>
  <c r="J454" i="1"/>
  <c r="K454" i="1"/>
  <c r="L454" i="1"/>
  <c r="M454" i="1"/>
  <c r="C455" i="1"/>
  <c r="D455" i="1"/>
  <c r="E455" i="1"/>
  <c r="F455" i="1"/>
  <c r="G455" i="1"/>
  <c r="H455" i="1"/>
  <c r="J455" i="1"/>
  <c r="K455" i="1"/>
  <c r="L455" i="1"/>
  <c r="M455" i="1"/>
  <c r="C456" i="1"/>
  <c r="D456" i="1"/>
  <c r="E456" i="1"/>
  <c r="F456" i="1"/>
  <c r="G456" i="1"/>
  <c r="H456" i="1"/>
  <c r="J456" i="1"/>
  <c r="K456" i="1"/>
  <c r="L456" i="1"/>
  <c r="M456" i="1"/>
  <c r="C457" i="1"/>
  <c r="D457" i="1"/>
  <c r="E457" i="1"/>
  <c r="F457" i="1"/>
  <c r="G457" i="1"/>
  <c r="H457" i="1"/>
  <c r="J457" i="1"/>
  <c r="K457" i="1"/>
  <c r="L457" i="1"/>
  <c r="M457" i="1"/>
  <c r="C458" i="1"/>
  <c r="D458" i="1"/>
  <c r="E458" i="1"/>
  <c r="F458" i="1"/>
  <c r="G458" i="1"/>
  <c r="H458" i="1"/>
  <c r="J458" i="1"/>
  <c r="K458" i="1"/>
  <c r="L458" i="1"/>
  <c r="M458" i="1"/>
  <c r="C459" i="1"/>
  <c r="D459" i="1"/>
  <c r="E459" i="1"/>
  <c r="F459" i="1"/>
  <c r="G459" i="1"/>
  <c r="H459" i="1"/>
  <c r="J459" i="1"/>
  <c r="K459" i="1"/>
  <c r="L459" i="1"/>
  <c r="M459" i="1"/>
  <c r="C460" i="1"/>
  <c r="D460" i="1"/>
  <c r="E460" i="1"/>
  <c r="F460" i="1"/>
  <c r="G460" i="1"/>
  <c r="H460" i="1"/>
  <c r="J460" i="1"/>
  <c r="K460" i="1"/>
  <c r="L460" i="1"/>
  <c r="M460" i="1"/>
  <c r="C461" i="1"/>
  <c r="D461" i="1"/>
  <c r="E461" i="1"/>
  <c r="F461" i="1"/>
  <c r="G461" i="1"/>
  <c r="H461" i="1"/>
  <c r="J461" i="1"/>
  <c r="K461" i="1"/>
  <c r="L461" i="1"/>
  <c r="M461" i="1"/>
  <c r="C462" i="1"/>
  <c r="D462" i="1"/>
  <c r="E462" i="1"/>
  <c r="F462" i="1"/>
  <c r="G462" i="1"/>
  <c r="H462" i="1"/>
  <c r="J462" i="1"/>
  <c r="K462" i="1"/>
  <c r="L462" i="1"/>
  <c r="M462" i="1"/>
  <c r="C463" i="1"/>
  <c r="D463" i="1"/>
  <c r="E463" i="1"/>
  <c r="F463" i="1"/>
  <c r="G463" i="1"/>
  <c r="H463" i="1"/>
  <c r="J463" i="1"/>
  <c r="K463" i="1"/>
  <c r="L463" i="1"/>
  <c r="M463" i="1"/>
  <c r="C464" i="1"/>
  <c r="D464" i="1"/>
  <c r="E464" i="1"/>
  <c r="F464" i="1"/>
  <c r="G464" i="1"/>
  <c r="H464" i="1"/>
  <c r="J464" i="1"/>
  <c r="K464" i="1"/>
  <c r="L464" i="1"/>
  <c r="M464" i="1"/>
  <c r="C465" i="1"/>
  <c r="D465" i="1"/>
  <c r="E465" i="1"/>
  <c r="F465" i="1"/>
  <c r="G465" i="1"/>
  <c r="H465" i="1"/>
  <c r="J465" i="1"/>
  <c r="K465" i="1"/>
  <c r="L465" i="1"/>
  <c r="M465" i="1"/>
  <c r="C466" i="1"/>
  <c r="D466" i="1"/>
  <c r="E466" i="1"/>
  <c r="F466" i="1"/>
  <c r="G466" i="1"/>
  <c r="H466" i="1"/>
  <c r="J466" i="1"/>
  <c r="K466" i="1"/>
  <c r="L466" i="1"/>
  <c r="M466" i="1"/>
  <c r="C467" i="1"/>
  <c r="D467" i="1"/>
  <c r="E467" i="1"/>
  <c r="F467" i="1"/>
  <c r="G467" i="1"/>
  <c r="H467" i="1"/>
  <c r="J467" i="1"/>
  <c r="K467" i="1"/>
  <c r="L467" i="1"/>
  <c r="M467" i="1"/>
  <c r="C468" i="1"/>
  <c r="D468" i="1"/>
  <c r="E468" i="1"/>
  <c r="F468" i="1"/>
  <c r="G468" i="1"/>
  <c r="H468" i="1"/>
  <c r="J468" i="1"/>
  <c r="K468" i="1"/>
  <c r="L468" i="1"/>
  <c r="M468" i="1"/>
  <c r="C469" i="1"/>
  <c r="D469" i="1"/>
  <c r="E469" i="1"/>
  <c r="F469" i="1"/>
  <c r="G469" i="1"/>
  <c r="H469" i="1"/>
  <c r="J469" i="1"/>
  <c r="K469" i="1"/>
  <c r="L469" i="1"/>
  <c r="M469" i="1"/>
  <c r="C470" i="1"/>
  <c r="D470" i="1"/>
  <c r="E470" i="1"/>
  <c r="F470" i="1"/>
  <c r="G470" i="1"/>
  <c r="H470" i="1"/>
  <c r="J470" i="1"/>
  <c r="K470" i="1"/>
  <c r="L470" i="1"/>
  <c r="M470" i="1"/>
  <c r="C471" i="1"/>
  <c r="D471" i="1"/>
  <c r="E471" i="1"/>
  <c r="F471" i="1"/>
  <c r="G471" i="1"/>
  <c r="H471" i="1"/>
  <c r="J471" i="1"/>
  <c r="K471" i="1"/>
  <c r="L471" i="1"/>
  <c r="M471" i="1"/>
  <c r="C472" i="1"/>
  <c r="D472" i="1"/>
  <c r="E472" i="1"/>
  <c r="F472" i="1"/>
  <c r="G472" i="1"/>
  <c r="H472" i="1"/>
  <c r="J472" i="1"/>
  <c r="K472" i="1"/>
  <c r="L472" i="1"/>
  <c r="M472" i="1"/>
  <c r="C473" i="1"/>
  <c r="D473" i="1"/>
  <c r="E473" i="1"/>
  <c r="F473" i="1"/>
  <c r="G473" i="1"/>
  <c r="H473" i="1"/>
  <c r="J473" i="1"/>
  <c r="K473" i="1"/>
  <c r="L473" i="1"/>
  <c r="M473" i="1"/>
  <c r="C474" i="1"/>
  <c r="D474" i="1"/>
  <c r="E474" i="1"/>
  <c r="F474" i="1"/>
  <c r="G474" i="1"/>
  <c r="H474" i="1"/>
  <c r="J474" i="1"/>
  <c r="K474" i="1"/>
  <c r="L474" i="1"/>
  <c r="M474" i="1"/>
  <c r="C475" i="1"/>
  <c r="D475" i="1"/>
  <c r="E475" i="1"/>
  <c r="F475" i="1"/>
  <c r="G475" i="1"/>
  <c r="H475" i="1"/>
  <c r="J475" i="1"/>
  <c r="K475" i="1"/>
  <c r="L475" i="1"/>
  <c r="M475" i="1"/>
  <c r="C476" i="1"/>
  <c r="D476" i="1"/>
  <c r="E476" i="1"/>
  <c r="F476" i="1"/>
  <c r="G476" i="1"/>
  <c r="H476" i="1"/>
  <c r="J476" i="1"/>
  <c r="K476" i="1"/>
  <c r="L476" i="1"/>
  <c r="M476" i="1"/>
  <c r="C477" i="1"/>
  <c r="D477" i="1"/>
  <c r="E477" i="1"/>
  <c r="F477" i="1"/>
  <c r="G477" i="1"/>
  <c r="H477" i="1"/>
  <c r="J477" i="1"/>
  <c r="K477" i="1"/>
  <c r="L477" i="1"/>
  <c r="M477" i="1"/>
  <c r="C478" i="1"/>
  <c r="D478" i="1"/>
  <c r="E478" i="1"/>
  <c r="F478" i="1"/>
  <c r="G478" i="1"/>
  <c r="H478" i="1"/>
  <c r="J478" i="1"/>
  <c r="K478" i="1"/>
  <c r="L478" i="1"/>
  <c r="M478" i="1"/>
  <c r="C479" i="1"/>
  <c r="D479" i="1"/>
  <c r="E479" i="1"/>
  <c r="F479" i="1"/>
  <c r="G479" i="1"/>
  <c r="H479" i="1"/>
  <c r="J479" i="1"/>
  <c r="K479" i="1"/>
  <c r="L479" i="1"/>
  <c r="M479" i="1"/>
  <c r="C480" i="1"/>
  <c r="D480" i="1"/>
  <c r="E480" i="1"/>
  <c r="F480" i="1"/>
  <c r="G480" i="1"/>
  <c r="H480" i="1"/>
  <c r="J480" i="1"/>
  <c r="K480" i="1"/>
  <c r="L480" i="1"/>
  <c r="M480" i="1"/>
  <c r="C481" i="1"/>
  <c r="D481" i="1"/>
  <c r="E481" i="1"/>
  <c r="F481" i="1"/>
  <c r="G481" i="1"/>
  <c r="H481" i="1"/>
  <c r="J481" i="1"/>
  <c r="K481" i="1"/>
  <c r="L481" i="1"/>
  <c r="M481" i="1"/>
  <c r="C482" i="1"/>
  <c r="D482" i="1"/>
  <c r="E482" i="1"/>
  <c r="F482" i="1"/>
  <c r="G482" i="1"/>
  <c r="H482" i="1"/>
  <c r="J482" i="1"/>
  <c r="K482" i="1"/>
  <c r="L482" i="1"/>
  <c r="M482" i="1"/>
  <c r="C483" i="1"/>
  <c r="D483" i="1"/>
  <c r="E483" i="1"/>
  <c r="F483" i="1"/>
  <c r="G483" i="1"/>
  <c r="H483" i="1"/>
  <c r="J483" i="1"/>
  <c r="K483" i="1"/>
  <c r="L483" i="1"/>
  <c r="M483" i="1"/>
  <c r="C484" i="1"/>
  <c r="D484" i="1"/>
  <c r="E484" i="1"/>
  <c r="F484" i="1"/>
  <c r="G484" i="1"/>
  <c r="H484" i="1"/>
  <c r="J484" i="1"/>
  <c r="K484" i="1"/>
  <c r="L484" i="1"/>
  <c r="M484" i="1"/>
  <c r="C485" i="1"/>
  <c r="D485" i="1"/>
  <c r="E485" i="1"/>
  <c r="F485" i="1"/>
  <c r="G485" i="1"/>
  <c r="H485" i="1"/>
  <c r="J485" i="1"/>
  <c r="K485" i="1"/>
  <c r="L485" i="1"/>
  <c r="M485" i="1"/>
  <c r="C486" i="1"/>
  <c r="D486" i="1"/>
  <c r="E486" i="1"/>
  <c r="F486" i="1"/>
  <c r="G486" i="1"/>
  <c r="H486" i="1"/>
  <c r="J486" i="1"/>
  <c r="K486" i="1"/>
  <c r="L486" i="1"/>
  <c r="M486" i="1"/>
  <c r="C487" i="1"/>
  <c r="D487" i="1"/>
  <c r="E487" i="1"/>
  <c r="F487" i="1"/>
  <c r="G487" i="1"/>
  <c r="H487" i="1"/>
  <c r="J487" i="1"/>
  <c r="K487" i="1"/>
  <c r="L487" i="1"/>
  <c r="M487" i="1"/>
  <c r="C488" i="1"/>
  <c r="D488" i="1"/>
  <c r="E488" i="1"/>
  <c r="F488" i="1"/>
  <c r="G488" i="1"/>
  <c r="H488" i="1"/>
  <c r="J488" i="1"/>
  <c r="K488" i="1"/>
  <c r="L488" i="1"/>
  <c r="M488" i="1"/>
  <c r="C489" i="1"/>
  <c r="D489" i="1"/>
  <c r="E489" i="1"/>
  <c r="F489" i="1"/>
  <c r="G489" i="1"/>
  <c r="H489" i="1"/>
  <c r="J489" i="1"/>
  <c r="K489" i="1"/>
  <c r="L489" i="1"/>
  <c r="M489" i="1"/>
  <c r="C490" i="1"/>
  <c r="D490" i="1"/>
  <c r="E490" i="1"/>
  <c r="F490" i="1"/>
  <c r="G490" i="1"/>
  <c r="H490" i="1"/>
  <c r="J490" i="1"/>
  <c r="K490" i="1"/>
  <c r="L490" i="1"/>
  <c r="M490" i="1"/>
  <c r="C491" i="1"/>
  <c r="D491" i="1"/>
  <c r="E491" i="1"/>
  <c r="F491" i="1"/>
  <c r="G491" i="1"/>
  <c r="H491" i="1"/>
  <c r="J491" i="1"/>
  <c r="K491" i="1"/>
  <c r="L491" i="1"/>
  <c r="M491" i="1"/>
  <c r="C492" i="1"/>
  <c r="D492" i="1"/>
  <c r="E492" i="1"/>
  <c r="F492" i="1"/>
  <c r="G492" i="1"/>
  <c r="H492" i="1"/>
  <c r="J492" i="1"/>
  <c r="K492" i="1"/>
  <c r="L492" i="1"/>
  <c r="M492" i="1"/>
  <c r="C493" i="1"/>
  <c r="D493" i="1"/>
  <c r="E493" i="1"/>
  <c r="F493" i="1"/>
  <c r="G493" i="1"/>
  <c r="H493" i="1"/>
  <c r="J493" i="1"/>
  <c r="K493" i="1"/>
  <c r="L493" i="1"/>
  <c r="M493" i="1"/>
  <c r="C494" i="1"/>
  <c r="D494" i="1"/>
  <c r="E494" i="1"/>
  <c r="F494" i="1"/>
  <c r="G494" i="1"/>
  <c r="H494" i="1"/>
  <c r="J494" i="1"/>
  <c r="K494" i="1"/>
  <c r="L494" i="1"/>
  <c r="M494" i="1"/>
  <c r="C495" i="1"/>
  <c r="D495" i="1"/>
  <c r="E495" i="1"/>
  <c r="F495" i="1"/>
  <c r="G495" i="1"/>
  <c r="H495" i="1"/>
  <c r="J495" i="1"/>
  <c r="K495" i="1"/>
  <c r="L495" i="1"/>
  <c r="M495" i="1"/>
  <c r="C496" i="1"/>
  <c r="D496" i="1"/>
  <c r="E496" i="1"/>
  <c r="F496" i="1"/>
  <c r="G496" i="1"/>
  <c r="H496" i="1"/>
  <c r="J496" i="1"/>
  <c r="K496" i="1"/>
  <c r="L496" i="1"/>
  <c r="M496" i="1"/>
  <c r="C497" i="1"/>
  <c r="D497" i="1"/>
  <c r="E497" i="1"/>
  <c r="F497" i="1"/>
  <c r="G497" i="1"/>
  <c r="H497" i="1"/>
  <c r="J497" i="1"/>
  <c r="K497" i="1"/>
  <c r="L497" i="1"/>
  <c r="M497" i="1"/>
  <c r="C498" i="1"/>
  <c r="D498" i="1"/>
  <c r="E498" i="1"/>
  <c r="F498" i="1"/>
  <c r="G498" i="1"/>
  <c r="H498" i="1"/>
  <c r="J498" i="1"/>
  <c r="K498" i="1"/>
  <c r="L498" i="1"/>
  <c r="M498" i="1"/>
  <c r="C499" i="1"/>
  <c r="D499" i="1"/>
  <c r="E499" i="1"/>
  <c r="F499" i="1"/>
  <c r="G499" i="1"/>
  <c r="H499" i="1"/>
  <c r="J499" i="1"/>
  <c r="K499" i="1"/>
  <c r="L499" i="1"/>
  <c r="M499" i="1"/>
  <c r="C500" i="1"/>
  <c r="D500" i="1"/>
  <c r="E500" i="1"/>
  <c r="F500" i="1"/>
  <c r="G500" i="1"/>
  <c r="H500" i="1"/>
  <c r="J500" i="1"/>
  <c r="K500" i="1"/>
  <c r="L500" i="1"/>
  <c r="M500" i="1"/>
  <c r="C501" i="1"/>
  <c r="D501" i="1"/>
  <c r="E501" i="1"/>
  <c r="F501" i="1"/>
  <c r="G501" i="1"/>
  <c r="H501" i="1"/>
  <c r="J501" i="1"/>
  <c r="K501" i="1"/>
  <c r="L501" i="1"/>
  <c r="M501" i="1"/>
  <c r="C502" i="1"/>
  <c r="D502" i="1"/>
  <c r="E502" i="1"/>
  <c r="F502" i="1"/>
  <c r="G502" i="1"/>
  <c r="H502" i="1"/>
  <c r="J502" i="1"/>
  <c r="K502" i="1"/>
  <c r="L502" i="1"/>
  <c r="M502" i="1"/>
  <c r="C503" i="1"/>
  <c r="D503" i="1"/>
  <c r="E503" i="1"/>
  <c r="F503" i="1"/>
  <c r="G503" i="1"/>
  <c r="H503" i="1"/>
  <c r="J503" i="1"/>
  <c r="K503" i="1"/>
  <c r="L503" i="1"/>
  <c r="M503" i="1"/>
  <c r="C504" i="1"/>
  <c r="D504" i="1"/>
  <c r="E504" i="1"/>
  <c r="F504" i="1"/>
  <c r="G504" i="1"/>
  <c r="H504" i="1"/>
  <c r="J504" i="1"/>
  <c r="K504" i="1"/>
  <c r="L504" i="1"/>
  <c r="M504" i="1"/>
  <c r="C505" i="1"/>
  <c r="D505" i="1"/>
  <c r="E505" i="1"/>
  <c r="F505" i="1"/>
  <c r="G505" i="1"/>
  <c r="H505" i="1"/>
  <c r="J505" i="1"/>
  <c r="K505" i="1"/>
  <c r="L505" i="1"/>
  <c r="M505" i="1"/>
  <c r="C506" i="1"/>
  <c r="D506" i="1"/>
  <c r="E506" i="1"/>
  <c r="F506" i="1"/>
  <c r="G506" i="1"/>
  <c r="H506" i="1"/>
  <c r="J506" i="1"/>
  <c r="K506" i="1"/>
  <c r="L506" i="1"/>
  <c r="M506" i="1"/>
  <c r="C507" i="1"/>
  <c r="D507" i="1"/>
  <c r="E507" i="1"/>
  <c r="F507" i="1"/>
  <c r="G507" i="1"/>
  <c r="H507" i="1"/>
  <c r="J507" i="1"/>
  <c r="K507" i="1"/>
  <c r="L507" i="1"/>
  <c r="M507" i="1"/>
  <c r="C508" i="1"/>
  <c r="D508" i="1"/>
  <c r="E508" i="1"/>
  <c r="F508" i="1"/>
  <c r="G508" i="1"/>
  <c r="H508" i="1"/>
  <c r="J508" i="1"/>
  <c r="K508" i="1"/>
  <c r="L508" i="1"/>
  <c r="M508" i="1"/>
  <c r="C509" i="1"/>
  <c r="D509" i="1"/>
  <c r="E509" i="1"/>
  <c r="F509" i="1"/>
  <c r="G509" i="1"/>
  <c r="H509" i="1"/>
  <c r="J509" i="1"/>
  <c r="K509" i="1"/>
  <c r="L509" i="1"/>
  <c r="M509" i="1"/>
  <c r="C510" i="1"/>
  <c r="D510" i="1"/>
  <c r="E510" i="1"/>
  <c r="F510" i="1"/>
  <c r="G510" i="1"/>
  <c r="H510" i="1"/>
  <c r="J510" i="1"/>
  <c r="K510" i="1"/>
  <c r="L510" i="1"/>
  <c r="M510" i="1"/>
  <c r="C511" i="1"/>
  <c r="D511" i="1"/>
  <c r="E511" i="1"/>
  <c r="F511" i="1"/>
  <c r="G511" i="1"/>
  <c r="H511" i="1"/>
  <c r="J511" i="1"/>
  <c r="K511" i="1"/>
  <c r="L511" i="1"/>
  <c r="M511" i="1"/>
  <c r="C512" i="1"/>
  <c r="D512" i="1"/>
  <c r="E512" i="1"/>
  <c r="F512" i="1"/>
  <c r="G512" i="1"/>
  <c r="H512" i="1"/>
  <c r="J512" i="1"/>
  <c r="K512" i="1"/>
  <c r="L512" i="1"/>
  <c r="M512" i="1"/>
  <c r="C513" i="1"/>
  <c r="D513" i="1"/>
  <c r="E513" i="1"/>
  <c r="F513" i="1"/>
  <c r="G513" i="1"/>
  <c r="H513" i="1"/>
  <c r="J513" i="1"/>
  <c r="K513" i="1"/>
  <c r="L513" i="1"/>
  <c r="M513" i="1"/>
  <c r="C514" i="1"/>
  <c r="D514" i="1"/>
  <c r="E514" i="1"/>
  <c r="F514" i="1"/>
  <c r="G514" i="1"/>
  <c r="H514" i="1"/>
  <c r="J514" i="1"/>
  <c r="K514" i="1"/>
  <c r="L514" i="1"/>
  <c r="M514" i="1"/>
  <c r="C515" i="1"/>
  <c r="D515" i="1"/>
  <c r="E515" i="1"/>
  <c r="F515" i="1"/>
  <c r="G515" i="1"/>
  <c r="H515" i="1"/>
  <c r="J515" i="1"/>
  <c r="K515" i="1"/>
  <c r="L515" i="1"/>
  <c r="M515" i="1"/>
  <c r="C516" i="1"/>
  <c r="D516" i="1"/>
  <c r="E516" i="1"/>
  <c r="F516" i="1"/>
  <c r="G516" i="1"/>
  <c r="H516" i="1"/>
  <c r="J516" i="1"/>
  <c r="K516" i="1"/>
  <c r="L516" i="1"/>
  <c r="M516" i="1"/>
  <c r="C517" i="1"/>
  <c r="D517" i="1"/>
  <c r="E517" i="1"/>
  <c r="F517" i="1"/>
  <c r="G517" i="1"/>
  <c r="H517" i="1"/>
  <c r="J517" i="1"/>
  <c r="K517" i="1"/>
  <c r="L517" i="1"/>
  <c r="M517" i="1"/>
  <c r="C518" i="1"/>
  <c r="D518" i="1"/>
  <c r="E518" i="1"/>
  <c r="F518" i="1"/>
  <c r="G518" i="1"/>
  <c r="H518" i="1"/>
  <c r="J518" i="1"/>
  <c r="K518" i="1"/>
  <c r="L518" i="1"/>
  <c r="M518" i="1"/>
  <c r="C519" i="1"/>
  <c r="D519" i="1"/>
  <c r="E519" i="1"/>
  <c r="F519" i="1"/>
  <c r="G519" i="1"/>
  <c r="H519" i="1"/>
  <c r="J519" i="1"/>
  <c r="K519" i="1"/>
  <c r="L519" i="1"/>
  <c r="M519" i="1"/>
  <c r="C520" i="1"/>
  <c r="D520" i="1"/>
  <c r="E520" i="1"/>
  <c r="F520" i="1"/>
  <c r="G520" i="1"/>
  <c r="H520" i="1"/>
  <c r="J520" i="1"/>
  <c r="K520" i="1"/>
  <c r="L520" i="1"/>
  <c r="M520" i="1"/>
  <c r="C521" i="1"/>
  <c r="D521" i="1"/>
  <c r="E521" i="1"/>
  <c r="F521" i="1"/>
  <c r="G521" i="1"/>
  <c r="H521" i="1"/>
  <c r="J521" i="1"/>
  <c r="K521" i="1"/>
  <c r="L521" i="1"/>
  <c r="M521" i="1"/>
  <c r="C522" i="1"/>
  <c r="D522" i="1"/>
  <c r="E522" i="1"/>
  <c r="F522" i="1"/>
  <c r="G522" i="1"/>
  <c r="H522" i="1"/>
  <c r="J522" i="1"/>
  <c r="K522" i="1"/>
  <c r="L522" i="1"/>
  <c r="M522" i="1"/>
  <c r="C523" i="1"/>
  <c r="D523" i="1"/>
  <c r="E523" i="1"/>
  <c r="F523" i="1"/>
  <c r="G523" i="1"/>
  <c r="H523" i="1"/>
  <c r="J523" i="1"/>
  <c r="K523" i="1"/>
  <c r="L523" i="1"/>
  <c r="M523" i="1"/>
  <c r="C524" i="1"/>
  <c r="D524" i="1"/>
  <c r="E524" i="1"/>
  <c r="F524" i="1"/>
  <c r="G524" i="1"/>
  <c r="H524" i="1"/>
  <c r="J524" i="1"/>
  <c r="K524" i="1"/>
  <c r="L524" i="1"/>
  <c r="M524" i="1"/>
  <c r="C525" i="1"/>
  <c r="D525" i="1"/>
  <c r="E525" i="1"/>
  <c r="F525" i="1"/>
  <c r="G525" i="1"/>
  <c r="H525" i="1"/>
  <c r="J525" i="1"/>
  <c r="K525" i="1"/>
  <c r="L525" i="1"/>
  <c r="M525" i="1"/>
  <c r="C526" i="1"/>
  <c r="D526" i="1"/>
  <c r="E526" i="1"/>
  <c r="F526" i="1"/>
  <c r="G526" i="1"/>
  <c r="H526" i="1"/>
  <c r="J526" i="1"/>
  <c r="K526" i="1"/>
  <c r="L526" i="1"/>
  <c r="M526" i="1"/>
  <c r="C527" i="1"/>
  <c r="D527" i="1"/>
  <c r="E527" i="1"/>
  <c r="F527" i="1"/>
  <c r="G527" i="1"/>
  <c r="H527" i="1"/>
  <c r="J527" i="1"/>
  <c r="K527" i="1"/>
  <c r="L527" i="1"/>
  <c r="M527" i="1"/>
  <c r="C528" i="1"/>
  <c r="D528" i="1"/>
  <c r="E528" i="1"/>
  <c r="F528" i="1"/>
  <c r="G528" i="1"/>
  <c r="H528" i="1"/>
  <c r="J528" i="1"/>
  <c r="K528" i="1"/>
  <c r="L528" i="1"/>
  <c r="M528" i="1"/>
  <c r="C529" i="1"/>
  <c r="D529" i="1"/>
  <c r="E529" i="1"/>
  <c r="F529" i="1"/>
  <c r="G529" i="1"/>
  <c r="H529" i="1"/>
  <c r="J529" i="1"/>
  <c r="K529" i="1"/>
  <c r="L529" i="1"/>
  <c r="M529" i="1"/>
  <c r="C530" i="1"/>
  <c r="D530" i="1"/>
  <c r="E530" i="1"/>
  <c r="F530" i="1"/>
  <c r="G530" i="1"/>
  <c r="H530" i="1"/>
  <c r="J530" i="1"/>
  <c r="K530" i="1"/>
  <c r="L530" i="1"/>
  <c r="M530" i="1"/>
  <c r="C531" i="1"/>
  <c r="D531" i="1"/>
  <c r="E531" i="1"/>
  <c r="F531" i="1"/>
  <c r="G531" i="1"/>
  <c r="H531" i="1"/>
  <c r="J531" i="1"/>
  <c r="K531" i="1"/>
  <c r="L531" i="1"/>
  <c r="M531" i="1"/>
  <c r="C532" i="1"/>
  <c r="D532" i="1"/>
  <c r="E532" i="1"/>
  <c r="F532" i="1"/>
  <c r="G532" i="1"/>
  <c r="H532" i="1"/>
  <c r="J532" i="1"/>
  <c r="K532" i="1"/>
  <c r="L532" i="1"/>
  <c r="M532" i="1"/>
  <c r="C533" i="1"/>
  <c r="D533" i="1"/>
  <c r="E533" i="1"/>
  <c r="F533" i="1"/>
  <c r="G533" i="1"/>
  <c r="H533" i="1"/>
  <c r="J533" i="1"/>
  <c r="K533" i="1"/>
  <c r="L533" i="1"/>
  <c r="M533" i="1"/>
  <c r="C534" i="1"/>
  <c r="D534" i="1"/>
  <c r="E534" i="1"/>
  <c r="F534" i="1"/>
  <c r="G534" i="1"/>
  <c r="H534" i="1"/>
  <c r="J534" i="1"/>
  <c r="K534" i="1"/>
  <c r="L534" i="1"/>
  <c r="M534" i="1"/>
  <c r="C535" i="1"/>
  <c r="D535" i="1"/>
  <c r="E535" i="1"/>
  <c r="F535" i="1"/>
  <c r="G535" i="1"/>
  <c r="H535" i="1"/>
  <c r="J535" i="1"/>
  <c r="K535" i="1"/>
  <c r="L535" i="1"/>
  <c r="M535" i="1"/>
  <c r="C536" i="1"/>
  <c r="D536" i="1"/>
  <c r="E536" i="1"/>
  <c r="F536" i="1"/>
  <c r="G536" i="1"/>
  <c r="H536" i="1"/>
  <c r="J536" i="1"/>
  <c r="K536" i="1"/>
  <c r="L536" i="1"/>
  <c r="M536" i="1"/>
  <c r="C537" i="1"/>
  <c r="D537" i="1"/>
  <c r="E537" i="1"/>
  <c r="F537" i="1"/>
  <c r="G537" i="1"/>
  <c r="H537" i="1"/>
  <c r="J537" i="1"/>
  <c r="K537" i="1"/>
  <c r="L537" i="1"/>
  <c r="M537" i="1"/>
  <c r="C538" i="1"/>
  <c r="D538" i="1"/>
  <c r="E538" i="1"/>
  <c r="F538" i="1"/>
  <c r="G538" i="1"/>
  <c r="H538" i="1"/>
  <c r="J538" i="1"/>
  <c r="K538" i="1"/>
  <c r="L538" i="1"/>
  <c r="M538" i="1"/>
  <c r="C539" i="1"/>
  <c r="D539" i="1"/>
  <c r="E539" i="1"/>
  <c r="F539" i="1"/>
  <c r="G539" i="1"/>
  <c r="H539" i="1"/>
  <c r="J539" i="1"/>
  <c r="K539" i="1"/>
  <c r="L539" i="1"/>
  <c r="M539" i="1"/>
  <c r="C540" i="1"/>
  <c r="D540" i="1"/>
  <c r="E540" i="1"/>
  <c r="F540" i="1"/>
  <c r="G540" i="1"/>
  <c r="H540" i="1"/>
  <c r="J540" i="1"/>
  <c r="K540" i="1"/>
  <c r="L540" i="1"/>
  <c r="M540" i="1"/>
  <c r="C541" i="1"/>
  <c r="D541" i="1"/>
  <c r="E541" i="1"/>
  <c r="F541" i="1"/>
  <c r="G541" i="1"/>
  <c r="H541" i="1"/>
  <c r="J541" i="1"/>
  <c r="K541" i="1"/>
  <c r="L541" i="1"/>
  <c r="M541" i="1"/>
  <c r="C542" i="1"/>
  <c r="D542" i="1"/>
  <c r="E542" i="1"/>
  <c r="F542" i="1"/>
  <c r="G542" i="1"/>
  <c r="H542" i="1"/>
  <c r="J542" i="1"/>
  <c r="K542" i="1"/>
  <c r="L542" i="1"/>
  <c r="M542" i="1"/>
  <c r="C543" i="1"/>
  <c r="D543" i="1"/>
  <c r="E543" i="1"/>
  <c r="F543" i="1"/>
  <c r="G543" i="1"/>
  <c r="H543" i="1"/>
  <c r="J543" i="1"/>
  <c r="K543" i="1"/>
  <c r="L543" i="1"/>
  <c r="M543" i="1"/>
  <c r="C544" i="1"/>
  <c r="D544" i="1"/>
  <c r="E544" i="1"/>
  <c r="F544" i="1"/>
  <c r="G544" i="1"/>
  <c r="H544" i="1"/>
  <c r="J544" i="1"/>
  <c r="K544" i="1"/>
  <c r="L544" i="1"/>
  <c r="M544" i="1"/>
  <c r="C545" i="1"/>
  <c r="D545" i="1"/>
  <c r="E545" i="1"/>
  <c r="F545" i="1"/>
  <c r="G545" i="1"/>
  <c r="H545" i="1"/>
  <c r="J545" i="1"/>
  <c r="K545" i="1"/>
  <c r="L545" i="1"/>
  <c r="M545" i="1"/>
  <c r="C546" i="1"/>
  <c r="D546" i="1"/>
  <c r="E546" i="1"/>
  <c r="F546" i="1"/>
  <c r="G546" i="1"/>
  <c r="H546" i="1"/>
  <c r="J546" i="1"/>
  <c r="K546" i="1"/>
  <c r="L546" i="1"/>
  <c r="M546" i="1"/>
  <c r="C547" i="1"/>
  <c r="D547" i="1"/>
  <c r="E547" i="1"/>
  <c r="F547" i="1"/>
  <c r="G547" i="1"/>
  <c r="H547" i="1"/>
  <c r="J547" i="1"/>
  <c r="K547" i="1"/>
  <c r="L547" i="1"/>
  <c r="M547" i="1"/>
  <c r="C548" i="1"/>
  <c r="D548" i="1"/>
  <c r="E548" i="1"/>
  <c r="F548" i="1"/>
  <c r="G548" i="1"/>
  <c r="H548" i="1"/>
  <c r="J548" i="1"/>
  <c r="K548" i="1"/>
  <c r="L548" i="1"/>
  <c r="M548" i="1"/>
  <c r="C549" i="1"/>
  <c r="D549" i="1"/>
  <c r="E549" i="1"/>
  <c r="F549" i="1"/>
  <c r="G549" i="1"/>
  <c r="H549" i="1"/>
  <c r="J549" i="1"/>
  <c r="K549" i="1"/>
  <c r="L549" i="1"/>
  <c r="M549" i="1"/>
  <c r="C550" i="1"/>
  <c r="D550" i="1"/>
  <c r="E550" i="1"/>
  <c r="F550" i="1"/>
  <c r="G550" i="1"/>
  <c r="H550" i="1"/>
  <c r="J550" i="1"/>
  <c r="K550" i="1"/>
  <c r="L550" i="1"/>
  <c r="M550" i="1"/>
  <c r="C551" i="1"/>
  <c r="D551" i="1"/>
  <c r="E551" i="1"/>
  <c r="F551" i="1"/>
  <c r="G551" i="1"/>
  <c r="H551" i="1"/>
  <c r="J551" i="1"/>
  <c r="K551" i="1"/>
  <c r="L551" i="1"/>
  <c r="M551" i="1"/>
  <c r="C552" i="1"/>
  <c r="D552" i="1"/>
  <c r="E552" i="1"/>
  <c r="F552" i="1"/>
  <c r="G552" i="1"/>
  <c r="H552" i="1"/>
  <c r="J552" i="1"/>
  <c r="K552" i="1"/>
  <c r="L552" i="1"/>
  <c r="M552" i="1"/>
  <c r="C553" i="1"/>
  <c r="D553" i="1"/>
  <c r="E553" i="1"/>
  <c r="F553" i="1"/>
  <c r="G553" i="1"/>
  <c r="H553" i="1"/>
  <c r="J553" i="1"/>
  <c r="K553" i="1"/>
  <c r="L553" i="1"/>
  <c r="M553" i="1"/>
  <c r="C554" i="1"/>
  <c r="D554" i="1"/>
  <c r="E554" i="1"/>
  <c r="F554" i="1"/>
  <c r="G554" i="1"/>
  <c r="H554" i="1"/>
  <c r="J554" i="1"/>
  <c r="K554" i="1"/>
  <c r="L554" i="1"/>
  <c r="M554" i="1"/>
  <c r="C555" i="1"/>
  <c r="D555" i="1"/>
  <c r="E555" i="1"/>
  <c r="F555" i="1"/>
  <c r="G555" i="1"/>
  <c r="H555" i="1"/>
  <c r="J555" i="1"/>
  <c r="K555" i="1"/>
  <c r="L555" i="1"/>
  <c r="M555" i="1"/>
  <c r="C556" i="1"/>
  <c r="D556" i="1"/>
  <c r="E556" i="1"/>
  <c r="F556" i="1"/>
  <c r="G556" i="1"/>
  <c r="H556" i="1"/>
  <c r="J556" i="1"/>
  <c r="K556" i="1"/>
  <c r="L556" i="1"/>
  <c r="M556" i="1"/>
  <c r="C557" i="1"/>
  <c r="D557" i="1"/>
  <c r="E557" i="1"/>
  <c r="F557" i="1"/>
  <c r="G557" i="1"/>
  <c r="H557" i="1"/>
  <c r="J557" i="1"/>
  <c r="K557" i="1"/>
  <c r="L557" i="1"/>
  <c r="M557" i="1"/>
  <c r="C558" i="1"/>
  <c r="D558" i="1"/>
  <c r="E558" i="1"/>
  <c r="F558" i="1"/>
  <c r="G558" i="1"/>
  <c r="H558" i="1"/>
  <c r="J558" i="1"/>
  <c r="K558" i="1"/>
  <c r="L558" i="1"/>
  <c r="M558" i="1"/>
  <c r="C559" i="1"/>
  <c r="D559" i="1"/>
  <c r="E559" i="1"/>
  <c r="F559" i="1"/>
  <c r="G559" i="1"/>
  <c r="H559" i="1"/>
  <c r="J559" i="1"/>
  <c r="K559" i="1"/>
  <c r="L559" i="1"/>
  <c r="M559" i="1"/>
  <c r="C560" i="1"/>
  <c r="D560" i="1"/>
  <c r="E560" i="1"/>
  <c r="F560" i="1"/>
  <c r="G560" i="1"/>
  <c r="H560" i="1"/>
  <c r="J560" i="1"/>
  <c r="K560" i="1"/>
  <c r="L560" i="1"/>
  <c r="M560" i="1"/>
  <c r="C561" i="1"/>
  <c r="D561" i="1"/>
  <c r="E561" i="1"/>
  <c r="F561" i="1"/>
  <c r="G561" i="1"/>
  <c r="H561" i="1"/>
  <c r="J561" i="1"/>
  <c r="K561" i="1"/>
  <c r="L561" i="1"/>
  <c r="M561" i="1"/>
  <c r="C562" i="1"/>
  <c r="D562" i="1"/>
  <c r="E562" i="1"/>
  <c r="F562" i="1"/>
  <c r="G562" i="1"/>
  <c r="H562" i="1"/>
  <c r="J562" i="1"/>
  <c r="K562" i="1"/>
  <c r="L562" i="1"/>
  <c r="M562" i="1"/>
  <c r="C563" i="1"/>
  <c r="D563" i="1"/>
  <c r="E563" i="1"/>
  <c r="F563" i="1"/>
  <c r="G563" i="1"/>
  <c r="H563" i="1"/>
  <c r="J563" i="1"/>
  <c r="K563" i="1"/>
  <c r="L563" i="1"/>
  <c r="M563" i="1"/>
  <c r="C564" i="1"/>
  <c r="D564" i="1"/>
  <c r="E564" i="1"/>
  <c r="F564" i="1"/>
  <c r="G564" i="1"/>
  <c r="H564" i="1"/>
  <c r="J564" i="1"/>
  <c r="K564" i="1"/>
  <c r="L564" i="1"/>
  <c r="M564" i="1"/>
  <c r="C565" i="1"/>
  <c r="D565" i="1"/>
  <c r="E565" i="1"/>
  <c r="F565" i="1"/>
  <c r="G565" i="1"/>
  <c r="H565" i="1"/>
  <c r="J565" i="1"/>
  <c r="K565" i="1"/>
  <c r="L565" i="1"/>
  <c r="M565" i="1"/>
  <c r="C566" i="1"/>
  <c r="D566" i="1"/>
  <c r="E566" i="1"/>
  <c r="F566" i="1"/>
  <c r="G566" i="1"/>
  <c r="H566" i="1"/>
  <c r="J566" i="1"/>
  <c r="K566" i="1"/>
  <c r="L566" i="1"/>
  <c r="M566" i="1"/>
  <c r="C567" i="1"/>
  <c r="D567" i="1"/>
  <c r="E567" i="1"/>
  <c r="F567" i="1"/>
  <c r="G567" i="1"/>
  <c r="H567" i="1"/>
  <c r="J567" i="1"/>
  <c r="K567" i="1"/>
  <c r="L567" i="1"/>
  <c r="M567" i="1"/>
  <c r="C568" i="1"/>
  <c r="D568" i="1"/>
  <c r="E568" i="1"/>
  <c r="F568" i="1"/>
  <c r="G568" i="1"/>
  <c r="H568" i="1"/>
  <c r="J568" i="1"/>
  <c r="K568" i="1"/>
  <c r="L568" i="1"/>
  <c r="M568" i="1"/>
  <c r="C569" i="1"/>
  <c r="D569" i="1"/>
  <c r="E569" i="1"/>
  <c r="F569" i="1"/>
  <c r="G569" i="1"/>
  <c r="H569" i="1"/>
  <c r="J569" i="1"/>
  <c r="K569" i="1"/>
  <c r="L569" i="1"/>
  <c r="M569" i="1"/>
  <c r="C570" i="1"/>
  <c r="D570" i="1"/>
  <c r="E570" i="1"/>
  <c r="F570" i="1"/>
  <c r="G570" i="1"/>
  <c r="H570" i="1"/>
  <c r="J570" i="1"/>
  <c r="K570" i="1"/>
  <c r="L570" i="1"/>
  <c r="M570" i="1"/>
  <c r="C571" i="1"/>
  <c r="D571" i="1"/>
  <c r="E571" i="1"/>
  <c r="F571" i="1"/>
  <c r="G571" i="1"/>
  <c r="H571" i="1"/>
  <c r="J571" i="1"/>
  <c r="K571" i="1"/>
  <c r="L571" i="1"/>
  <c r="M571" i="1"/>
  <c r="C572" i="1"/>
  <c r="D572" i="1"/>
  <c r="E572" i="1"/>
  <c r="F572" i="1"/>
  <c r="G572" i="1"/>
  <c r="H572" i="1"/>
  <c r="J572" i="1"/>
  <c r="K572" i="1"/>
  <c r="L572" i="1"/>
  <c r="M572" i="1"/>
  <c r="C573" i="1"/>
  <c r="D573" i="1"/>
  <c r="E573" i="1"/>
  <c r="F573" i="1"/>
  <c r="G573" i="1"/>
  <c r="H573" i="1"/>
  <c r="J573" i="1"/>
  <c r="K573" i="1"/>
  <c r="L573" i="1"/>
  <c r="M573" i="1"/>
  <c r="C574" i="1"/>
  <c r="D574" i="1"/>
  <c r="E574" i="1"/>
  <c r="F574" i="1"/>
  <c r="G574" i="1"/>
  <c r="H574" i="1"/>
  <c r="J574" i="1"/>
  <c r="K574" i="1"/>
  <c r="L574" i="1"/>
  <c r="M574" i="1"/>
  <c r="C575" i="1"/>
  <c r="D575" i="1"/>
  <c r="E575" i="1"/>
  <c r="F575" i="1"/>
  <c r="G575" i="1"/>
  <c r="H575" i="1"/>
  <c r="J575" i="1"/>
  <c r="K575" i="1"/>
  <c r="L575" i="1"/>
  <c r="M575" i="1"/>
  <c r="C576" i="1"/>
  <c r="D576" i="1"/>
  <c r="E576" i="1"/>
  <c r="F576" i="1"/>
  <c r="G576" i="1"/>
  <c r="H576" i="1"/>
  <c r="J576" i="1"/>
  <c r="K576" i="1"/>
  <c r="L576" i="1"/>
  <c r="M576" i="1"/>
  <c r="C577" i="1"/>
  <c r="D577" i="1"/>
  <c r="E577" i="1"/>
  <c r="F577" i="1"/>
  <c r="G577" i="1"/>
  <c r="H577" i="1"/>
  <c r="J577" i="1"/>
  <c r="K577" i="1"/>
  <c r="L577" i="1"/>
  <c r="M577" i="1"/>
  <c r="C578" i="1"/>
  <c r="D578" i="1"/>
  <c r="E578" i="1"/>
  <c r="F578" i="1"/>
  <c r="G578" i="1"/>
  <c r="H578" i="1"/>
  <c r="J578" i="1"/>
  <c r="K578" i="1"/>
  <c r="L578" i="1"/>
  <c r="M578" i="1"/>
  <c r="C579" i="1"/>
  <c r="D579" i="1"/>
  <c r="E579" i="1"/>
  <c r="F579" i="1"/>
  <c r="G579" i="1"/>
  <c r="H579" i="1"/>
  <c r="J579" i="1"/>
  <c r="K579" i="1"/>
  <c r="L579" i="1"/>
  <c r="M579" i="1"/>
  <c r="C580" i="1"/>
  <c r="D580" i="1"/>
  <c r="E580" i="1"/>
  <c r="F580" i="1"/>
  <c r="G580" i="1"/>
  <c r="H580" i="1"/>
  <c r="J580" i="1"/>
  <c r="K580" i="1"/>
  <c r="L580" i="1"/>
  <c r="M580" i="1"/>
  <c r="C581" i="1"/>
  <c r="D581" i="1"/>
  <c r="E581" i="1"/>
  <c r="F581" i="1"/>
  <c r="G581" i="1"/>
  <c r="H581" i="1"/>
  <c r="J581" i="1"/>
  <c r="K581" i="1"/>
  <c r="L581" i="1"/>
  <c r="M581" i="1"/>
  <c r="C582" i="1"/>
  <c r="D582" i="1"/>
  <c r="E582" i="1"/>
  <c r="F582" i="1"/>
  <c r="G582" i="1"/>
  <c r="H582" i="1"/>
  <c r="J582" i="1"/>
  <c r="K582" i="1"/>
  <c r="L582" i="1"/>
  <c r="M582" i="1"/>
  <c r="C583" i="1"/>
  <c r="D583" i="1"/>
  <c r="E583" i="1"/>
  <c r="F583" i="1"/>
  <c r="G583" i="1"/>
  <c r="H583" i="1"/>
  <c r="J583" i="1"/>
  <c r="K583" i="1"/>
  <c r="L583" i="1"/>
  <c r="M583" i="1"/>
  <c r="C584" i="1"/>
  <c r="D584" i="1"/>
  <c r="E584" i="1"/>
  <c r="F584" i="1"/>
  <c r="G584" i="1"/>
  <c r="H584" i="1"/>
  <c r="J584" i="1"/>
  <c r="K584" i="1"/>
  <c r="L584" i="1"/>
  <c r="M584" i="1"/>
  <c r="C585" i="1"/>
  <c r="D585" i="1"/>
  <c r="E585" i="1"/>
  <c r="F585" i="1"/>
  <c r="G585" i="1"/>
  <c r="H585" i="1"/>
  <c r="J585" i="1"/>
  <c r="K585" i="1"/>
  <c r="L585" i="1"/>
  <c r="M585" i="1"/>
  <c r="C586" i="1"/>
  <c r="D586" i="1"/>
  <c r="E586" i="1"/>
  <c r="F586" i="1"/>
  <c r="G586" i="1"/>
  <c r="H586" i="1"/>
  <c r="J586" i="1"/>
  <c r="K586" i="1"/>
  <c r="L586" i="1"/>
  <c r="M586" i="1"/>
  <c r="C587" i="1"/>
  <c r="D587" i="1"/>
  <c r="E587" i="1"/>
  <c r="F587" i="1"/>
  <c r="G587" i="1"/>
  <c r="H587" i="1"/>
  <c r="J587" i="1"/>
  <c r="K587" i="1"/>
  <c r="L587" i="1"/>
  <c r="M587" i="1"/>
  <c r="C588" i="1"/>
  <c r="D588" i="1"/>
  <c r="E588" i="1"/>
  <c r="F588" i="1"/>
  <c r="G588" i="1"/>
  <c r="H588" i="1"/>
  <c r="J588" i="1"/>
  <c r="K588" i="1"/>
  <c r="L588" i="1"/>
  <c r="M588" i="1"/>
  <c r="C589" i="1"/>
  <c r="D589" i="1"/>
  <c r="E589" i="1"/>
  <c r="F589" i="1"/>
  <c r="G589" i="1"/>
  <c r="H589" i="1"/>
  <c r="J589" i="1"/>
  <c r="K589" i="1"/>
  <c r="L589" i="1"/>
  <c r="M589" i="1"/>
  <c r="C590" i="1"/>
  <c r="D590" i="1"/>
  <c r="E590" i="1"/>
  <c r="F590" i="1"/>
  <c r="G590" i="1"/>
  <c r="H590" i="1"/>
  <c r="J590" i="1"/>
  <c r="K590" i="1"/>
  <c r="L590" i="1"/>
  <c r="M590" i="1"/>
  <c r="C591" i="1"/>
  <c r="D591" i="1"/>
  <c r="E591" i="1"/>
  <c r="F591" i="1"/>
  <c r="G591" i="1"/>
  <c r="H591" i="1"/>
  <c r="J591" i="1"/>
  <c r="K591" i="1"/>
  <c r="L591" i="1"/>
  <c r="M591" i="1"/>
  <c r="C592" i="1"/>
  <c r="D592" i="1"/>
  <c r="E592" i="1"/>
  <c r="F592" i="1"/>
  <c r="G592" i="1"/>
  <c r="H592" i="1"/>
  <c r="J592" i="1"/>
  <c r="K592" i="1"/>
  <c r="L592" i="1"/>
  <c r="M592" i="1"/>
  <c r="C593" i="1"/>
  <c r="D593" i="1"/>
  <c r="E593" i="1"/>
  <c r="F593" i="1"/>
  <c r="G593" i="1"/>
  <c r="H593" i="1"/>
  <c r="J593" i="1"/>
  <c r="K593" i="1"/>
  <c r="L593" i="1"/>
  <c r="M593" i="1"/>
  <c r="C594" i="1"/>
  <c r="D594" i="1"/>
  <c r="E594" i="1"/>
  <c r="F594" i="1"/>
  <c r="G594" i="1"/>
  <c r="H594" i="1"/>
  <c r="J594" i="1"/>
  <c r="K594" i="1"/>
  <c r="L594" i="1"/>
  <c r="M594" i="1"/>
  <c r="C595" i="1"/>
  <c r="D595" i="1"/>
  <c r="E595" i="1"/>
  <c r="F595" i="1"/>
  <c r="G595" i="1"/>
  <c r="H595" i="1"/>
  <c r="J595" i="1"/>
  <c r="K595" i="1"/>
  <c r="L595" i="1"/>
  <c r="M595" i="1"/>
  <c r="C596" i="1"/>
  <c r="D596" i="1"/>
  <c r="E596" i="1"/>
  <c r="F596" i="1"/>
  <c r="G596" i="1"/>
  <c r="H596" i="1"/>
  <c r="J596" i="1"/>
  <c r="K596" i="1"/>
  <c r="L596" i="1"/>
  <c r="M596" i="1"/>
  <c r="C597" i="1"/>
  <c r="D597" i="1"/>
  <c r="E597" i="1"/>
  <c r="F597" i="1"/>
  <c r="G597" i="1"/>
  <c r="H597" i="1"/>
  <c r="J597" i="1"/>
  <c r="K597" i="1"/>
  <c r="L597" i="1"/>
  <c r="M597" i="1"/>
  <c r="C598" i="1"/>
  <c r="D598" i="1"/>
  <c r="E598" i="1"/>
  <c r="F598" i="1"/>
  <c r="G598" i="1"/>
  <c r="H598" i="1"/>
  <c r="J598" i="1"/>
  <c r="K598" i="1"/>
  <c r="L598" i="1"/>
  <c r="M598" i="1"/>
  <c r="C599" i="1"/>
  <c r="D599" i="1"/>
  <c r="E599" i="1"/>
  <c r="F599" i="1"/>
  <c r="G599" i="1"/>
  <c r="H599" i="1"/>
  <c r="J599" i="1"/>
  <c r="K599" i="1"/>
  <c r="L599" i="1"/>
  <c r="M599" i="1"/>
  <c r="C600" i="1"/>
  <c r="D600" i="1"/>
  <c r="E600" i="1"/>
  <c r="F600" i="1"/>
  <c r="G600" i="1"/>
  <c r="H600" i="1"/>
  <c r="J600" i="1"/>
  <c r="K600" i="1"/>
  <c r="L600" i="1"/>
  <c r="M600" i="1"/>
  <c r="C601" i="1"/>
  <c r="D601" i="1"/>
  <c r="E601" i="1"/>
  <c r="F601" i="1"/>
  <c r="G601" i="1"/>
  <c r="H601" i="1"/>
  <c r="J601" i="1"/>
  <c r="K601" i="1"/>
  <c r="L601" i="1"/>
  <c r="M601" i="1"/>
  <c r="C602" i="1"/>
  <c r="D602" i="1"/>
  <c r="E602" i="1"/>
  <c r="F602" i="1"/>
  <c r="G602" i="1"/>
  <c r="H602" i="1"/>
  <c r="J602" i="1"/>
  <c r="K602" i="1"/>
  <c r="L602" i="1"/>
  <c r="M602" i="1"/>
  <c r="C603" i="1"/>
  <c r="D603" i="1"/>
  <c r="E603" i="1"/>
  <c r="F603" i="1"/>
  <c r="G603" i="1"/>
  <c r="H603" i="1"/>
  <c r="J603" i="1"/>
  <c r="K603" i="1"/>
  <c r="L603" i="1"/>
  <c r="M603" i="1"/>
  <c r="C604" i="1"/>
  <c r="D604" i="1"/>
  <c r="E604" i="1"/>
  <c r="F604" i="1"/>
  <c r="G604" i="1"/>
  <c r="H604" i="1"/>
  <c r="J604" i="1"/>
  <c r="K604" i="1"/>
  <c r="L604" i="1"/>
  <c r="M604" i="1"/>
  <c r="C605" i="1"/>
  <c r="D605" i="1"/>
  <c r="E605" i="1"/>
  <c r="F605" i="1"/>
  <c r="G605" i="1"/>
  <c r="H605" i="1"/>
  <c r="J605" i="1"/>
  <c r="K605" i="1"/>
  <c r="L605" i="1"/>
  <c r="M605" i="1"/>
  <c r="C606" i="1"/>
  <c r="D606" i="1"/>
  <c r="E606" i="1"/>
  <c r="F606" i="1"/>
  <c r="G606" i="1"/>
  <c r="H606" i="1"/>
  <c r="J606" i="1"/>
  <c r="K606" i="1"/>
  <c r="L606" i="1"/>
  <c r="M606" i="1"/>
  <c r="C607" i="1"/>
  <c r="D607" i="1"/>
  <c r="E607" i="1"/>
  <c r="F607" i="1"/>
  <c r="G607" i="1"/>
  <c r="H607" i="1"/>
  <c r="J607" i="1"/>
  <c r="K607" i="1"/>
  <c r="L607" i="1"/>
  <c r="M607" i="1"/>
  <c r="C608" i="1"/>
  <c r="D608" i="1"/>
  <c r="E608" i="1"/>
  <c r="F608" i="1"/>
  <c r="G608" i="1"/>
  <c r="H608" i="1"/>
  <c r="J608" i="1"/>
  <c r="K608" i="1"/>
  <c r="L608" i="1"/>
  <c r="M608" i="1"/>
  <c r="C609" i="1"/>
  <c r="D609" i="1"/>
  <c r="E609" i="1"/>
  <c r="F609" i="1"/>
  <c r="G609" i="1"/>
  <c r="H609" i="1"/>
  <c r="J609" i="1"/>
  <c r="K609" i="1"/>
  <c r="L609" i="1"/>
  <c r="M609" i="1"/>
  <c r="C610" i="1"/>
  <c r="D610" i="1"/>
  <c r="E610" i="1"/>
  <c r="F610" i="1"/>
  <c r="G610" i="1"/>
  <c r="H610" i="1"/>
  <c r="J610" i="1"/>
  <c r="K610" i="1"/>
  <c r="L610" i="1"/>
  <c r="M610" i="1"/>
  <c r="C611" i="1"/>
  <c r="D611" i="1"/>
  <c r="E611" i="1"/>
  <c r="F611" i="1"/>
  <c r="G611" i="1"/>
  <c r="H611" i="1"/>
  <c r="J611" i="1"/>
  <c r="K611" i="1"/>
  <c r="L611" i="1"/>
  <c r="M611" i="1"/>
  <c r="C612" i="1"/>
  <c r="D612" i="1"/>
  <c r="E612" i="1"/>
  <c r="F612" i="1"/>
  <c r="G612" i="1"/>
  <c r="H612" i="1"/>
  <c r="J612" i="1"/>
  <c r="K612" i="1"/>
  <c r="L612" i="1"/>
  <c r="M612" i="1"/>
  <c r="C613" i="1"/>
  <c r="D613" i="1"/>
  <c r="E613" i="1"/>
  <c r="F613" i="1"/>
  <c r="G613" i="1"/>
  <c r="H613" i="1"/>
  <c r="J613" i="1"/>
  <c r="K613" i="1"/>
  <c r="L613" i="1"/>
  <c r="M613" i="1"/>
  <c r="C614" i="1"/>
  <c r="D614" i="1"/>
  <c r="E614" i="1"/>
  <c r="F614" i="1"/>
  <c r="G614" i="1"/>
  <c r="H614" i="1"/>
  <c r="J614" i="1"/>
  <c r="K614" i="1"/>
  <c r="L614" i="1"/>
  <c r="M614" i="1"/>
  <c r="C615" i="1"/>
  <c r="D615" i="1"/>
  <c r="E615" i="1"/>
  <c r="F615" i="1"/>
  <c r="G615" i="1"/>
  <c r="H615" i="1"/>
  <c r="J615" i="1"/>
  <c r="K615" i="1"/>
  <c r="L615" i="1"/>
  <c r="M615" i="1"/>
  <c r="C616" i="1"/>
  <c r="D616" i="1"/>
  <c r="E616" i="1"/>
  <c r="F616" i="1"/>
  <c r="G616" i="1"/>
  <c r="H616" i="1"/>
  <c r="J616" i="1"/>
  <c r="K616" i="1"/>
  <c r="L616" i="1"/>
  <c r="M616" i="1"/>
  <c r="C617" i="1"/>
  <c r="D617" i="1"/>
  <c r="E617" i="1"/>
  <c r="F617" i="1"/>
  <c r="G617" i="1"/>
  <c r="H617" i="1"/>
  <c r="J617" i="1"/>
  <c r="K617" i="1"/>
  <c r="L617" i="1"/>
  <c r="M617" i="1"/>
  <c r="C618" i="1"/>
  <c r="D618" i="1"/>
  <c r="E618" i="1"/>
  <c r="F618" i="1"/>
  <c r="G618" i="1"/>
  <c r="H618" i="1"/>
  <c r="J618" i="1"/>
  <c r="K618" i="1"/>
  <c r="L618" i="1"/>
  <c r="M618" i="1"/>
  <c r="C619" i="1"/>
  <c r="D619" i="1"/>
  <c r="E619" i="1"/>
  <c r="F619" i="1"/>
  <c r="G619" i="1"/>
  <c r="H619" i="1"/>
  <c r="J619" i="1"/>
  <c r="K619" i="1"/>
  <c r="L619" i="1"/>
  <c r="M619" i="1"/>
  <c r="C620" i="1"/>
  <c r="D620" i="1"/>
  <c r="E620" i="1"/>
  <c r="F620" i="1"/>
  <c r="G620" i="1"/>
  <c r="H620" i="1"/>
  <c r="J620" i="1"/>
  <c r="K620" i="1"/>
  <c r="L620" i="1"/>
  <c r="M620" i="1"/>
  <c r="C621" i="1"/>
  <c r="D621" i="1"/>
  <c r="E621" i="1"/>
  <c r="F621" i="1"/>
  <c r="G621" i="1"/>
  <c r="H621" i="1"/>
  <c r="J621" i="1"/>
  <c r="K621" i="1"/>
  <c r="L621" i="1"/>
  <c r="M621" i="1"/>
  <c r="C622" i="1"/>
  <c r="D622" i="1"/>
  <c r="E622" i="1"/>
  <c r="F622" i="1"/>
  <c r="G622" i="1"/>
  <c r="H622" i="1"/>
  <c r="J622" i="1"/>
  <c r="K622" i="1"/>
  <c r="L622" i="1"/>
  <c r="M622" i="1"/>
  <c r="C623" i="1"/>
  <c r="D623" i="1"/>
  <c r="E623" i="1"/>
  <c r="F623" i="1"/>
  <c r="G623" i="1"/>
  <c r="H623" i="1"/>
  <c r="J623" i="1"/>
  <c r="K623" i="1"/>
  <c r="L623" i="1"/>
  <c r="M623" i="1"/>
  <c r="C624" i="1"/>
  <c r="D624" i="1"/>
  <c r="E624" i="1"/>
  <c r="F624" i="1"/>
  <c r="G624" i="1"/>
  <c r="H624" i="1"/>
  <c r="J624" i="1"/>
  <c r="K624" i="1"/>
  <c r="L624" i="1"/>
  <c r="M624" i="1"/>
  <c r="C625" i="1"/>
  <c r="D625" i="1"/>
  <c r="E625" i="1"/>
  <c r="F625" i="1"/>
  <c r="G625" i="1"/>
  <c r="H625" i="1"/>
  <c r="J625" i="1"/>
  <c r="K625" i="1"/>
  <c r="L625" i="1"/>
  <c r="M625" i="1"/>
  <c r="C626" i="1"/>
  <c r="D626" i="1"/>
  <c r="E626" i="1"/>
  <c r="F626" i="1"/>
  <c r="G626" i="1"/>
  <c r="H626" i="1"/>
  <c r="J626" i="1"/>
  <c r="K626" i="1"/>
  <c r="L626" i="1"/>
  <c r="M626" i="1"/>
  <c r="C627" i="1"/>
  <c r="D627" i="1"/>
  <c r="E627" i="1"/>
  <c r="F627" i="1"/>
  <c r="G627" i="1"/>
  <c r="H627" i="1"/>
  <c r="J627" i="1"/>
  <c r="K627" i="1"/>
  <c r="L627" i="1"/>
  <c r="M627" i="1"/>
  <c r="C628" i="1"/>
  <c r="D628" i="1"/>
  <c r="E628" i="1"/>
  <c r="F628" i="1"/>
  <c r="G628" i="1"/>
  <c r="H628" i="1"/>
  <c r="J628" i="1"/>
  <c r="K628" i="1"/>
  <c r="L628" i="1"/>
  <c r="M628" i="1"/>
  <c r="C629" i="1"/>
  <c r="D629" i="1"/>
  <c r="E629" i="1"/>
  <c r="F629" i="1"/>
  <c r="G629" i="1"/>
  <c r="H629" i="1"/>
  <c r="J629" i="1"/>
  <c r="K629" i="1"/>
  <c r="L629" i="1"/>
  <c r="M629" i="1"/>
  <c r="C630" i="1"/>
  <c r="D630" i="1"/>
  <c r="E630" i="1"/>
  <c r="F630" i="1"/>
  <c r="G630" i="1"/>
  <c r="H630" i="1"/>
  <c r="J630" i="1"/>
  <c r="K630" i="1"/>
  <c r="L630" i="1"/>
  <c r="M630" i="1"/>
  <c r="C631" i="1"/>
  <c r="D631" i="1"/>
  <c r="E631" i="1"/>
  <c r="F631" i="1"/>
  <c r="G631" i="1"/>
  <c r="H631" i="1"/>
  <c r="J631" i="1"/>
  <c r="K631" i="1"/>
  <c r="L631" i="1"/>
  <c r="M631" i="1"/>
  <c r="C632" i="1"/>
  <c r="D632" i="1"/>
  <c r="E632" i="1"/>
  <c r="F632" i="1"/>
  <c r="G632" i="1"/>
  <c r="H632" i="1"/>
  <c r="J632" i="1"/>
  <c r="K632" i="1"/>
  <c r="L632" i="1"/>
  <c r="M632" i="1"/>
  <c r="C633" i="1"/>
  <c r="D633" i="1"/>
  <c r="E633" i="1"/>
  <c r="F633" i="1"/>
  <c r="G633" i="1"/>
  <c r="H633" i="1"/>
  <c r="J633" i="1"/>
  <c r="K633" i="1"/>
  <c r="L633" i="1"/>
  <c r="M633" i="1"/>
  <c r="C634" i="1"/>
  <c r="D634" i="1"/>
  <c r="E634" i="1"/>
  <c r="F634" i="1"/>
  <c r="G634" i="1"/>
  <c r="H634" i="1"/>
  <c r="J634" i="1"/>
  <c r="K634" i="1"/>
  <c r="L634" i="1"/>
  <c r="M634" i="1"/>
  <c r="C635" i="1"/>
  <c r="D635" i="1"/>
  <c r="E635" i="1"/>
  <c r="F635" i="1"/>
  <c r="G635" i="1"/>
  <c r="H635" i="1"/>
  <c r="J635" i="1"/>
  <c r="K635" i="1"/>
  <c r="L635" i="1"/>
  <c r="M635" i="1"/>
  <c r="C636" i="1"/>
  <c r="D636" i="1"/>
  <c r="E636" i="1"/>
  <c r="F636" i="1"/>
  <c r="G636" i="1"/>
  <c r="H636" i="1"/>
  <c r="J636" i="1"/>
  <c r="K636" i="1"/>
  <c r="L636" i="1"/>
  <c r="M636" i="1"/>
  <c r="C637" i="1"/>
  <c r="D637" i="1"/>
  <c r="E637" i="1"/>
  <c r="F637" i="1"/>
  <c r="G637" i="1"/>
  <c r="H637" i="1"/>
  <c r="J637" i="1"/>
  <c r="K637" i="1"/>
  <c r="L637" i="1"/>
  <c r="M637" i="1"/>
  <c r="C638" i="1"/>
  <c r="D638" i="1"/>
  <c r="E638" i="1"/>
  <c r="F638" i="1"/>
  <c r="G638" i="1"/>
  <c r="H638" i="1"/>
  <c r="J638" i="1"/>
  <c r="K638" i="1"/>
  <c r="L638" i="1"/>
  <c r="M638" i="1"/>
  <c r="C639" i="1"/>
  <c r="D639" i="1"/>
  <c r="E639" i="1"/>
  <c r="F639" i="1"/>
  <c r="G639" i="1"/>
  <c r="H639" i="1"/>
  <c r="J639" i="1"/>
  <c r="K639" i="1"/>
  <c r="L639" i="1"/>
  <c r="M639" i="1"/>
  <c r="C640" i="1"/>
  <c r="D640" i="1"/>
  <c r="E640" i="1"/>
  <c r="F640" i="1"/>
  <c r="G640" i="1"/>
  <c r="H640" i="1"/>
  <c r="J640" i="1"/>
  <c r="K640" i="1"/>
  <c r="L640" i="1"/>
  <c r="M640" i="1"/>
  <c r="C641" i="1"/>
  <c r="D641" i="1"/>
  <c r="E641" i="1"/>
  <c r="F641" i="1"/>
  <c r="G641" i="1"/>
  <c r="H641" i="1"/>
  <c r="J641" i="1"/>
  <c r="K641" i="1"/>
  <c r="L641" i="1"/>
  <c r="M641" i="1"/>
  <c r="C642" i="1"/>
  <c r="D642" i="1"/>
  <c r="E642" i="1"/>
  <c r="F642" i="1"/>
  <c r="G642" i="1"/>
  <c r="H642" i="1"/>
  <c r="J642" i="1"/>
  <c r="K642" i="1"/>
  <c r="L642" i="1"/>
  <c r="M642" i="1"/>
  <c r="C643" i="1"/>
  <c r="D643" i="1"/>
  <c r="E643" i="1"/>
  <c r="F643" i="1"/>
  <c r="G643" i="1"/>
  <c r="H643" i="1"/>
  <c r="J643" i="1"/>
  <c r="K643" i="1"/>
  <c r="L643" i="1"/>
  <c r="M643" i="1"/>
  <c r="C644" i="1"/>
  <c r="D644" i="1"/>
  <c r="E644" i="1"/>
  <c r="F644" i="1"/>
  <c r="G644" i="1"/>
  <c r="H644" i="1"/>
  <c r="J644" i="1"/>
  <c r="K644" i="1"/>
  <c r="L644" i="1"/>
  <c r="M644" i="1"/>
  <c r="C645" i="1"/>
  <c r="D645" i="1"/>
  <c r="E645" i="1"/>
  <c r="F645" i="1"/>
  <c r="G645" i="1"/>
  <c r="H645" i="1"/>
  <c r="J645" i="1"/>
  <c r="K645" i="1"/>
  <c r="L645" i="1"/>
  <c r="M645" i="1"/>
  <c r="C646" i="1"/>
  <c r="D646" i="1"/>
  <c r="E646" i="1"/>
  <c r="F646" i="1"/>
  <c r="G646" i="1"/>
  <c r="H646" i="1"/>
  <c r="J646" i="1"/>
  <c r="K646" i="1"/>
  <c r="L646" i="1"/>
  <c r="M646" i="1"/>
  <c r="C647" i="1"/>
  <c r="D647" i="1"/>
  <c r="E647" i="1"/>
  <c r="F647" i="1"/>
  <c r="G647" i="1"/>
  <c r="H647" i="1"/>
  <c r="J647" i="1"/>
  <c r="K647" i="1"/>
  <c r="L647" i="1"/>
  <c r="M647" i="1"/>
  <c r="C648" i="1"/>
  <c r="D648" i="1"/>
  <c r="E648" i="1"/>
  <c r="F648" i="1"/>
  <c r="G648" i="1"/>
  <c r="H648" i="1"/>
  <c r="J648" i="1"/>
  <c r="K648" i="1"/>
  <c r="L648" i="1"/>
  <c r="M648" i="1"/>
  <c r="C649" i="1"/>
  <c r="D649" i="1"/>
  <c r="E649" i="1"/>
  <c r="F649" i="1"/>
  <c r="G649" i="1"/>
  <c r="H649" i="1"/>
  <c r="J649" i="1"/>
  <c r="K649" i="1"/>
  <c r="L649" i="1"/>
  <c r="M649" i="1"/>
  <c r="C650" i="1"/>
  <c r="D650" i="1"/>
  <c r="E650" i="1"/>
  <c r="F650" i="1"/>
  <c r="G650" i="1"/>
  <c r="H650" i="1"/>
  <c r="J650" i="1"/>
  <c r="K650" i="1"/>
  <c r="L650" i="1"/>
  <c r="M650" i="1"/>
  <c r="C651" i="1"/>
  <c r="D651" i="1"/>
  <c r="E651" i="1"/>
  <c r="F651" i="1"/>
  <c r="G651" i="1"/>
  <c r="H651" i="1"/>
  <c r="J651" i="1"/>
  <c r="K651" i="1"/>
  <c r="L651" i="1"/>
  <c r="M651" i="1"/>
  <c r="C652" i="1"/>
  <c r="D652" i="1"/>
  <c r="E652" i="1"/>
  <c r="F652" i="1"/>
  <c r="G652" i="1"/>
  <c r="H652" i="1"/>
  <c r="J652" i="1"/>
  <c r="K652" i="1"/>
  <c r="L652" i="1"/>
  <c r="M652" i="1"/>
  <c r="C653" i="1"/>
  <c r="D653" i="1"/>
  <c r="E653" i="1"/>
  <c r="F653" i="1"/>
  <c r="G653" i="1"/>
  <c r="H653" i="1"/>
  <c r="J653" i="1"/>
  <c r="K653" i="1"/>
  <c r="L653" i="1"/>
  <c r="M653" i="1"/>
  <c r="C654" i="1"/>
  <c r="D654" i="1"/>
  <c r="E654" i="1"/>
  <c r="F654" i="1"/>
  <c r="G654" i="1"/>
  <c r="H654" i="1"/>
  <c r="J654" i="1"/>
  <c r="K654" i="1"/>
  <c r="L654" i="1"/>
  <c r="M654" i="1"/>
  <c r="C655" i="1"/>
  <c r="D655" i="1"/>
  <c r="E655" i="1"/>
  <c r="F655" i="1"/>
  <c r="G655" i="1"/>
  <c r="H655" i="1"/>
  <c r="J655" i="1"/>
  <c r="K655" i="1"/>
  <c r="L655" i="1"/>
  <c r="M655" i="1"/>
  <c r="C656" i="1"/>
  <c r="D656" i="1"/>
  <c r="E656" i="1"/>
  <c r="F656" i="1"/>
  <c r="G656" i="1"/>
  <c r="H656" i="1"/>
  <c r="J656" i="1"/>
  <c r="K656" i="1"/>
  <c r="L656" i="1"/>
  <c r="M656" i="1"/>
  <c r="C657" i="1"/>
  <c r="D657" i="1"/>
  <c r="E657" i="1"/>
  <c r="F657" i="1"/>
  <c r="G657" i="1"/>
  <c r="H657" i="1"/>
  <c r="J657" i="1"/>
  <c r="K657" i="1"/>
  <c r="L657" i="1"/>
  <c r="M657" i="1"/>
  <c r="C658" i="1"/>
  <c r="D658" i="1"/>
  <c r="E658" i="1"/>
  <c r="F658" i="1"/>
  <c r="G658" i="1"/>
  <c r="H658" i="1"/>
  <c r="J658" i="1"/>
  <c r="K658" i="1"/>
  <c r="L658" i="1"/>
  <c r="M658" i="1"/>
  <c r="C659" i="1"/>
  <c r="D659" i="1"/>
  <c r="E659" i="1"/>
  <c r="F659" i="1"/>
  <c r="G659" i="1"/>
  <c r="H659" i="1"/>
  <c r="J659" i="1"/>
  <c r="K659" i="1"/>
  <c r="L659" i="1"/>
  <c r="M659" i="1"/>
  <c r="C660" i="1"/>
  <c r="D660" i="1"/>
  <c r="E660" i="1"/>
  <c r="F660" i="1"/>
  <c r="G660" i="1"/>
  <c r="H660" i="1"/>
  <c r="J660" i="1"/>
  <c r="K660" i="1"/>
  <c r="L660" i="1"/>
  <c r="M660" i="1"/>
  <c r="C661" i="1"/>
  <c r="D661" i="1"/>
  <c r="E661" i="1"/>
  <c r="F661" i="1"/>
  <c r="G661" i="1"/>
  <c r="H661" i="1"/>
  <c r="J661" i="1"/>
  <c r="K661" i="1"/>
  <c r="L661" i="1"/>
  <c r="M661" i="1"/>
  <c r="C662" i="1"/>
  <c r="D662" i="1"/>
  <c r="E662" i="1"/>
  <c r="F662" i="1"/>
  <c r="G662" i="1"/>
  <c r="H662" i="1"/>
  <c r="J662" i="1"/>
  <c r="K662" i="1"/>
  <c r="L662" i="1"/>
  <c r="M662" i="1"/>
  <c r="C663" i="1"/>
  <c r="D663" i="1"/>
  <c r="E663" i="1"/>
  <c r="F663" i="1"/>
  <c r="G663" i="1"/>
  <c r="H663" i="1"/>
  <c r="J663" i="1"/>
  <c r="K663" i="1"/>
  <c r="L663" i="1"/>
  <c r="M663" i="1"/>
  <c r="C664" i="1"/>
  <c r="D664" i="1"/>
  <c r="E664" i="1"/>
  <c r="F664" i="1"/>
  <c r="G664" i="1"/>
  <c r="H664" i="1"/>
  <c r="J664" i="1"/>
  <c r="K664" i="1"/>
  <c r="L664" i="1"/>
  <c r="M664" i="1"/>
  <c r="C665" i="1"/>
  <c r="D665" i="1"/>
  <c r="E665" i="1"/>
  <c r="F665" i="1"/>
  <c r="G665" i="1"/>
  <c r="H665" i="1"/>
  <c r="J665" i="1"/>
  <c r="K665" i="1"/>
  <c r="L665" i="1"/>
  <c r="M665" i="1"/>
  <c r="C666" i="1"/>
  <c r="D666" i="1"/>
  <c r="E666" i="1"/>
  <c r="F666" i="1"/>
  <c r="G666" i="1"/>
  <c r="H666" i="1"/>
  <c r="J666" i="1"/>
  <c r="K666" i="1"/>
  <c r="L666" i="1"/>
  <c r="M666" i="1"/>
  <c r="C667" i="1"/>
  <c r="D667" i="1"/>
  <c r="E667" i="1"/>
  <c r="F667" i="1"/>
  <c r="G667" i="1"/>
  <c r="H667" i="1"/>
  <c r="J667" i="1"/>
  <c r="K667" i="1"/>
  <c r="L667" i="1"/>
  <c r="M667" i="1"/>
  <c r="C668" i="1"/>
  <c r="D668" i="1"/>
  <c r="E668" i="1"/>
  <c r="F668" i="1"/>
  <c r="G668" i="1"/>
  <c r="H668" i="1"/>
  <c r="J668" i="1"/>
  <c r="K668" i="1"/>
  <c r="L668" i="1"/>
  <c r="M668" i="1"/>
  <c r="C669" i="1"/>
  <c r="D669" i="1"/>
  <c r="E669" i="1"/>
  <c r="F669" i="1"/>
  <c r="G669" i="1"/>
  <c r="H669" i="1"/>
  <c r="J669" i="1"/>
  <c r="K669" i="1"/>
  <c r="L669" i="1"/>
  <c r="M669" i="1"/>
  <c r="C670" i="1"/>
  <c r="D670" i="1"/>
  <c r="E670" i="1"/>
  <c r="F670" i="1"/>
  <c r="G670" i="1"/>
  <c r="H670" i="1"/>
  <c r="J670" i="1"/>
  <c r="K670" i="1"/>
  <c r="L670" i="1"/>
  <c r="M670" i="1"/>
  <c r="C671" i="1"/>
  <c r="D671" i="1"/>
  <c r="E671" i="1"/>
  <c r="F671" i="1"/>
  <c r="G671" i="1"/>
  <c r="H671" i="1"/>
  <c r="J671" i="1"/>
  <c r="K671" i="1"/>
  <c r="L671" i="1"/>
  <c r="M671" i="1"/>
  <c r="C672" i="1"/>
  <c r="D672" i="1"/>
  <c r="E672" i="1"/>
  <c r="F672" i="1"/>
  <c r="G672" i="1"/>
  <c r="H672" i="1"/>
  <c r="J672" i="1"/>
  <c r="K672" i="1"/>
  <c r="L672" i="1"/>
  <c r="M672" i="1"/>
  <c r="C673" i="1"/>
  <c r="D673" i="1"/>
  <c r="E673" i="1"/>
  <c r="F673" i="1"/>
  <c r="G673" i="1"/>
  <c r="H673" i="1"/>
  <c r="J673" i="1"/>
  <c r="K673" i="1"/>
  <c r="L673" i="1"/>
  <c r="M673" i="1"/>
  <c r="C674" i="1"/>
  <c r="D674" i="1"/>
  <c r="E674" i="1"/>
  <c r="F674" i="1"/>
  <c r="G674" i="1"/>
  <c r="H674" i="1"/>
  <c r="J674" i="1"/>
  <c r="K674" i="1"/>
  <c r="L674" i="1"/>
  <c r="M674" i="1"/>
  <c r="C675" i="1"/>
  <c r="D675" i="1"/>
  <c r="E675" i="1"/>
  <c r="F675" i="1"/>
  <c r="G675" i="1"/>
  <c r="H675" i="1"/>
  <c r="J675" i="1"/>
  <c r="K675" i="1"/>
  <c r="L675" i="1"/>
  <c r="M675" i="1"/>
  <c r="C676" i="1"/>
  <c r="D676" i="1"/>
  <c r="E676" i="1"/>
  <c r="F676" i="1"/>
  <c r="G676" i="1"/>
  <c r="H676" i="1"/>
  <c r="J676" i="1"/>
  <c r="K676" i="1"/>
  <c r="L676" i="1"/>
  <c r="M676" i="1"/>
  <c r="C677" i="1"/>
  <c r="D677" i="1"/>
  <c r="E677" i="1"/>
  <c r="F677" i="1"/>
  <c r="G677" i="1"/>
  <c r="H677" i="1"/>
  <c r="J677" i="1"/>
  <c r="K677" i="1"/>
  <c r="L677" i="1"/>
  <c r="M677" i="1"/>
  <c r="C678" i="1"/>
  <c r="D678" i="1"/>
  <c r="E678" i="1"/>
  <c r="F678" i="1"/>
  <c r="G678" i="1"/>
  <c r="H678" i="1"/>
  <c r="J678" i="1"/>
  <c r="K678" i="1"/>
  <c r="L678" i="1"/>
  <c r="M678" i="1"/>
  <c r="C679" i="1"/>
  <c r="D679" i="1"/>
  <c r="E679" i="1"/>
  <c r="F679" i="1"/>
  <c r="G679" i="1"/>
  <c r="H679" i="1"/>
  <c r="J679" i="1"/>
  <c r="K679" i="1"/>
  <c r="L679" i="1"/>
  <c r="M679" i="1"/>
  <c r="C680" i="1"/>
  <c r="D680" i="1"/>
  <c r="E680" i="1"/>
  <c r="F680" i="1"/>
  <c r="G680" i="1"/>
  <c r="H680" i="1"/>
  <c r="J680" i="1"/>
  <c r="K680" i="1"/>
  <c r="L680" i="1"/>
  <c r="M680" i="1"/>
  <c r="C681" i="1"/>
  <c r="D681" i="1"/>
  <c r="E681" i="1"/>
  <c r="F681" i="1"/>
  <c r="G681" i="1"/>
  <c r="H681" i="1"/>
  <c r="J681" i="1"/>
  <c r="K681" i="1"/>
  <c r="L681" i="1"/>
  <c r="M681" i="1"/>
  <c r="C682" i="1"/>
  <c r="D682" i="1"/>
  <c r="E682" i="1"/>
  <c r="F682" i="1"/>
  <c r="G682" i="1"/>
  <c r="H682" i="1"/>
  <c r="J682" i="1"/>
  <c r="K682" i="1"/>
  <c r="L682" i="1"/>
  <c r="M682" i="1"/>
  <c r="C683" i="1"/>
  <c r="D683" i="1"/>
  <c r="E683" i="1"/>
  <c r="F683" i="1"/>
  <c r="G683" i="1"/>
  <c r="H683" i="1"/>
  <c r="J683" i="1"/>
  <c r="K683" i="1"/>
  <c r="L683" i="1"/>
  <c r="M683" i="1"/>
  <c r="C684" i="1"/>
  <c r="D684" i="1"/>
  <c r="E684" i="1"/>
  <c r="F684" i="1"/>
  <c r="G684" i="1"/>
  <c r="H684" i="1"/>
  <c r="J684" i="1"/>
  <c r="K684" i="1"/>
  <c r="L684" i="1"/>
  <c r="M684" i="1"/>
  <c r="C685" i="1"/>
  <c r="D685" i="1"/>
  <c r="E685" i="1"/>
  <c r="F685" i="1"/>
  <c r="G685" i="1"/>
  <c r="H685" i="1"/>
  <c r="J685" i="1"/>
  <c r="K685" i="1"/>
  <c r="L685" i="1"/>
  <c r="M685" i="1"/>
  <c r="C686" i="1"/>
  <c r="D686" i="1"/>
  <c r="E686" i="1"/>
  <c r="F686" i="1"/>
  <c r="G686" i="1"/>
  <c r="H686" i="1"/>
  <c r="J686" i="1"/>
  <c r="K686" i="1"/>
  <c r="L686" i="1"/>
  <c r="M686" i="1"/>
  <c r="C687" i="1"/>
  <c r="D687" i="1"/>
  <c r="E687" i="1"/>
  <c r="F687" i="1"/>
  <c r="G687" i="1"/>
  <c r="H687" i="1"/>
  <c r="J687" i="1"/>
  <c r="K687" i="1"/>
  <c r="L687" i="1"/>
  <c r="M687" i="1"/>
  <c r="C688" i="1"/>
  <c r="D688" i="1"/>
  <c r="E688" i="1"/>
  <c r="F688" i="1"/>
  <c r="G688" i="1"/>
  <c r="H688" i="1"/>
  <c r="J688" i="1"/>
  <c r="K688" i="1"/>
  <c r="L688" i="1"/>
  <c r="M688" i="1"/>
  <c r="C689" i="1"/>
  <c r="D689" i="1"/>
  <c r="E689" i="1"/>
  <c r="F689" i="1"/>
  <c r="G689" i="1"/>
  <c r="H689" i="1"/>
  <c r="J689" i="1"/>
  <c r="K689" i="1"/>
  <c r="L689" i="1"/>
  <c r="M689" i="1"/>
  <c r="C690" i="1"/>
  <c r="D690" i="1"/>
  <c r="E690" i="1"/>
  <c r="F690" i="1"/>
  <c r="G690" i="1"/>
  <c r="H690" i="1"/>
  <c r="J690" i="1"/>
  <c r="K690" i="1"/>
  <c r="L690" i="1"/>
  <c r="M690" i="1"/>
  <c r="C691" i="1"/>
  <c r="D691" i="1"/>
  <c r="E691" i="1"/>
  <c r="F691" i="1"/>
  <c r="G691" i="1"/>
  <c r="H691" i="1"/>
  <c r="J691" i="1"/>
  <c r="K691" i="1"/>
  <c r="L691" i="1"/>
  <c r="M691" i="1"/>
  <c r="C692" i="1"/>
  <c r="D692" i="1"/>
  <c r="E692" i="1"/>
  <c r="F692" i="1"/>
  <c r="G692" i="1"/>
  <c r="H692" i="1"/>
  <c r="J692" i="1"/>
  <c r="K692" i="1"/>
  <c r="L692" i="1"/>
  <c r="M692" i="1"/>
  <c r="C693" i="1"/>
  <c r="D693" i="1"/>
  <c r="E693" i="1"/>
  <c r="F693" i="1"/>
  <c r="G693" i="1"/>
  <c r="H693" i="1"/>
  <c r="J693" i="1"/>
  <c r="K693" i="1"/>
  <c r="L693" i="1"/>
  <c r="M693" i="1"/>
  <c r="C694" i="1"/>
  <c r="D694" i="1"/>
  <c r="E694" i="1"/>
  <c r="F694" i="1"/>
  <c r="G694" i="1"/>
  <c r="H694" i="1"/>
  <c r="J694" i="1"/>
  <c r="K694" i="1"/>
  <c r="L694" i="1"/>
  <c r="M694" i="1"/>
  <c r="C695" i="1"/>
  <c r="D695" i="1"/>
  <c r="E695" i="1"/>
  <c r="F695" i="1"/>
  <c r="G695" i="1"/>
  <c r="H695" i="1"/>
  <c r="J695" i="1"/>
  <c r="K695" i="1"/>
  <c r="L695" i="1"/>
  <c r="M695" i="1"/>
  <c r="C696" i="1"/>
  <c r="D696" i="1"/>
  <c r="E696" i="1"/>
  <c r="F696" i="1"/>
  <c r="G696" i="1"/>
  <c r="H696" i="1"/>
  <c r="J696" i="1"/>
  <c r="K696" i="1"/>
  <c r="L696" i="1"/>
  <c r="M696" i="1"/>
  <c r="C697" i="1"/>
  <c r="D697" i="1"/>
  <c r="E697" i="1"/>
  <c r="F697" i="1"/>
  <c r="G697" i="1"/>
  <c r="H697" i="1"/>
  <c r="J697" i="1"/>
  <c r="K697" i="1"/>
  <c r="L697" i="1"/>
  <c r="M697" i="1"/>
  <c r="C698" i="1"/>
  <c r="D698" i="1"/>
  <c r="E698" i="1"/>
  <c r="F698" i="1"/>
  <c r="G698" i="1"/>
  <c r="H698" i="1"/>
  <c r="J698" i="1"/>
  <c r="K698" i="1"/>
  <c r="L698" i="1"/>
  <c r="M698" i="1"/>
  <c r="C699" i="1"/>
  <c r="D699" i="1"/>
  <c r="E699" i="1"/>
  <c r="F699" i="1"/>
  <c r="G699" i="1"/>
  <c r="H699" i="1"/>
  <c r="J699" i="1"/>
  <c r="K699" i="1"/>
  <c r="L699" i="1"/>
  <c r="M699" i="1"/>
  <c r="C700" i="1"/>
  <c r="D700" i="1"/>
  <c r="E700" i="1"/>
  <c r="F700" i="1"/>
  <c r="G700" i="1"/>
  <c r="H700" i="1"/>
  <c r="J700" i="1"/>
  <c r="K700" i="1"/>
  <c r="L700" i="1"/>
  <c r="M700" i="1"/>
  <c r="C701" i="1"/>
  <c r="D701" i="1"/>
  <c r="E701" i="1"/>
  <c r="F701" i="1"/>
  <c r="G701" i="1"/>
  <c r="H701" i="1"/>
  <c r="J701" i="1"/>
  <c r="K701" i="1"/>
  <c r="L701" i="1"/>
  <c r="M701" i="1"/>
  <c r="C702" i="1"/>
  <c r="D702" i="1"/>
  <c r="E702" i="1"/>
  <c r="F702" i="1"/>
  <c r="G702" i="1"/>
  <c r="H702" i="1"/>
  <c r="J702" i="1"/>
  <c r="K702" i="1"/>
  <c r="L702" i="1"/>
  <c r="M702" i="1"/>
  <c r="C703" i="1"/>
  <c r="D703" i="1"/>
  <c r="E703" i="1"/>
  <c r="F703" i="1"/>
  <c r="G703" i="1"/>
  <c r="H703" i="1"/>
  <c r="J703" i="1"/>
  <c r="K703" i="1"/>
  <c r="L703" i="1"/>
  <c r="M703" i="1"/>
  <c r="C704" i="1"/>
  <c r="D704" i="1"/>
  <c r="E704" i="1"/>
  <c r="F704" i="1"/>
  <c r="G704" i="1"/>
  <c r="H704" i="1"/>
  <c r="J704" i="1"/>
  <c r="K704" i="1"/>
  <c r="L704" i="1"/>
  <c r="M704" i="1"/>
  <c r="C705" i="1"/>
  <c r="D705" i="1"/>
  <c r="E705" i="1"/>
  <c r="F705" i="1"/>
  <c r="G705" i="1"/>
  <c r="H705" i="1"/>
  <c r="J705" i="1"/>
  <c r="K705" i="1"/>
  <c r="L705" i="1"/>
  <c r="M705" i="1"/>
  <c r="C706" i="1"/>
  <c r="D706" i="1"/>
  <c r="E706" i="1"/>
  <c r="F706" i="1"/>
  <c r="G706" i="1"/>
  <c r="H706" i="1"/>
  <c r="J706" i="1"/>
  <c r="K706" i="1"/>
  <c r="L706" i="1"/>
  <c r="M706" i="1"/>
  <c r="C707" i="1"/>
  <c r="D707" i="1"/>
  <c r="E707" i="1"/>
  <c r="F707" i="1"/>
  <c r="G707" i="1"/>
  <c r="H707" i="1"/>
  <c r="J707" i="1"/>
  <c r="K707" i="1"/>
  <c r="L707" i="1"/>
  <c r="M707" i="1"/>
  <c r="C708" i="1"/>
  <c r="D708" i="1"/>
  <c r="E708" i="1"/>
  <c r="F708" i="1"/>
  <c r="G708" i="1"/>
  <c r="H708" i="1"/>
  <c r="J708" i="1"/>
  <c r="K708" i="1"/>
  <c r="L708" i="1"/>
  <c r="M708" i="1"/>
  <c r="C709" i="1"/>
  <c r="D709" i="1"/>
  <c r="E709" i="1"/>
  <c r="F709" i="1"/>
  <c r="G709" i="1"/>
  <c r="H709" i="1"/>
  <c r="J709" i="1"/>
  <c r="K709" i="1"/>
  <c r="L709" i="1"/>
  <c r="M709" i="1"/>
  <c r="C710" i="1"/>
  <c r="D710" i="1"/>
  <c r="E710" i="1"/>
  <c r="F710" i="1"/>
  <c r="G710" i="1"/>
  <c r="H710" i="1"/>
  <c r="J710" i="1"/>
  <c r="K710" i="1"/>
  <c r="L710" i="1"/>
  <c r="M710" i="1"/>
  <c r="C711" i="1"/>
  <c r="D711" i="1"/>
  <c r="E711" i="1"/>
  <c r="F711" i="1"/>
  <c r="G711" i="1"/>
  <c r="H711" i="1"/>
  <c r="J711" i="1"/>
  <c r="K711" i="1"/>
  <c r="L711" i="1"/>
  <c r="M711" i="1"/>
  <c r="C712" i="1"/>
  <c r="D712" i="1"/>
  <c r="E712" i="1"/>
  <c r="F712" i="1"/>
  <c r="G712" i="1"/>
  <c r="H712" i="1"/>
  <c r="J712" i="1"/>
  <c r="K712" i="1"/>
  <c r="L712" i="1"/>
  <c r="M712" i="1"/>
  <c r="C168" i="1"/>
  <c r="D168" i="1"/>
  <c r="E168" i="1"/>
  <c r="F168" i="1"/>
  <c r="G168" i="1"/>
  <c r="H168" i="1"/>
  <c r="J168" i="1"/>
  <c r="K168" i="1"/>
  <c r="L168" i="1"/>
  <c r="M168" i="1"/>
  <c r="C169" i="1"/>
  <c r="D169" i="1"/>
  <c r="E169" i="1"/>
  <c r="F169" i="1"/>
  <c r="G169" i="1"/>
  <c r="H169" i="1"/>
  <c r="J169" i="1"/>
  <c r="K169" i="1"/>
  <c r="L169" i="1"/>
  <c r="M169" i="1"/>
  <c r="C170" i="1"/>
  <c r="D170" i="1"/>
  <c r="E170" i="1"/>
  <c r="F170" i="1"/>
  <c r="G170" i="1"/>
  <c r="H170" i="1"/>
  <c r="J170" i="1"/>
  <c r="K170" i="1"/>
  <c r="L170" i="1"/>
  <c r="M170" i="1"/>
  <c r="C171" i="1"/>
  <c r="D171" i="1"/>
  <c r="E171" i="1"/>
  <c r="F171" i="1"/>
  <c r="G171" i="1"/>
  <c r="H171" i="1"/>
  <c r="J171" i="1"/>
  <c r="K171" i="1"/>
  <c r="L171" i="1"/>
  <c r="M171" i="1"/>
  <c r="C172" i="1"/>
  <c r="D172" i="1"/>
  <c r="E172" i="1"/>
  <c r="F172" i="1"/>
  <c r="G172" i="1"/>
  <c r="H172" i="1"/>
  <c r="J172" i="1"/>
  <c r="K172" i="1"/>
  <c r="L172" i="1"/>
  <c r="M172" i="1"/>
  <c r="C173" i="1"/>
  <c r="D173" i="1"/>
  <c r="E173" i="1"/>
  <c r="F173" i="1"/>
  <c r="G173" i="1"/>
  <c r="H173" i="1"/>
  <c r="J173" i="1"/>
  <c r="K173" i="1"/>
  <c r="L173" i="1"/>
  <c r="M173" i="1"/>
  <c r="C174" i="1"/>
  <c r="D174" i="1"/>
  <c r="E174" i="1"/>
  <c r="F174" i="1"/>
  <c r="G174" i="1"/>
  <c r="H174" i="1"/>
  <c r="J174" i="1"/>
  <c r="K174" i="1"/>
  <c r="L174" i="1"/>
  <c r="M174" i="1"/>
  <c r="C175" i="1"/>
  <c r="D175" i="1"/>
  <c r="E175" i="1"/>
  <c r="F175" i="1"/>
  <c r="G175" i="1"/>
  <c r="H175" i="1"/>
  <c r="J175" i="1"/>
  <c r="K175" i="1"/>
  <c r="L175" i="1"/>
  <c r="M175" i="1"/>
  <c r="C176" i="1"/>
  <c r="D176" i="1"/>
  <c r="E176" i="1"/>
  <c r="F176" i="1"/>
  <c r="G176" i="1"/>
  <c r="H176" i="1"/>
  <c r="J176" i="1"/>
  <c r="K176" i="1"/>
  <c r="L176" i="1"/>
  <c r="M176" i="1"/>
  <c r="C177" i="1"/>
  <c r="D177" i="1"/>
  <c r="E177" i="1"/>
  <c r="F177" i="1"/>
  <c r="G177" i="1"/>
  <c r="H177" i="1"/>
  <c r="J177" i="1"/>
  <c r="K177" i="1"/>
  <c r="L177" i="1"/>
  <c r="M177" i="1"/>
  <c r="C178" i="1"/>
  <c r="D178" i="1"/>
  <c r="E178" i="1"/>
  <c r="F178" i="1"/>
  <c r="G178" i="1"/>
  <c r="H178" i="1"/>
  <c r="J178" i="1"/>
  <c r="K178" i="1"/>
  <c r="L178" i="1"/>
  <c r="M178" i="1"/>
  <c r="C179" i="1"/>
  <c r="D179" i="1"/>
  <c r="E179" i="1"/>
  <c r="F179" i="1"/>
  <c r="G179" i="1"/>
  <c r="H179" i="1"/>
  <c r="J179" i="1"/>
  <c r="K179" i="1"/>
  <c r="L179" i="1"/>
  <c r="M179" i="1"/>
  <c r="C180" i="1"/>
  <c r="D180" i="1"/>
  <c r="E180" i="1"/>
  <c r="F180" i="1"/>
  <c r="G180" i="1"/>
  <c r="H180" i="1"/>
  <c r="J180" i="1"/>
  <c r="K180" i="1"/>
  <c r="L180" i="1"/>
  <c r="M180" i="1"/>
  <c r="C181" i="1"/>
  <c r="D181" i="1"/>
  <c r="E181" i="1"/>
  <c r="F181" i="1"/>
  <c r="G181" i="1"/>
  <c r="H181" i="1"/>
  <c r="J181" i="1"/>
  <c r="K181" i="1"/>
  <c r="L181" i="1"/>
  <c r="M181" i="1"/>
  <c r="C182" i="1"/>
  <c r="D182" i="1"/>
  <c r="E182" i="1"/>
  <c r="F182" i="1"/>
  <c r="G182" i="1"/>
  <c r="H182" i="1"/>
  <c r="J182" i="1"/>
  <c r="K182" i="1"/>
  <c r="L182" i="1"/>
  <c r="M182" i="1"/>
  <c r="C183" i="1"/>
  <c r="D183" i="1"/>
  <c r="E183" i="1"/>
  <c r="F183" i="1"/>
  <c r="G183" i="1"/>
  <c r="H183" i="1"/>
  <c r="J183" i="1"/>
  <c r="K183" i="1"/>
  <c r="L183" i="1"/>
  <c r="M183" i="1"/>
  <c r="C184" i="1"/>
  <c r="D184" i="1"/>
  <c r="E184" i="1"/>
  <c r="F184" i="1"/>
  <c r="G184" i="1"/>
  <c r="H184" i="1"/>
  <c r="J184" i="1"/>
  <c r="K184" i="1"/>
  <c r="L184" i="1"/>
  <c r="M184" i="1"/>
  <c r="C185" i="1"/>
  <c r="D185" i="1"/>
  <c r="E185" i="1"/>
  <c r="F185" i="1"/>
  <c r="G185" i="1"/>
  <c r="H185" i="1"/>
  <c r="J185" i="1"/>
  <c r="K185" i="1"/>
  <c r="L185" i="1"/>
  <c r="M185" i="1"/>
  <c r="C186" i="1"/>
  <c r="D186" i="1"/>
  <c r="E186" i="1"/>
  <c r="F186" i="1"/>
  <c r="G186" i="1"/>
  <c r="H186" i="1"/>
  <c r="J186" i="1"/>
  <c r="K186" i="1"/>
  <c r="L186" i="1"/>
  <c r="M186" i="1"/>
  <c r="C187" i="1"/>
  <c r="D187" i="1"/>
  <c r="E187" i="1"/>
  <c r="F187" i="1"/>
  <c r="G187" i="1"/>
  <c r="H187" i="1"/>
  <c r="J187" i="1"/>
  <c r="K187" i="1"/>
  <c r="L187" i="1"/>
  <c r="M187" i="1"/>
  <c r="C188" i="1"/>
  <c r="D188" i="1"/>
  <c r="E188" i="1"/>
  <c r="F188" i="1"/>
  <c r="G188" i="1"/>
  <c r="H188" i="1"/>
  <c r="J188" i="1"/>
  <c r="K188" i="1"/>
  <c r="L188" i="1"/>
  <c r="M188" i="1"/>
  <c r="C189" i="1"/>
  <c r="D189" i="1"/>
  <c r="E189" i="1"/>
  <c r="F189" i="1"/>
  <c r="G189" i="1"/>
  <c r="H189" i="1"/>
  <c r="J189" i="1"/>
  <c r="K189" i="1"/>
  <c r="L189" i="1"/>
  <c r="M189" i="1"/>
  <c r="C190" i="1"/>
  <c r="D190" i="1"/>
  <c r="E190" i="1"/>
  <c r="F190" i="1"/>
  <c r="G190" i="1"/>
  <c r="H190" i="1"/>
  <c r="J190" i="1"/>
  <c r="K190" i="1"/>
  <c r="L190" i="1"/>
  <c r="M190" i="1"/>
  <c r="C191" i="1"/>
  <c r="D191" i="1"/>
  <c r="E191" i="1"/>
  <c r="F191" i="1"/>
  <c r="G191" i="1"/>
  <c r="H191" i="1"/>
  <c r="J191" i="1"/>
  <c r="K191" i="1"/>
  <c r="L191" i="1"/>
  <c r="M191" i="1"/>
  <c r="C192" i="1"/>
  <c r="D192" i="1"/>
  <c r="E192" i="1"/>
  <c r="F192" i="1"/>
  <c r="G192" i="1"/>
  <c r="H192" i="1"/>
  <c r="J192" i="1"/>
  <c r="K192" i="1"/>
  <c r="L192" i="1"/>
  <c r="M192" i="1"/>
  <c r="C193" i="1"/>
  <c r="D193" i="1"/>
  <c r="E193" i="1"/>
  <c r="F193" i="1"/>
  <c r="G193" i="1"/>
  <c r="H193" i="1"/>
  <c r="J193" i="1"/>
  <c r="K193" i="1"/>
  <c r="L193" i="1"/>
  <c r="M193" i="1"/>
  <c r="C194" i="1"/>
  <c r="D194" i="1"/>
  <c r="E194" i="1"/>
  <c r="F194" i="1"/>
  <c r="G194" i="1"/>
  <c r="H194" i="1"/>
  <c r="J194" i="1"/>
  <c r="K194" i="1"/>
  <c r="L194" i="1"/>
  <c r="M194" i="1"/>
  <c r="C195" i="1"/>
  <c r="D195" i="1"/>
  <c r="E195" i="1"/>
  <c r="F195" i="1"/>
  <c r="G195" i="1"/>
  <c r="H195" i="1"/>
  <c r="J195" i="1"/>
  <c r="K195" i="1"/>
  <c r="L195" i="1"/>
  <c r="M195" i="1"/>
  <c r="C196" i="1"/>
  <c r="D196" i="1"/>
  <c r="E196" i="1"/>
  <c r="F196" i="1"/>
  <c r="G196" i="1"/>
  <c r="H196" i="1"/>
  <c r="J196" i="1"/>
  <c r="K196" i="1"/>
  <c r="L196" i="1"/>
  <c r="M196" i="1"/>
  <c r="C197" i="1"/>
  <c r="D197" i="1"/>
  <c r="E197" i="1"/>
  <c r="F197" i="1"/>
  <c r="G197" i="1"/>
  <c r="H197" i="1"/>
  <c r="J197" i="1"/>
  <c r="K197" i="1"/>
  <c r="L197" i="1"/>
  <c r="M197" i="1"/>
  <c r="C198" i="1"/>
  <c r="D198" i="1"/>
  <c r="E198" i="1"/>
  <c r="F198" i="1"/>
  <c r="G198" i="1"/>
  <c r="H198" i="1"/>
  <c r="J198" i="1"/>
  <c r="K198" i="1"/>
  <c r="L198" i="1"/>
  <c r="M198" i="1"/>
  <c r="C199" i="1"/>
  <c r="D199" i="1"/>
  <c r="E199" i="1"/>
  <c r="F199" i="1"/>
  <c r="G199" i="1"/>
  <c r="H199" i="1"/>
  <c r="J199" i="1"/>
  <c r="K199" i="1"/>
  <c r="L199" i="1"/>
  <c r="M199" i="1"/>
  <c r="C200" i="1"/>
  <c r="D200" i="1"/>
  <c r="E200" i="1"/>
  <c r="F200" i="1"/>
  <c r="G200" i="1"/>
  <c r="H200" i="1"/>
  <c r="J200" i="1"/>
  <c r="K200" i="1"/>
  <c r="L200" i="1"/>
  <c r="M200" i="1"/>
  <c r="C201" i="1"/>
  <c r="D201" i="1"/>
  <c r="E201" i="1"/>
  <c r="F201" i="1"/>
  <c r="G201" i="1"/>
  <c r="H201" i="1"/>
  <c r="J201" i="1"/>
  <c r="K201" i="1"/>
  <c r="L201" i="1"/>
  <c r="M201" i="1"/>
  <c r="C202" i="1"/>
  <c r="D202" i="1"/>
  <c r="E202" i="1"/>
  <c r="F202" i="1"/>
  <c r="G202" i="1"/>
  <c r="H202" i="1"/>
  <c r="J202" i="1"/>
  <c r="K202" i="1"/>
  <c r="L202" i="1"/>
  <c r="M202" i="1"/>
  <c r="C203" i="1"/>
  <c r="D203" i="1"/>
  <c r="E203" i="1"/>
  <c r="F203" i="1"/>
  <c r="G203" i="1"/>
  <c r="H203" i="1"/>
  <c r="J203" i="1"/>
  <c r="K203" i="1"/>
  <c r="L203" i="1"/>
  <c r="M203" i="1"/>
  <c r="C204" i="1"/>
  <c r="D204" i="1"/>
  <c r="E204" i="1"/>
  <c r="F204" i="1"/>
  <c r="G204" i="1"/>
  <c r="H204" i="1"/>
  <c r="J204" i="1"/>
  <c r="K204" i="1"/>
  <c r="L204" i="1"/>
  <c r="M204" i="1"/>
  <c r="C205" i="1"/>
  <c r="D205" i="1"/>
  <c r="E205" i="1"/>
  <c r="F205" i="1"/>
  <c r="G205" i="1"/>
  <c r="H205" i="1"/>
  <c r="J205" i="1"/>
  <c r="K205" i="1"/>
  <c r="L205" i="1"/>
  <c r="M205" i="1"/>
  <c r="C206" i="1"/>
  <c r="D206" i="1"/>
  <c r="E206" i="1"/>
  <c r="F206" i="1"/>
  <c r="G206" i="1"/>
  <c r="H206" i="1"/>
  <c r="J206" i="1"/>
  <c r="K206" i="1"/>
  <c r="L206" i="1"/>
  <c r="M206" i="1"/>
  <c r="C207" i="1"/>
  <c r="D207" i="1"/>
  <c r="E207" i="1"/>
  <c r="F207" i="1"/>
  <c r="G207" i="1"/>
  <c r="H207" i="1"/>
  <c r="J207" i="1"/>
  <c r="K207" i="1"/>
  <c r="L207" i="1"/>
  <c r="M207" i="1"/>
  <c r="C208" i="1"/>
  <c r="D208" i="1"/>
  <c r="E208" i="1"/>
  <c r="F208" i="1"/>
  <c r="G208" i="1"/>
  <c r="H208" i="1"/>
  <c r="J208" i="1"/>
  <c r="K208" i="1"/>
  <c r="L208" i="1"/>
  <c r="M208" i="1"/>
  <c r="C209" i="1"/>
  <c r="D209" i="1"/>
  <c r="E209" i="1"/>
  <c r="F209" i="1"/>
  <c r="G209" i="1"/>
  <c r="H209" i="1"/>
  <c r="J209" i="1"/>
  <c r="K209" i="1"/>
  <c r="L209" i="1"/>
  <c r="M209" i="1"/>
  <c r="C210" i="1"/>
  <c r="D210" i="1"/>
  <c r="E210" i="1"/>
  <c r="F210" i="1"/>
  <c r="G210" i="1"/>
  <c r="H210" i="1"/>
  <c r="J210" i="1"/>
  <c r="K210" i="1"/>
  <c r="L210" i="1"/>
  <c r="M210" i="1"/>
  <c r="C211" i="1"/>
  <c r="D211" i="1"/>
  <c r="E211" i="1"/>
  <c r="F211" i="1"/>
  <c r="G211" i="1"/>
  <c r="H211" i="1"/>
  <c r="J211" i="1"/>
  <c r="K211" i="1"/>
  <c r="L211" i="1"/>
  <c r="M211" i="1"/>
  <c r="C212" i="1"/>
  <c r="D212" i="1"/>
  <c r="E212" i="1"/>
  <c r="F212" i="1"/>
  <c r="G212" i="1"/>
  <c r="H212" i="1"/>
  <c r="J212" i="1"/>
  <c r="K212" i="1"/>
  <c r="L212" i="1"/>
  <c r="M212" i="1"/>
  <c r="C213" i="1"/>
  <c r="D213" i="1"/>
  <c r="E213" i="1"/>
  <c r="F213" i="1"/>
  <c r="G213" i="1"/>
  <c r="H213" i="1"/>
  <c r="J213" i="1"/>
  <c r="K213" i="1"/>
  <c r="L213" i="1"/>
  <c r="M213" i="1"/>
  <c r="C214" i="1"/>
  <c r="D214" i="1"/>
  <c r="E214" i="1"/>
  <c r="F214" i="1"/>
  <c r="G214" i="1"/>
  <c r="H214" i="1"/>
  <c r="J214" i="1"/>
  <c r="K214" i="1"/>
  <c r="L214" i="1"/>
  <c r="M214" i="1"/>
  <c r="C215" i="1"/>
  <c r="D215" i="1"/>
  <c r="E215" i="1"/>
  <c r="F215" i="1"/>
  <c r="G215" i="1"/>
  <c r="H215" i="1"/>
  <c r="J215" i="1"/>
  <c r="K215" i="1"/>
  <c r="L215" i="1"/>
  <c r="M215" i="1"/>
  <c r="C216" i="1"/>
  <c r="D216" i="1"/>
  <c r="E216" i="1"/>
  <c r="F216" i="1"/>
  <c r="G216" i="1"/>
  <c r="H216" i="1"/>
  <c r="J216" i="1"/>
  <c r="K216" i="1"/>
  <c r="L216" i="1"/>
  <c r="M216" i="1"/>
  <c r="C217" i="1"/>
  <c r="D217" i="1"/>
  <c r="E217" i="1"/>
  <c r="F217" i="1"/>
  <c r="G217" i="1"/>
  <c r="H217" i="1"/>
  <c r="J217" i="1"/>
  <c r="K217" i="1"/>
  <c r="L217" i="1"/>
  <c r="M217" i="1"/>
  <c r="C218" i="1"/>
  <c r="D218" i="1"/>
  <c r="E218" i="1"/>
  <c r="F218" i="1"/>
  <c r="G218" i="1"/>
  <c r="H218" i="1"/>
  <c r="J218" i="1"/>
  <c r="K218" i="1"/>
  <c r="L218" i="1"/>
  <c r="M218" i="1"/>
  <c r="C219" i="1"/>
  <c r="D219" i="1"/>
  <c r="E219" i="1"/>
  <c r="F219" i="1"/>
  <c r="G219" i="1"/>
  <c r="H219" i="1"/>
  <c r="J219" i="1"/>
  <c r="K219" i="1"/>
  <c r="L219" i="1"/>
  <c r="M219" i="1"/>
  <c r="C220" i="1"/>
  <c r="D220" i="1"/>
  <c r="E220" i="1"/>
  <c r="F220" i="1"/>
  <c r="G220" i="1"/>
  <c r="H220" i="1"/>
  <c r="J220" i="1"/>
  <c r="K220" i="1"/>
  <c r="L220" i="1"/>
  <c r="M220" i="1"/>
  <c r="C221" i="1"/>
  <c r="D221" i="1"/>
  <c r="E221" i="1"/>
  <c r="F221" i="1"/>
  <c r="G221" i="1"/>
  <c r="H221" i="1"/>
  <c r="J221" i="1"/>
  <c r="K221" i="1"/>
  <c r="L221" i="1"/>
  <c r="M221" i="1"/>
  <c r="C222" i="1"/>
  <c r="D222" i="1"/>
  <c r="E222" i="1"/>
  <c r="F222" i="1"/>
  <c r="G222" i="1"/>
  <c r="H222" i="1"/>
  <c r="J222" i="1"/>
  <c r="K222" i="1"/>
  <c r="L222" i="1"/>
  <c r="M222" i="1"/>
  <c r="C223" i="1"/>
  <c r="D223" i="1"/>
  <c r="E223" i="1"/>
  <c r="F223" i="1"/>
  <c r="G223" i="1"/>
  <c r="H223" i="1"/>
  <c r="J223" i="1"/>
  <c r="K223" i="1"/>
  <c r="L223" i="1"/>
  <c r="M223" i="1"/>
  <c r="C224" i="1"/>
  <c r="D224" i="1"/>
  <c r="E224" i="1"/>
  <c r="F224" i="1"/>
  <c r="G224" i="1"/>
  <c r="H224" i="1"/>
  <c r="J224" i="1"/>
  <c r="K224" i="1"/>
  <c r="L224" i="1"/>
  <c r="M224" i="1"/>
  <c r="C225" i="1"/>
  <c r="D225" i="1"/>
  <c r="E225" i="1"/>
  <c r="F225" i="1"/>
  <c r="G225" i="1"/>
  <c r="H225" i="1"/>
  <c r="J225" i="1"/>
  <c r="K225" i="1"/>
  <c r="L225" i="1"/>
  <c r="M225" i="1"/>
  <c r="C226" i="1"/>
  <c r="D226" i="1"/>
  <c r="E226" i="1"/>
  <c r="F226" i="1"/>
  <c r="G226" i="1"/>
  <c r="H226" i="1"/>
  <c r="J226" i="1"/>
  <c r="K226" i="1"/>
  <c r="L226" i="1"/>
  <c r="M226" i="1"/>
  <c r="C227" i="1"/>
  <c r="D227" i="1"/>
  <c r="E227" i="1"/>
  <c r="F227" i="1"/>
  <c r="G227" i="1"/>
  <c r="H227" i="1"/>
  <c r="J227" i="1"/>
  <c r="K227" i="1"/>
  <c r="L227" i="1"/>
  <c r="M227" i="1"/>
  <c r="C228" i="1"/>
  <c r="D228" i="1"/>
  <c r="E228" i="1"/>
  <c r="F228" i="1"/>
  <c r="G228" i="1"/>
  <c r="H228" i="1"/>
  <c r="J228" i="1"/>
  <c r="K228" i="1"/>
  <c r="L228" i="1"/>
  <c r="M228" i="1"/>
  <c r="C229" i="1"/>
  <c r="D229" i="1"/>
  <c r="E229" i="1"/>
  <c r="F229" i="1"/>
  <c r="G229" i="1"/>
  <c r="H229" i="1"/>
  <c r="J229" i="1"/>
  <c r="K229" i="1"/>
  <c r="L229" i="1"/>
  <c r="M229" i="1"/>
  <c r="C230" i="1"/>
  <c r="D230" i="1"/>
  <c r="E230" i="1"/>
  <c r="F230" i="1"/>
  <c r="G230" i="1"/>
  <c r="H230" i="1"/>
  <c r="J230" i="1"/>
  <c r="K230" i="1"/>
  <c r="L230" i="1"/>
  <c r="M230" i="1"/>
  <c r="C231" i="1"/>
  <c r="D231" i="1"/>
  <c r="E231" i="1"/>
  <c r="F231" i="1"/>
  <c r="G231" i="1"/>
  <c r="H231" i="1"/>
  <c r="J231" i="1"/>
  <c r="K231" i="1"/>
  <c r="L231" i="1"/>
  <c r="M231" i="1"/>
  <c r="C232" i="1"/>
  <c r="D232" i="1"/>
  <c r="E232" i="1"/>
  <c r="F232" i="1"/>
  <c r="G232" i="1"/>
  <c r="H232" i="1"/>
  <c r="J232" i="1"/>
  <c r="K232" i="1"/>
  <c r="L232" i="1"/>
  <c r="M232" i="1"/>
  <c r="C233" i="1"/>
  <c r="D233" i="1"/>
  <c r="E233" i="1"/>
  <c r="F233" i="1"/>
  <c r="G233" i="1"/>
  <c r="H233" i="1"/>
  <c r="J233" i="1"/>
  <c r="K233" i="1"/>
  <c r="L233" i="1"/>
  <c r="M233" i="1"/>
  <c r="C234" i="1"/>
  <c r="D234" i="1"/>
  <c r="E234" i="1"/>
  <c r="F234" i="1"/>
  <c r="G234" i="1"/>
  <c r="H234" i="1"/>
  <c r="J234" i="1"/>
  <c r="K234" i="1"/>
  <c r="L234" i="1"/>
  <c r="M234" i="1"/>
  <c r="C235" i="1"/>
  <c r="D235" i="1"/>
  <c r="E235" i="1"/>
  <c r="F235" i="1"/>
  <c r="G235" i="1"/>
  <c r="H235" i="1"/>
  <c r="J235" i="1"/>
  <c r="K235" i="1"/>
  <c r="L235" i="1"/>
  <c r="M235" i="1"/>
  <c r="C236" i="1"/>
  <c r="D236" i="1"/>
  <c r="E236" i="1"/>
  <c r="F236" i="1"/>
  <c r="G236" i="1"/>
  <c r="H236" i="1"/>
  <c r="J236" i="1"/>
  <c r="K236" i="1"/>
  <c r="L236" i="1"/>
  <c r="M236" i="1"/>
  <c r="C237" i="1"/>
  <c r="D237" i="1"/>
  <c r="E237" i="1"/>
  <c r="F237" i="1"/>
  <c r="G237" i="1"/>
  <c r="H237" i="1"/>
  <c r="J237" i="1"/>
  <c r="K237" i="1"/>
  <c r="L237" i="1"/>
  <c r="M237" i="1"/>
  <c r="C238" i="1"/>
  <c r="D238" i="1"/>
  <c r="E238" i="1"/>
  <c r="F238" i="1"/>
  <c r="G238" i="1"/>
  <c r="H238" i="1"/>
  <c r="J238" i="1"/>
  <c r="K238" i="1"/>
  <c r="L238" i="1"/>
  <c r="M238" i="1"/>
  <c r="C239" i="1"/>
  <c r="D239" i="1"/>
  <c r="E239" i="1"/>
  <c r="F239" i="1"/>
  <c r="G239" i="1"/>
  <c r="H239" i="1"/>
  <c r="J239" i="1"/>
  <c r="K239" i="1"/>
  <c r="L239" i="1"/>
  <c r="M239" i="1"/>
  <c r="C240" i="1"/>
  <c r="D240" i="1"/>
  <c r="E240" i="1"/>
  <c r="F240" i="1"/>
  <c r="G240" i="1"/>
  <c r="H240" i="1"/>
  <c r="J240" i="1"/>
  <c r="K240" i="1"/>
  <c r="L240" i="1"/>
  <c r="M240" i="1"/>
  <c r="C241" i="1"/>
  <c r="D241" i="1"/>
  <c r="E241" i="1"/>
  <c r="F241" i="1"/>
  <c r="G241" i="1"/>
  <c r="H241" i="1"/>
  <c r="J241" i="1"/>
  <c r="K241" i="1"/>
  <c r="L241" i="1"/>
  <c r="M241" i="1"/>
  <c r="C242" i="1"/>
  <c r="D242" i="1"/>
  <c r="E242" i="1"/>
  <c r="F242" i="1"/>
  <c r="G242" i="1"/>
  <c r="H242" i="1"/>
  <c r="J242" i="1"/>
  <c r="K242" i="1"/>
  <c r="L242" i="1"/>
  <c r="M242" i="1"/>
  <c r="C243" i="1"/>
  <c r="D243" i="1"/>
  <c r="E243" i="1"/>
  <c r="F243" i="1"/>
  <c r="G243" i="1"/>
  <c r="H243" i="1"/>
  <c r="J243" i="1"/>
  <c r="K243" i="1"/>
  <c r="L243" i="1"/>
  <c r="M243" i="1"/>
  <c r="C244" i="1"/>
  <c r="D244" i="1"/>
  <c r="E244" i="1"/>
  <c r="F244" i="1"/>
  <c r="G244" i="1"/>
  <c r="H244" i="1"/>
  <c r="J244" i="1"/>
  <c r="K244" i="1"/>
  <c r="L244" i="1"/>
  <c r="M244" i="1"/>
  <c r="C245" i="1"/>
  <c r="D245" i="1"/>
  <c r="E245" i="1"/>
  <c r="F245" i="1"/>
  <c r="G245" i="1"/>
  <c r="H245" i="1"/>
  <c r="J245" i="1"/>
  <c r="K245" i="1"/>
  <c r="L245" i="1"/>
  <c r="M245" i="1"/>
  <c r="C246" i="1"/>
  <c r="D246" i="1"/>
  <c r="E246" i="1"/>
  <c r="F246" i="1"/>
  <c r="G246" i="1"/>
  <c r="H246" i="1"/>
  <c r="J246" i="1"/>
  <c r="K246" i="1"/>
  <c r="L246" i="1"/>
  <c r="M246" i="1"/>
  <c r="C247" i="1"/>
  <c r="D247" i="1"/>
  <c r="E247" i="1"/>
  <c r="F247" i="1"/>
  <c r="G247" i="1"/>
  <c r="H247" i="1"/>
  <c r="J247" i="1"/>
  <c r="K247" i="1"/>
  <c r="L247" i="1"/>
  <c r="M247" i="1"/>
  <c r="C248" i="1"/>
  <c r="D248" i="1"/>
  <c r="E248" i="1"/>
  <c r="F248" i="1"/>
  <c r="G248" i="1"/>
  <c r="H248" i="1"/>
  <c r="J248" i="1"/>
  <c r="K248" i="1"/>
  <c r="L248" i="1"/>
  <c r="M248" i="1"/>
  <c r="C249" i="1"/>
  <c r="D249" i="1"/>
  <c r="E249" i="1"/>
  <c r="F249" i="1"/>
  <c r="G249" i="1"/>
  <c r="H249" i="1"/>
  <c r="J249" i="1"/>
  <c r="K249" i="1"/>
  <c r="L249" i="1"/>
  <c r="M249" i="1"/>
  <c r="C250" i="1"/>
  <c r="D250" i="1"/>
  <c r="E250" i="1"/>
  <c r="F250" i="1"/>
  <c r="G250" i="1"/>
  <c r="H250" i="1"/>
  <c r="J250" i="1"/>
  <c r="K250" i="1"/>
  <c r="L250" i="1"/>
  <c r="M250" i="1"/>
  <c r="C251" i="1"/>
  <c r="D251" i="1"/>
  <c r="E251" i="1"/>
  <c r="F251" i="1"/>
  <c r="G251" i="1"/>
  <c r="H251" i="1"/>
  <c r="J251" i="1"/>
  <c r="K251" i="1"/>
  <c r="L251" i="1"/>
  <c r="M251" i="1"/>
  <c r="C252" i="1"/>
  <c r="D252" i="1"/>
  <c r="E252" i="1"/>
  <c r="F252" i="1"/>
  <c r="G252" i="1"/>
  <c r="H252" i="1"/>
  <c r="J252" i="1"/>
  <c r="K252" i="1"/>
  <c r="L252" i="1"/>
  <c r="M252" i="1"/>
  <c r="C253" i="1"/>
  <c r="D253" i="1"/>
  <c r="E253" i="1"/>
  <c r="F253" i="1"/>
  <c r="G253" i="1"/>
  <c r="H253" i="1"/>
  <c r="J253" i="1"/>
  <c r="K253" i="1"/>
  <c r="L253" i="1"/>
  <c r="M253" i="1"/>
  <c r="C254" i="1"/>
  <c r="D254" i="1"/>
  <c r="E254" i="1"/>
  <c r="F254" i="1"/>
  <c r="G254" i="1"/>
  <c r="H254" i="1"/>
  <c r="J254" i="1"/>
  <c r="K254" i="1"/>
  <c r="L254" i="1"/>
  <c r="M254" i="1"/>
  <c r="C255" i="1"/>
  <c r="D255" i="1"/>
  <c r="E255" i="1"/>
  <c r="F255" i="1"/>
  <c r="G255" i="1"/>
  <c r="H255" i="1"/>
  <c r="J255" i="1"/>
  <c r="K255" i="1"/>
  <c r="L255" i="1"/>
  <c r="M255" i="1"/>
  <c r="C256" i="1"/>
  <c r="D256" i="1"/>
  <c r="E256" i="1"/>
  <c r="F256" i="1"/>
  <c r="G256" i="1"/>
  <c r="H256" i="1"/>
  <c r="J256" i="1"/>
  <c r="K256" i="1"/>
  <c r="L256" i="1"/>
  <c r="M256" i="1"/>
  <c r="C257" i="1"/>
  <c r="D257" i="1"/>
  <c r="E257" i="1"/>
  <c r="F257" i="1"/>
  <c r="G257" i="1"/>
  <c r="H257" i="1"/>
  <c r="J257" i="1"/>
  <c r="K257" i="1"/>
  <c r="L257" i="1"/>
  <c r="M257" i="1"/>
  <c r="C258" i="1"/>
  <c r="D258" i="1"/>
  <c r="E258" i="1"/>
  <c r="F258" i="1"/>
  <c r="G258" i="1"/>
  <c r="H258" i="1"/>
  <c r="J258" i="1"/>
  <c r="K258" i="1"/>
  <c r="L258" i="1"/>
  <c r="M258" i="1"/>
  <c r="C259" i="1"/>
  <c r="D259" i="1"/>
  <c r="E259" i="1"/>
  <c r="F259" i="1"/>
  <c r="G259" i="1"/>
  <c r="H259" i="1"/>
  <c r="J259" i="1"/>
  <c r="K259" i="1"/>
  <c r="L259" i="1"/>
  <c r="M259" i="1"/>
  <c r="C260" i="1"/>
  <c r="D260" i="1"/>
  <c r="E260" i="1"/>
  <c r="F260" i="1"/>
  <c r="G260" i="1"/>
  <c r="H260" i="1"/>
  <c r="J260" i="1"/>
  <c r="K260" i="1"/>
  <c r="L260" i="1"/>
  <c r="M260" i="1"/>
  <c r="C261" i="1"/>
  <c r="D261" i="1"/>
  <c r="E261" i="1"/>
  <c r="F261" i="1"/>
  <c r="G261" i="1"/>
  <c r="H261" i="1"/>
  <c r="J261" i="1"/>
  <c r="K261" i="1"/>
  <c r="L261" i="1"/>
  <c r="M261" i="1"/>
  <c r="C262" i="1"/>
  <c r="D262" i="1"/>
  <c r="E262" i="1"/>
  <c r="F262" i="1"/>
  <c r="G262" i="1"/>
  <c r="H262" i="1"/>
  <c r="J262" i="1"/>
  <c r="K262" i="1"/>
  <c r="L262" i="1"/>
  <c r="M262" i="1"/>
  <c r="C263" i="1"/>
  <c r="D263" i="1"/>
  <c r="E263" i="1"/>
  <c r="F263" i="1"/>
  <c r="G263" i="1"/>
  <c r="H263" i="1"/>
  <c r="J263" i="1"/>
  <c r="K263" i="1"/>
  <c r="L263" i="1"/>
  <c r="M263" i="1"/>
  <c r="C264" i="1"/>
  <c r="D264" i="1"/>
  <c r="E264" i="1"/>
  <c r="F264" i="1"/>
  <c r="G264" i="1"/>
  <c r="H264" i="1"/>
  <c r="J264" i="1"/>
  <c r="K264" i="1"/>
  <c r="L264" i="1"/>
  <c r="M264" i="1"/>
  <c r="C265" i="1"/>
  <c r="D265" i="1"/>
  <c r="E265" i="1"/>
  <c r="F265" i="1"/>
  <c r="G265" i="1"/>
  <c r="H265" i="1"/>
  <c r="J265" i="1"/>
  <c r="K265" i="1"/>
  <c r="L265" i="1"/>
  <c r="M265" i="1"/>
  <c r="C266" i="1"/>
  <c r="D266" i="1"/>
  <c r="E266" i="1"/>
  <c r="F266" i="1"/>
  <c r="G266" i="1"/>
  <c r="H266" i="1"/>
  <c r="J266" i="1"/>
  <c r="K266" i="1"/>
  <c r="L266" i="1"/>
  <c r="M266" i="1"/>
  <c r="C267" i="1"/>
  <c r="D267" i="1"/>
  <c r="E267" i="1"/>
  <c r="F267" i="1"/>
  <c r="G267" i="1"/>
  <c r="H267" i="1"/>
  <c r="J267" i="1"/>
  <c r="K267" i="1"/>
  <c r="L267" i="1"/>
  <c r="M267" i="1"/>
  <c r="C268" i="1"/>
  <c r="D268" i="1"/>
  <c r="E268" i="1"/>
  <c r="F268" i="1"/>
  <c r="G268" i="1"/>
  <c r="H268" i="1"/>
  <c r="J268" i="1"/>
  <c r="K268" i="1"/>
  <c r="L268" i="1"/>
  <c r="M268" i="1"/>
  <c r="C269" i="1"/>
  <c r="D269" i="1"/>
  <c r="E269" i="1"/>
  <c r="F269" i="1"/>
  <c r="G269" i="1"/>
  <c r="H269" i="1"/>
  <c r="J269" i="1"/>
  <c r="K269" i="1"/>
  <c r="L269" i="1"/>
  <c r="M269" i="1"/>
  <c r="C270" i="1"/>
  <c r="D270" i="1"/>
  <c r="E270" i="1"/>
  <c r="F270" i="1"/>
  <c r="G270" i="1"/>
  <c r="H270" i="1"/>
  <c r="J270" i="1"/>
  <c r="K270" i="1"/>
  <c r="L270" i="1"/>
  <c r="M270" i="1"/>
  <c r="C271" i="1"/>
  <c r="D271" i="1"/>
  <c r="E271" i="1"/>
  <c r="F271" i="1"/>
  <c r="G271" i="1"/>
  <c r="H271" i="1"/>
  <c r="J271" i="1"/>
  <c r="K271" i="1"/>
  <c r="L271" i="1"/>
  <c r="M271" i="1"/>
  <c r="C272" i="1"/>
  <c r="D272" i="1"/>
  <c r="E272" i="1"/>
  <c r="F272" i="1"/>
  <c r="G272" i="1"/>
  <c r="H272" i="1"/>
  <c r="J272" i="1"/>
  <c r="K272" i="1"/>
  <c r="L272" i="1"/>
  <c r="M272" i="1"/>
  <c r="C273" i="1"/>
  <c r="D273" i="1"/>
  <c r="E273" i="1"/>
  <c r="F273" i="1"/>
  <c r="G273" i="1"/>
  <c r="H273" i="1"/>
  <c r="J273" i="1"/>
  <c r="K273" i="1"/>
  <c r="L273" i="1"/>
  <c r="M273" i="1"/>
  <c r="C274" i="1"/>
  <c r="D274" i="1"/>
  <c r="E274" i="1"/>
  <c r="F274" i="1"/>
  <c r="G274" i="1"/>
  <c r="H274" i="1"/>
  <c r="J274" i="1"/>
  <c r="K274" i="1"/>
  <c r="L274" i="1"/>
  <c r="M274" i="1"/>
  <c r="C275" i="1"/>
  <c r="D275" i="1"/>
  <c r="E275" i="1"/>
  <c r="F275" i="1"/>
  <c r="G275" i="1"/>
  <c r="H275" i="1"/>
  <c r="J275" i="1"/>
  <c r="K275" i="1"/>
  <c r="L275" i="1"/>
  <c r="M275" i="1"/>
  <c r="C276" i="1"/>
  <c r="D276" i="1"/>
  <c r="E276" i="1"/>
  <c r="F276" i="1"/>
  <c r="G276" i="1"/>
  <c r="H276" i="1"/>
  <c r="J276" i="1"/>
  <c r="K276" i="1"/>
  <c r="L276" i="1"/>
  <c r="M276" i="1"/>
  <c r="C277" i="1"/>
  <c r="D277" i="1"/>
  <c r="E277" i="1"/>
  <c r="F277" i="1"/>
  <c r="G277" i="1"/>
  <c r="H277" i="1"/>
  <c r="J277" i="1"/>
  <c r="K277" i="1"/>
  <c r="L277" i="1"/>
  <c r="M277" i="1"/>
  <c r="C278" i="1"/>
  <c r="D278" i="1"/>
  <c r="E278" i="1"/>
  <c r="F278" i="1"/>
  <c r="G278" i="1"/>
  <c r="H278" i="1"/>
  <c r="J278" i="1"/>
  <c r="K278" i="1"/>
  <c r="L278" i="1"/>
  <c r="M278" i="1"/>
  <c r="C279" i="1"/>
  <c r="D279" i="1"/>
  <c r="E279" i="1"/>
  <c r="F279" i="1"/>
  <c r="G279" i="1"/>
  <c r="H279" i="1"/>
  <c r="J279" i="1"/>
  <c r="K279" i="1"/>
  <c r="L279" i="1"/>
  <c r="M279" i="1"/>
  <c r="C280" i="1"/>
  <c r="D280" i="1"/>
  <c r="E280" i="1"/>
  <c r="F280" i="1"/>
  <c r="G280" i="1"/>
  <c r="H280" i="1"/>
  <c r="J280" i="1"/>
  <c r="K280" i="1"/>
  <c r="L280" i="1"/>
  <c r="M280" i="1"/>
  <c r="C281" i="1"/>
  <c r="D281" i="1"/>
  <c r="E281" i="1"/>
  <c r="F281" i="1"/>
  <c r="G281" i="1"/>
  <c r="H281" i="1"/>
  <c r="J281" i="1"/>
  <c r="K281" i="1"/>
  <c r="L281" i="1"/>
  <c r="M281" i="1"/>
  <c r="C282" i="1"/>
  <c r="D282" i="1"/>
  <c r="E282" i="1"/>
  <c r="F282" i="1"/>
  <c r="G282" i="1"/>
  <c r="H282" i="1"/>
  <c r="J282" i="1"/>
  <c r="K282" i="1"/>
  <c r="L282" i="1"/>
  <c r="M282" i="1"/>
  <c r="C283" i="1"/>
  <c r="D283" i="1"/>
  <c r="E283" i="1"/>
  <c r="F283" i="1"/>
  <c r="G283" i="1"/>
  <c r="H283" i="1"/>
  <c r="J283" i="1"/>
  <c r="K283" i="1"/>
  <c r="L283" i="1"/>
  <c r="M283" i="1"/>
  <c r="C284" i="1"/>
  <c r="D284" i="1"/>
  <c r="E284" i="1"/>
  <c r="F284" i="1"/>
  <c r="G284" i="1"/>
  <c r="H284" i="1"/>
  <c r="J284" i="1"/>
  <c r="K284" i="1"/>
  <c r="L284" i="1"/>
  <c r="M284" i="1"/>
  <c r="C285" i="1"/>
  <c r="D285" i="1"/>
  <c r="E285" i="1"/>
  <c r="F285" i="1"/>
  <c r="G285" i="1"/>
  <c r="H285" i="1"/>
  <c r="J285" i="1"/>
  <c r="K285" i="1"/>
  <c r="L285" i="1"/>
  <c r="M285" i="1"/>
  <c r="C286" i="1"/>
  <c r="D286" i="1"/>
  <c r="E286" i="1"/>
  <c r="F286" i="1"/>
  <c r="G286" i="1"/>
  <c r="H286" i="1"/>
  <c r="J286" i="1"/>
  <c r="K286" i="1"/>
  <c r="L286" i="1"/>
  <c r="M286" i="1"/>
  <c r="C287" i="1"/>
  <c r="D287" i="1"/>
  <c r="E287" i="1"/>
  <c r="F287" i="1"/>
  <c r="G287" i="1"/>
  <c r="H287" i="1"/>
  <c r="J287" i="1"/>
  <c r="K287" i="1"/>
  <c r="L287" i="1"/>
  <c r="M287" i="1"/>
  <c r="C288" i="1"/>
  <c r="D288" i="1"/>
  <c r="E288" i="1"/>
  <c r="F288" i="1"/>
  <c r="G288" i="1"/>
  <c r="H288" i="1"/>
  <c r="J288" i="1"/>
  <c r="K288" i="1"/>
  <c r="L288" i="1"/>
  <c r="M288" i="1"/>
  <c r="C289" i="1"/>
  <c r="D289" i="1"/>
  <c r="E289" i="1"/>
  <c r="F289" i="1"/>
  <c r="G289" i="1"/>
  <c r="H289" i="1"/>
  <c r="J289" i="1"/>
  <c r="K289" i="1"/>
  <c r="L289" i="1"/>
  <c r="M289" i="1"/>
  <c r="C290" i="1"/>
  <c r="D290" i="1"/>
  <c r="E290" i="1"/>
  <c r="F290" i="1"/>
  <c r="G290" i="1"/>
  <c r="H290" i="1"/>
  <c r="J290" i="1"/>
  <c r="K290" i="1"/>
  <c r="L290" i="1"/>
  <c r="M290" i="1"/>
  <c r="C291" i="1"/>
  <c r="D291" i="1"/>
  <c r="E291" i="1"/>
  <c r="F291" i="1"/>
  <c r="G291" i="1"/>
  <c r="H291" i="1"/>
  <c r="J291" i="1"/>
  <c r="K291" i="1"/>
  <c r="L291" i="1"/>
  <c r="M291" i="1"/>
  <c r="C292" i="1"/>
  <c r="D292" i="1"/>
  <c r="E292" i="1"/>
  <c r="F292" i="1"/>
  <c r="G292" i="1"/>
  <c r="H292" i="1"/>
  <c r="J292" i="1"/>
  <c r="K292" i="1"/>
  <c r="L292" i="1"/>
  <c r="M292" i="1"/>
  <c r="C293" i="1"/>
  <c r="D293" i="1"/>
  <c r="E293" i="1"/>
  <c r="F293" i="1"/>
  <c r="G293" i="1"/>
  <c r="H293" i="1"/>
  <c r="J293" i="1"/>
  <c r="K293" i="1"/>
  <c r="L293" i="1"/>
  <c r="M293" i="1"/>
  <c r="C294" i="1"/>
  <c r="D294" i="1"/>
  <c r="E294" i="1"/>
  <c r="F294" i="1"/>
  <c r="G294" i="1"/>
  <c r="H294" i="1"/>
  <c r="J294" i="1"/>
  <c r="K294" i="1"/>
  <c r="L294" i="1"/>
  <c r="M294" i="1"/>
  <c r="C295" i="1"/>
  <c r="D295" i="1"/>
  <c r="E295" i="1"/>
  <c r="F295" i="1"/>
  <c r="G295" i="1"/>
  <c r="H295" i="1"/>
  <c r="J295" i="1"/>
  <c r="K295" i="1"/>
  <c r="L295" i="1"/>
  <c r="M295" i="1"/>
  <c r="C296" i="1"/>
  <c r="D296" i="1"/>
  <c r="E296" i="1"/>
  <c r="F296" i="1"/>
  <c r="G296" i="1"/>
  <c r="H296" i="1"/>
  <c r="J296" i="1"/>
  <c r="K296" i="1"/>
  <c r="L296" i="1"/>
  <c r="M296" i="1"/>
  <c r="C297" i="1"/>
  <c r="D297" i="1"/>
  <c r="E297" i="1"/>
  <c r="F297" i="1"/>
  <c r="G297" i="1"/>
  <c r="H297" i="1"/>
  <c r="J297" i="1"/>
  <c r="K297" i="1"/>
  <c r="L297" i="1"/>
  <c r="M297" i="1"/>
  <c r="C298" i="1"/>
  <c r="D298" i="1"/>
  <c r="E298" i="1"/>
  <c r="F298" i="1"/>
  <c r="G298" i="1"/>
  <c r="H298" i="1"/>
  <c r="J298" i="1"/>
  <c r="K298" i="1"/>
  <c r="L298" i="1"/>
  <c r="M298" i="1"/>
  <c r="C299" i="1"/>
  <c r="D299" i="1"/>
  <c r="E299" i="1"/>
  <c r="F299" i="1"/>
  <c r="G299" i="1"/>
  <c r="H299" i="1"/>
  <c r="J299" i="1"/>
  <c r="K299" i="1"/>
  <c r="L299" i="1"/>
  <c r="M299" i="1"/>
  <c r="C300" i="1"/>
  <c r="D300" i="1"/>
  <c r="E300" i="1"/>
  <c r="F300" i="1"/>
  <c r="G300" i="1"/>
  <c r="H300" i="1"/>
  <c r="J300" i="1"/>
  <c r="K300" i="1"/>
  <c r="L300" i="1"/>
  <c r="M300" i="1"/>
  <c r="C301" i="1"/>
  <c r="D301" i="1"/>
  <c r="E301" i="1"/>
  <c r="F301" i="1"/>
  <c r="G301" i="1"/>
  <c r="H301" i="1"/>
  <c r="J301" i="1"/>
  <c r="K301" i="1"/>
  <c r="L301" i="1"/>
  <c r="M301" i="1"/>
  <c r="C302" i="1"/>
  <c r="D302" i="1"/>
  <c r="E302" i="1"/>
  <c r="F302" i="1"/>
  <c r="G302" i="1"/>
  <c r="H302" i="1"/>
  <c r="J302" i="1"/>
  <c r="K302" i="1"/>
  <c r="L302" i="1"/>
  <c r="M302" i="1"/>
  <c r="C303" i="1"/>
  <c r="D303" i="1"/>
  <c r="E303" i="1"/>
  <c r="F303" i="1"/>
  <c r="G303" i="1"/>
  <c r="H303" i="1"/>
  <c r="J303" i="1"/>
  <c r="K303" i="1"/>
  <c r="L303" i="1"/>
  <c r="M303" i="1"/>
  <c r="C304" i="1"/>
  <c r="D304" i="1"/>
  <c r="E304" i="1"/>
  <c r="F304" i="1"/>
  <c r="G304" i="1"/>
  <c r="H304" i="1"/>
  <c r="J304" i="1"/>
  <c r="K304" i="1"/>
  <c r="L304" i="1"/>
  <c r="M304" i="1"/>
  <c r="C305" i="1"/>
  <c r="D305" i="1"/>
  <c r="E305" i="1"/>
  <c r="F305" i="1"/>
  <c r="G305" i="1"/>
  <c r="H305" i="1"/>
  <c r="J305" i="1"/>
  <c r="K305" i="1"/>
  <c r="L305" i="1"/>
  <c r="M305" i="1"/>
  <c r="C306" i="1"/>
  <c r="D306" i="1"/>
  <c r="E306" i="1"/>
  <c r="F306" i="1"/>
  <c r="G306" i="1"/>
  <c r="H306" i="1"/>
  <c r="J306" i="1"/>
  <c r="K306" i="1"/>
  <c r="L306" i="1"/>
  <c r="M306" i="1"/>
  <c r="C307" i="1"/>
  <c r="D307" i="1"/>
  <c r="E307" i="1"/>
  <c r="F307" i="1"/>
  <c r="G307" i="1"/>
  <c r="H307" i="1"/>
  <c r="J307" i="1"/>
  <c r="K307" i="1"/>
  <c r="L307" i="1"/>
  <c r="M307" i="1"/>
  <c r="C308" i="1"/>
  <c r="D308" i="1"/>
  <c r="E308" i="1"/>
  <c r="F308" i="1"/>
  <c r="G308" i="1"/>
  <c r="H308" i="1"/>
  <c r="J308" i="1"/>
  <c r="K308" i="1"/>
  <c r="L308" i="1"/>
  <c r="M308" i="1"/>
  <c r="C309" i="1"/>
  <c r="D309" i="1"/>
  <c r="E309" i="1"/>
  <c r="F309" i="1"/>
  <c r="G309" i="1"/>
  <c r="H309" i="1"/>
  <c r="J309" i="1"/>
  <c r="K309" i="1"/>
  <c r="L309" i="1"/>
  <c r="M309" i="1"/>
  <c r="C310" i="1"/>
  <c r="D310" i="1"/>
  <c r="E310" i="1"/>
  <c r="F310" i="1"/>
  <c r="G310" i="1"/>
  <c r="H310" i="1"/>
  <c r="J310" i="1"/>
  <c r="K310" i="1"/>
  <c r="L310" i="1"/>
  <c r="M310" i="1"/>
  <c r="C54" i="1"/>
  <c r="D54" i="1"/>
  <c r="E54" i="1"/>
  <c r="F54" i="1"/>
  <c r="G54" i="1"/>
  <c r="H54" i="1"/>
  <c r="J54" i="1"/>
  <c r="K54" i="1"/>
  <c r="L54" i="1"/>
  <c r="M54" i="1"/>
  <c r="C55" i="1"/>
  <c r="D55" i="1"/>
  <c r="E55" i="1"/>
  <c r="F55" i="1"/>
  <c r="G55" i="1"/>
  <c r="H55" i="1"/>
  <c r="J55" i="1"/>
  <c r="K55" i="1"/>
  <c r="L55" i="1"/>
  <c r="M55" i="1"/>
  <c r="C56" i="1"/>
  <c r="D56" i="1"/>
  <c r="E56" i="1"/>
  <c r="F56" i="1"/>
  <c r="G56" i="1"/>
  <c r="H56" i="1"/>
  <c r="J56" i="1"/>
  <c r="K56" i="1"/>
  <c r="L56" i="1"/>
  <c r="M56" i="1"/>
  <c r="C57" i="1"/>
  <c r="D57" i="1"/>
  <c r="E57" i="1"/>
  <c r="F57" i="1"/>
  <c r="G57" i="1"/>
  <c r="H57" i="1"/>
  <c r="J57" i="1"/>
  <c r="K57" i="1"/>
  <c r="L57" i="1"/>
  <c r="M57" i="1"/>
  <c r="C58" i="1"/>
  <c r="D58" i="1"/>
  <c r="E58" i="1"/>
  <c r="F58" i="1"/>
  <c r="G58" i="1"/>
  <c r="H58" i="1"/>
  <c r="J58" i="1"/>
  <c r="K58" i="1"/>
  <c r="L58" i="1"/>
  <c r="M58" i="1"/>
  <c r="C59" i="1"/>
  <c r="D59" i="1"/>
  <c r="E59" i="1"/>
  <c r="F59" i="1"/>
  <c r="G59" i="1"/>
  <c r="H59" i="1"/>
  <c r="J59" i="1"/>
  <c r="K59" i="1"/>
  <c r="L59" i="1"/>
  <c r="M59" i="1"/>
  <c r="C60" i="1"/>
  <c r="D60" i="1"/>
  <c r="E60" i="1"/>
  <c r="F60" i="1"/>
  <c r="G60" i="1"/>
  <c r="H60" i="1"/>
  <c r="J60" i="1"/>
  <c r="K60" i="1"/>
  <c r="L60" i="1"/>
  <c r="M60" i="1"/>
  <c r="C61" i="1"/>
  <c r="D61" i="1"/>
  <c r="E61" i="1"/>
  <c r="F61" i="1"/>
  <c r="G61" i="1"/>
  <c r="H61" i="1"/>
  <c r="J61" i="1"/>
  <c r="K61" i="1"/>
  <c r="L61" i="1"/>
  <c r="M61" i="1"/>
  <c r="C62" i="1"/>
  <c r="D62" i="1"/>
  <c r="E62" i="1"/>
  <c r="F62" i="1"/>
  <c r="G62" i="1"/>
  <c r="H62" i="1"/>
  <c r="J62" i="1"/>
  <c r="K62" i="1"/>
  <c r="L62" i="1"/>
  <c r="M62" i="1"/>
  <c r="C63" i="1"/>
  <c r="D63" i="1"/>
  <c r="E63" i="1"/>
  <c r="F63" i="1"/>
  <c r="G63" i="1"/>
  <c r="H63" i="1"/>
  <c r="J63" i="1"/>
  <c r="K63" i="1"/>
  <c r="L63" i="1"/>
  <c r="M63" i="1"/>
  <c r="C64" i="1"/>
  <c r="D64" i="1"/>
  <c r="E64" i="1"/>
  <c r="F64" i="1"/>
  <c r="G64" i="1"/>
  <c r="H64" i="1"/>
  <c r="J64" i="1"/>
  <c r="K64" i="1"/>
  <c r="L64" i="1"/>
  <c r="M64" i="1"/>
  <c r="C65" i="1"/>
  <c r="D65" i="1"/>
  <c r="E65" i="1"/>
  <c r="F65" i="1"/>
  <c r="G65" i="1"/>
  <c r="H65" i="1"/>
  <c r="J65" i="1"/>
  <c r="K65" i="1"/>
  <c r="L65" i="1"/>
  <c r="M65" i="1"/>
  <c r="C66" i="1"/>
  <c r="D66" i="1"/>
  <c r="E66" i="1"/>
  <c r="F66" i="1"/>
  <c r="G66" i="1"/>
  <c r="H66" i="1"/>
  <c r="J66" i="1"/>
  <c r="K66" i="1"/>
  <c r="L66" i="1"/>
  <c r="M66" i="1"/>
  <c r="C67" i="1"/>
  <c r="D67" i="1"/>
  <c r="E67" i="1"/>
  <c r="F67" i="1"/>
  <c r="G67" i="1"/>
  <c r="H67" i="1"/>
  <c r="J67" i="1"/>
  <c r="K67" i="1"/>
  <c r="L67" i="1"/>
  <c r="M67" i="1"/>
  <c r="C68" i="1"/>
  <c r="D68" i="1"/>
  <c r="E68" i="1"/>
  <c r="F68" i="1"/>
  <c r="G68" i="1"/>
  <c r="H68" i="1"/>
  <c r="J68" i="1"/>
  <c r="K68" i="1"/>
  <c r="L68" i="1"/>
  <c r="M68" i="1"/>
  <c r="C69" i="1"/>
  <c r="D69" i="1"/>
  <c r="E69" i="1"/>
  <c r="F69" i="1"/>
  <c r="G69" i="1"/>
  <c r="H69" i="1"/>
  <c r="J69" i="1"/>
  <c r="K69" i="1"/>
  <c r="L69" i="1"/>
  <c r="M69" i="1"/>
  <c r="C70" i="1"/>
  <c r="D70" i="1"/>
  <c r="E70" i="1"/>
  <c r="F70" i="1"/>
  <c r="G70" i="1"/>
  <c r="H70" i="1"/>
  <c r="J70" i="1"/>
  <c r="K70" i="1"/>
  <c r="L70" i="1"/>
  <c r="M70" i="1"/>
  <c r="C71" i="1"/>
  <c r="D71" i="1"/>
  <c r="E71" i="1"/>
  <c r="F71" i="1"/>
  <c r="G71" i="1"/>
  <c r="H71" i="1"/>
  <c r="J71" i="1"/>
  <c r="K71" i="1"/>
  <c r="L71" i="1"/>
  <c r="M71" i="1"/>
  <c r="C72" i="1"/>
  <c r="D72" i="1"/>
  <c r="E72" i="1"/>
  <c r="F72" i="1"/>
  <c r="G72" i="1"/>
  <c r="H72" i="1"/>
  <c r="J72" i="1"/>
  <c r="K72" i="1"/>
  <c r="L72" i="1"/>
  <c r="M72" i="1"/>
  <c r="C73" i="1"/>
  <c r="D73" i="1"/>
  <c r="E73" i="1"/>
  <c r="F73" i="1"/>
  <c r="G73" i="1"/>
  <c r="H73" i="1"/>
  <c r="J73" i="1"/>
  <c r="K73" i="1"/>
  <c r="L73" i="1"/>
  <c r="M73" i="1"/>
  <c r="C74" i="1"/>
  <c r="D74" i="1"/>
  <c r="E74" i="1"/>
  <c r="F74" i="1"/>
  <c r="G74" i="1"/>
  <c r="H74" i="1"/>
  <c r="J74" i="1"/>
  <c r="K74" i="1"/>
  <c r="L74" i="1"/>
  <c r="M74" i="1"/>
  <c r="C75" i="1"/>
  <c r="D75" i="1"/>
  <c r="E75" i="1"/>
  <c r="F75" i="1"/>
  <c r="G75" i="1"/>
  <c r="H75" i="1"/>
  <c r="J75" i="1"/>
  <c r="K75" i="1"/>
  <c r="L75" i="1"/>
  <c r="M75" i="1"/>
  <c r="C76" i="1"/>
  <c r="D76" i="1"/>
  <c r="E76" i="1"/>
  <c r="F76" i="1"/>
  <c r="G76" i="1"/>
  <c r="H76" i="1"/>
  <c r="J76" i="1"/>
  <c r="K76" i="1"/>
  <c r="L76" i="1"/>
  <c r="M76" i="1"/>
  <c r="C77" i="1"/>
  <c r="D77" i="1"/>
  <c r="E77" i="1"/>
  <c r="F77" i="1"/>
  <c r="G77" i="1"/>
  <c r="H77" i="1"/>
  <c r="J77" i="1"/>
  <c r="K77" i="1"/>
  <c r="L77" i="1"/>
  <c r="M77" i="1"/>
  <c r="C78" i="1"/>
  <c r="D78" i="1"/>
  <c r="E78" i="1"/>
  <c r="F78" i="1"/>
  <c r="G78" i="1"/>
  <c r="H78" i="1"/>
  <c r="J78" i="1"/>
  <c r="K78" i="1"/>
  <c r="L78" i="1"/>
  <c r="M78" i="1"/>
  <c r="C79" i="1"/>
  <c r="D79" i="1"/>
  <c r="E79" i="1"/>
  <c r="F79" i="1"/>
  <c r="G79" i="1"/>
  <c r="H79" i="1"/>
  <c r="J79" i="1"/>
  <c r="K79" i="1"/>
  <c r="L79" i="1"/>
  <c r="M79" i="1"/>
  <c r="C80" i="1"/>
  <c r="D80" i="1"/>
  <c r="E80" i="1"/>
  <c r="F80" i="1"/>
  <c r="G80" i="1"/>
  <c r="H80" i="1"/>
  <c r="J80" i="1"/>
  <c r="K80" i="1"/>
  <c r="L80" i="1"/>
  <c r="M80" i="1"/>
  <c r="C81" i="1"/>
  <c r="D81" i="1"/>
  <c r="E81" i="1"/>
  <c r="F81" i="1"/>
  <c r="G81" i="1"/>
  <c r="H81" i="1"/>
  <c r="J81" i="1"/>
  <c r="K81" i="1"/>
  <c r="L81" i="1"/>
  <c r="M81" i="1"/>
  <c r="C82" i="1"/>
  <c r="D82" i="1"/>
  <c r="E82" i="1"/>
  <c r="F82" i="1"/>
  <c r="G82" i="1"/>
  <c r="H82" i="1"/>
  <c r="J82" i="1"/>
  <c r="K82" i="1"/>
  <c r="L82" i="1"/>
  <c r="M82" i="1"/>
  <c r="C83" i="1"/>
  <c r="D83" i="1"/>
  <c r="E83" i="1"/>
  <c r="F83" i="1"/>
  <c r="G83" i="1"/>
  <c r="H83" i="1"/>
  <c r="J83" i="1"/>
  <c r="K83" i="1"/>
  <c r="L83" i="1"/>
  <c r="M83" i="1"/>
  <c r="C84" i="1"/>
  <c r="D84" i="1"/>
  <c r="E84" i="1"/>
  <c r="F84" i="1"/>
  <c r="G84" i="1"/>
  <c r="H84" i="1"/>
  <c r="J84" i="1"/>
  <c r="K84" i="1"/>
  <c r="L84" i="1"/>
  <c r="M84" i="1"/>
  <c r="C85" i="1"/>
  <c r="D85" i="1"/>
  <c r="E85" i="1"/>
  <c r="F85" i="1"/>
  <c r="G85" i="1"/>
  <c r="H85" i="1"/>
  <c r="J85" i="1"/>
  <c r="K85" i="1"/>
  <c r="L85" i="1"/>
  <c r="M85" i="1"/>
  <c r="C86" i="1"/>
  <c r="D86" i="1"/>
  <c r="E86" i="1"/>
  <c r="F86" i="1"/>
  <c r="G86" i="1"/>
  <c r="H86" i="1"/>
  <c r="J86" i="1"/>
  <c r="K86" i="1"/>
  <c r="L86" i="1"/>
  <c r="M86" i="1"/>
  <c r="C87" i="1"/>
  <c r="D87" i="1"/>
  <c r="E87" i="1"/>
  <c r="F87" i="1"/>
  <c r="G87" i="1"/>
  <c r="H87" i="1"/>
  <c r="J87" i="1"/>
  <c r="K87" i="1"/>
  <c r="L87" i="1"/>
  <c r="M87" i="1"/>
  <c r="C88" i="1"/>
  <c r="D88" i="1"/>
  <c r="E88" i="1"/>
  <c r="F88" i="1"/>
  <c r="G88" i="1"/>
  <c r="H88" i="1"/>
  <c r="J88" i="1"/>
  <c r="K88" i="1"/>
  <c r="L88" i="1"/>
  <c r="M88" i="1"/>
  <c r="C89" i="1"/>
  <c r="D89" i="1"/>
  <c r="E89" i="1"/>
  <c r="F89" i="1"/>
  <c r="G89" i="1"/>
  <c r="H89" i="1"/>
  <c r="J89" i="1"/>
  <c r="K89" i="1"/>
  <c r="L89" i="1"/>
  <c r="M89" i="1"/>
  <c r="C90" i="1"/>
  <c r="D90" i="1"/>
  <c r="E90" i="1"/>
  <c r="F90" i="1"/>
  <c r="G90" i="1"/>
  <c r="H90" i="1"/>
  <c r="J90" i="1"/>
  <c r="K90" i="1"/>
  <c r="L90" i="1"/>
  <c r="M90" i="1"/>
  <c r="C91" i="1"/>
  <c r="D91" i="1"/>
  <c r="E91" i="1"/>
  <c r="F91" i="1"/>
  <c r="G91" i="1"/>
  <c r="H91" i="1"/>
  <c r="J91" i="1"/>
  <c r="K91" i="1"/>
  <c r="L91" i="1"/>
  <c r="M91" i="1"/>
  <c r="C92" i="1"/>
  <c r="D92" i="1"/>
  <c r="E92" i="1"/>
  <c r="F92" i="1"/>
  <c r="G92" i="1"/>
  <c r="H92" i="1"/>
  <c r="J92" i="1"/>
  <c r="K92" i="1"/>
  <c r="L92" i="1"/>
  <c r="M92" i="1"/>
  <c r="C93" i="1"/>
  <c r="D93" i="1"/>
  <c r="E93" i="1"/>
  <c r="F93" i="1"/>
  <c r="G93" i="1"/>
  <c r="H93" i="1"/>
  <c r="J93" i="1"/>
  <c r="K93" i="1"/>
  <c r="L93" i="1"/>
  <c r="M93" i="1"/>
  <c r="C94" i="1"/>
  <c r="D94" i="1"/>
  <c r="E94" i="1"/>
  <c r="F94" i="1"/>
  <c r="G94" i="1"/>
  <c r="H94" i="1"/>
  <c r="J94" i="1"/>
  <c r="K94" i="1"/>
  <c r="L94" i="1"/>
  <c r="M94" i="1"/>
  <c r="C95" i="1"/>
  <c r="D95" i="1"/>
  <c r="E95" i="1"/>
  <c r="F95" i="1"/>
  <c r="G95" i="1"/>
  <c r="H95" i="1"/>
  <c r="J95" i="1"/>
  <c r="K95" i="1"/>
  <c r="L95" i="1"/>
  <c r="M95" i="1"/>
  <c r="C96" i="1"/>
  <c r="D96" i="1"/>
  <c r="E96" i="1"/>
  <c r="F96" i="1"/>
  <c r="G96" i="1"/>
  <c r="H96" i="1"/>
  <c r="J96" i="1"/>
  <c r="K96" i="1"/>
  <c r="L96" i="1"/>
  <c r="M96" i="1"/>
  <c r="C97" i="1"/>
  <c r="D97" i="1"/>
  <c r="E97" i="1"/>
  <c r="F97" i="1"/>
  <c r="G97" i="1"/>
  <c r="H97" i="1"/>
  <c r="J97" i="1"/>
  <c r="K97" i="1"/>
  <c r="L97" i="1"/>
  <c r="M97" i="1"/>
  <c r="C98" i="1"/>
  <c r="D98" i="1"/>
  <c r="E98" i="1"/>
  <c r="F98" i="1"/>
  <c r="G98" i="1"/>
  <c r="H98" i="1"/>
  <c r="J98" i="1"/>
  <c r="K98" i="1"/>
  <c r="L98" i="1"/>
  <c r="M98" i="1"/>
  <c r="C99" i="1"/>
  <c r="D99" i="1"/>
  <c r="E99" i="1"/>
  <c r="F99" i="1"/>
  <c r="G99" i="1"/>
  <c r="H99" i="1"/>
  <c r="J99" i="1"/>
  <c r="K99" i="1"/>
  <c r="L99" i="1"/>
  <c r="M99" i="1"/>
  <c r="C100" i="1"/>
  <c r="D100" i="1"/>
  <c r="E100" i="1"/>
  <c r="F100" i="1"/>
  <c r="G100" i="1"/>
  <c r="H100" i="1"/>
  <c r="J100" i="1"/>
  <c r="K100" i="1"/>
  <c r="L100" i="1"/>
  <c r="M100" i="1"/>
  <c r="C101" i="1"/>
  <c r="D101" i="1"/>
  <c r="E101" i="1"/>
  <c r="F101" i="1"/>
  <c r="G101" i="1"/>
  <c r="H101" i="1"/>
  <c r="J101" i="1"/>
  <c r="K101" i="1"/>
  <c r="L101" i="1"/>
  <c r="M101" i="1"/>
  <c r="C102" i="1"/>
  <c r="D102" i="1"/>
  <c r="E102" i="1"/>
  <c r="F102" i="1"/>
  <c r="G102" i="1"/>
  <c r="H102" i="1"/>
  <c r="J102" i="1"/>
  <c r="K102" i="1"/>
  <c r="L102" i="1"/>
  <c r="M102" i="1"/>
  <c r="C103" i="1"/>
  <c r="D103" i="1"/>
  <c r="E103" i="1"/>
  <c r="F103" i="1"/>
  <c r="G103" i="1"/>
  <c r="H103" i="1"/>
  <c r="J103" i="1"/>
  <c r="K103" i="1"/>
  <c r="L103" i="1"/>
  <c r="M103" i="1"/>
  <c r="C104" i="1"/>
  <c r="D104" i="1"/>
  <c r="E104" i="1"/>
  <c r="F104" i="1"/>
  <c r="G104" i="1"/>
  <c r="H104" i="1"/>
  <c r="J104" i="1"/>
  <c r="K104" i="1"/>
  <c r="L104" i="1"/>
  <c r="M104" i="1"/>
  <c r="C105" i="1"/>
  <c r="D105" i="1"/>
  <c r="E105" i="1"/>
  <c r="F105" i="1"/>
  <c r="G105" i="1"/>
  <c r="H105" i="1"/>
  <c r="J105" i="1"/>
  <c r="K105" i="1"/>
  <c r="L105" i="1"/>
  <c r="M105" i="1"/>
  <c r="C106" i="1"/>
  <c r="D106" i="1"/>
  <c r="E106" i="1"/>
  <c r="F106" i="1"/>
  <c r="G106" i="1"/>
  <c r="H106" i="1"/>
  <c r="J106" i="1"/>
  <c r="K106" i="1"/>
  <c r="L106" i="1"/>
  <c r="M106" i="1"/>
  <c r="C107" i="1"/>
  <c r="D107" i="1"/>
  <c r="E107" i="1"/>
  <c r="F107" i="1"/>
  <c r="G107" i="1"/>
  <c r="H107" i="1"/>
  <c r="J107" i="1"/>
  <c r="K107" i="1"/>
  <c r="L107" i="1"/>
  <c r="M107" i="1"/>
  <c r="C108" i="1"/>
  <c r="D108" i="1"/>
  <c r="E108" i="1"/>
  <c r="F108" i="1"/>
  <c r="G108" i="1"/>
  <c r="H108" i="1"/>
  <c r="J108" i="1"/>
  <c r="K108" i="1"/>
  <c r="L108" i="1"/>
  <c r="M108" i="1"/>
  <c r="C109" i="1"/>
  <c r="D109" i="1"/>
  <c r="E109" i="1"/>
  <c r="F109" i="1"/>
  <c r="G109" i="1"/>
  <c r="H109" i="1"/>
  <c r="J109" i="1"/>
  <c r="K109" i="1"/>
  <c r="L109" i="1"/>
  <c r="M109" i="1"/>
  <c r="C110" i="1"/>
  <c r="D110" i="1"/>
  <c r="E110" i="1"/>
  <c r="F110" i="1"/>
  <c r="G110" i="1"/>
  <c r="H110" i="1"/>
  <c r="J110" i="1"/>
  <c r="K110" i="1"/>
  <c r="L110" i="1"/>
  <c r="M110" i="1"/>
  <c r="C111" i="1"/>
  <c r="D111" i="1"/>
  <c r="E111" i="1"/>
  <c r="F111" i="1"/>
  <c r="G111" i="1"/>
  <c r="H111" i="1"/>
  <c r="J111" i="1"/>
  <c r="K111" i="1"/>
  <c r="L111" i="1"/>
  <c r="M111" i="1"/>
  <c r="C112" i="1"/>
  <c r="D112" i="1"/>
  <c r="E112" i="1"/>
  <c r="F112" i="1"/>
  <c r="G112" i="1"/>
  <c r="H112" i="1"/>
  <c r="J112" i="1"/>
  <c r="K112" i="1"/>
  <c r="L112" i="1"/>
  <c r="M112" i="1"/>
  <c r="C113" i="1"/>
  <c r="D113" i="1"/>
  <c r="E113" i="1"/>
  <c r="F113" i="1"/>
  <c r="G113" i="1"/>
  <c r="H113" i="1"/>
  <c r="J113" i="1"/>
  <c r="K113" i="1"/>
  <c r="L113" i="1"/>
  <c r="M113" i="1"/>
  <c r="C114" i="1"/>
  <c r="D114" i="1"/>
  <c r="E114" i="1"/>
  <c r="F114" i="1"/>
  <c r="G114" i="1"/>
  <c r="H114" i="1"/>
  <c r="J114" i="1"/>
  <c r="K114" i="1"/>
  <c r="L114" i="1"/>
  <c r="M114" i="1"/>
  <c r="C115" i="1"/>
  <c r="D115" i="1"/>
  <c r="E115" i="1"/>
  <c r="F115" i="1"/>
  <c r="G115" i="1"/>
  <c r="H115" i="1"/>
  <c r="J115" i="1"/>
  <c r="K115" i="1"/>
  <c r="L115" i="1"/>
  <c r="M115" i="1"/>
  <c r="C116" i="1"/>
  <c r="D116" i="1"/>
  <c r="E116" i="1"/>
  <c r="F116" i="1"/>
  <c r="G116" i="1"/>
  <c r="H116" i="1"/>
  <c r="J116" i="1"/>
  <c r="K116" i="1"/>
  <c r="L116" i="1"/>
  <c r="M116" i="1"/>
  <c r="C117" i="1"/>
  <c r="D117" i="1"/>
  <c r="E117" i="1"/>
  <c r="F117" i="1"/>
  <c r="G117" i="1"/>
  <c r="H117" i="1"/>
  <c r="J117" i="1"/>
  <c r="K117" i="1"/>
  <c r="L117" i="1"/>
  <c r="M117" i="1"/>
  <c r="C118" i="1"/>
  <c r="D118" i="1"/>
  <c r="E118" i="1"/>
  <c r="F118" i="1"/>
  <c r="G118" i="1"/>
  <c r="H118" i="1"/>
  <c r="J118" i="1"/>
  <c r="K118" i="1"/>
  <c r="L118" i="1"/>
  <c r="M118" i="1"/>
  <c r="C119" i="1"/>
  <c r="D119" i="1"/>
  <c r="E119" i="1"/>
  <c r="F119" i="1"/>
  <c r="G119" i="1"/>
  <c r="H119" i="1"/>
  <c r="J119" i="1"/>
  <c r="K119" i="1"/>
  <c r="L119" i="1"/>
  <c r="M119" i="1"/>
  <c r="C120" i="1"/>
  <c r="D120" i="1"/>
  <c r="E120" i="1"/>
  <c r="F120" i="1"/>
  <c r="G120" i="1"/>
  <c r="H120" i="1"/>
  <c r="J120" i="1"/>
  <c r="K120" i="1"/>
  <c r="L120" i="1"/>
  <c r="M120" i="1"/>
  <c r="C121" i="1"/>
  <c r="D121" i="1"/>
  <c r="E121" i="1"/>
  <c r="F121" i="1"/>
  <c r="G121" i="1"/>
  <c r="H121" i="1"/>
  <c r="J121" i="1"/>
  <c r="K121" i="1"/>
  <c r="L121" i="1"/>
  <c r="M121" i="1"/>
  <c r="C122" i="1"/>
  <c r="D122" i="1"/>
  <c r="E122" i="1"/>
  <c r="F122" i="1"/>
  <c r="G122" i="1"/>
  <c r="H122" i="1"/>
  <c r="J122" i="1"/>
  <c r="K122" i="1"/>
  <c r="L122" i="1"/>
  <c r="M122" i="1"/>
  <c r="C123" i="1"/>
  <c r="D123" i="1"/>
  <c r="E123" i="1"/>
  <c r="F123" i="1"/>
  <c r="G123" i="1"/>
  <c r="H123" i="1"/>
  <c r="J123" i="1"/>
  <c r="K123" i="1"/>
  <c r="L123" i="1"/>
  <c r="M123" i="1"/>
  <c r="C124" i="1"/>
  <c r="D124" i="1"/>
  <c r="E124" i="1"/>
  <c r="F124" i="1"/>
  <c r="G124" i="1"/>
  <c r="H124" i="1"/>
  <c r="J124" i="1"/>
  <c r="K124" i="1"/>
  <c r="L124" i="1"/>
  <c r="M124" i="1"/>
  <c r="C125" i="1"/>
  <c r="D125" i="1"/>
  <c r="E125" i="1"/>
  <c r="F125" i="1"/>
  <c r="G125" i="1"/>
  <c r="H125" i="1"/>
  <c r="J125" i="1"/>
  <c r="K125" i="1"/>
  <c r="L125" i="1"/>
  <c r="M125" i="1"/>
  <c r="C126" i="1"/>
  <c r="D126" i="1"/>
  <c r="E126" i="1"/>
  <c r="F126" i="1"/>
  <c r="G126" i="1"/>
  <c r="H126" i="1"/>
  <c r="J126" i="1"/>
  <c r="K126" i="1"/>
  <c r="L126" i="1"/>
  <c r="M126" i="1"/>
  <c r="C127" i="1"/>
  <c r="D127" i="1"/>
  <c r="E127" i="1"/>
  <c r="F127" i="1"/>
  <c r="G127" i="1"/>
  <c r="H127" i="1"/>
  <c r="J127" i="1"/>
  <c r="K127" i="1"/>
  <c r="L127" i="1"/>
  <c r="M127" i="1"/>
  <c r="C128" i="1"/>
  <c r="D128" i="1"/>
  <c r="E128" i="1"/>
  <c r="F128" i="1"/>
  <c r="G128" i="1"/>
  <c r="H128" i="1"/>
  <c r="J128" i="1"/>
  <c r="K128" i="1"/>
  <c r="L128" i="1"/>
  <c r="M128" i="1"/>
  <c r="C129" i="1"/>
  <c r="D129" i="1"/>
  <c r="E129" i="1"/>
  <c r="F129" i="1"/>
  <c r="G129" i="1"/>
  <c r="H129" i="1"/>
  <c r="J129" i="1"/>
  <c r="K129" i="1"/>
  <c r="L129" i="1"/>
  <c r="M129" i="1"/>
  <c r="C130" i="1"/>
  <c r="D130" i="1"/>
  <c r="E130" i="1"/>
  <c r="F130" i="1"/>
  <c r="G130" i="1"/>
  <c r="H130" i="1"/>
  <c r="J130" i="1"/>
  <c r="K130" i="1"/>
  <c r="L130" i="1"/>
  <c r="M130" i="1"/>
  <c r="C131" i="1"/>
  <c r="D131" i="1"/>
  <c r="E131" i="1"/>
  <c r="F131" i="1"/>
  <c r="G131" i="1"/>
  <c r="H131" i="1"/>
  <c r="J131" i="1"/>
  <c r="K131" i="1"/>
  <c r="L131" i="1"/>
  <c r="M131" i="1"/>
  <c r="C132" i="1"/>
  <c r="D132" i="1"/>
  <c r="E132" i="1"/>
  <c r="F132" i="1"/>
  <c r="G132" i="1"/>
  <c r="H132" i="1"/>
  <c r="J132" i="1"/>
  <c r="K132" i="1"/>
  <c r="L132" i="1"/>
  <c r="M132" i="1"/>
  <c r="C133" i="1"/>
  <c r="D133" i="1"/>
  <c r="E133" i="1"/>
  <c r="F133" i="1"/>
  <c r="G133" i="1"/>
  <c r="H133" i="1"/>
  <c r="J133" i="1"/>
  <c r="K133" i="1"/>
  <c r="L133" i="1"/>
  <c r="M133" i="1"/>
  <c r="C134" i="1"/>
  <c r="D134" i="1"/>
  <c r="E134" i="1"/>
  <c r="F134" i="1"/>
  <c r="G134" i="1"/>
  <c r="H134" i="1"/>
  <c r="J134" i="1"/>
  <c r="K134" i="1"/>
  <c r="L134" i="1"/>
  <c r="M134" i="1"/>
  <c r="C135" i="1"/>
  <c r="D135" i="1"/>
  <c r="E135" i="1"/>
  <c r="F135" i="1"/>
  <c r="G135" i="1"/>
  <c r="H135" i="1"/>
  <c r="J135" i="1"/>
  <c r="K135" i="1"/>
  <c r="L135" i="1"/>
  <c r="M135" i="1"/>
  <c r="C136" i="1"/>
  <c r="D136" i="1"/>
  <c r="E136" i="1"/>
  <c r="F136" i="1"/>
  <c r="G136" i="1"/>
  <c r="H136" i="1"/>
  <c r="J136" i="1"/>
  <c r="K136" i="1"/>
  <c r="L136" i="1"/>
  <c r="M136" i="1"/>
  <c r="C137" i="1"/>
  <c r="D137" i="1"/>
  <c r="E137" i="1"/>
  <c r="F137" i="1"/>
  <c r="G137" i="1"/>
  <c r="H137" i="1"/>
  <c r="J137" i="1"/>
  <c r="K137" i="1"/>
  <c r="L137" i="1"/>
  <c r="M137" i="1"/>
  <c r="C138" i="1"/>
  <c r="D138" i="1"/>
  <c r="E138" i="1"/>
  <c r="F138" i="1"/>
  <c r="G138" i="1"/>
  <c r="H138" i="1"/>
  <c r="J138" i="1"/>
  <c r="K138" i="1"/>
  <c r="L138" i="1"/>
  <c r="M138" i="1"/>
  <c r="C139" i="1"/>
  <c r="D139" i="1"/>
  <c r="E139" i="1"/>
  <c r="F139" i="1"/>
  <c r="G139" i="1"/>
  <c r="H139" i="1"/>
  <c r="J139" i="1"/>
  <c r="K139" i="1"/>
  <c r="L139" i="1"/>
  <c r="M139" i="1"/>
  <c r="C140" i="1"/>
  <c r="D140" i="1"/>
  <c r="E140" i="1"/>
  <c r="F140" i="1"/>
  <c r="G140" i="1"/>
  <c r="H140" i="1"/>
  <c r="J140" i="1"/>
  <c r="K140" i="1"/>
  <c r="L140" i="1"/>
  <c r="M140" i="1"/>
  <c r="C141" i="1"/>
  <c r="D141" i="1"/>
  <c r="E141" i="1"/>
  <c r="F141" i="1"/>
  <c r="G141" i="1"/>
  <c r="H141" i="1"/>
  <c r="J141" i="1"/>
  <c r="K141" i="1"/>
  <c r="L141" i="1"/>
  <c r="M141" i="1"/>
  <c r="C142" i="1"/>
  <c r="D142" i="1"/>
  <c r="E142" i="1"/>
  <c r="F142" i="1"/>
  <c r="G142" i="1"/>
  <c r="H142" i="1"/>
  <c r="J142" i="1"/>
  <c r="K142" i="1"/>
  <c r="L142" i="1"/>
  <c r="M142" i="1"/>
  <c r="C143" i="1"/>
  <c r="D143" i="1"/>
  <c r="E143" i="1"/>
  <c r="F143" i="1"/>
  <c r="G143" i="1"/>
  <c r="H143" i="1"/>
  <c r="J143" i="1"/>
  <c r="K143" i="1"/>
  <c r="L143" i="1"/>
  <c r="M143" i="1"/>
  <c r="C144" i="1"/>
  <c r="D144" i="1"/>
  <c r="E144" i="1"/>
  <c r="F144" i="1"/>
  <c r="G144" i="1"/>
  <c r="H144" i="1"/>
  <c r="J144" i="1"/>
  <c r="K144" i="1"/>
  <c r="L144" i="1"/>
  <c r="M144" i="1"/>
  <c r="C145" i="1"/>
  <c r="D145" i="1"/>
  <c r="E145" i="1"/>
  <c r="F145" i="1"/>
  <c r="G145" i="1"/>
  <c r="H145" i="1"/>
  <c r="J145" i="1"/>
  <c r="K145" i="1"/>
  <c r="L145" i="1"/>
  <c r="M145" i="1"/>
  <c r="C146" i="1"/>
  <c r="D146" i="1"/>
  <c r="E146" i="1"/>
  <c r="F146" i="1"/>
  <c r="G146" i="1"/>
  <c r="H146" i="1"/>
  <c r="J146" i="1"/>
  <c r="K146" i="1"/>
  <c r="L146" i="1"/>
  <c r="M146" i="1"/>
  <c r="C147" i="1"/>
  <c r="D147" i="1"/>
  <c r="E147" i="1"/>
  <c r="F147" i="1"/>
  <c r="G147" i="1"/>
  <c r="H147" i="1"/>
  <c r="J147" i="1"/>
  <c r="K147" i="1"/>
  <c r="L147" i="1"/>
  <c r="M147" i="1"/>
  <c r="C148" i="1"/>
  <c r="D148" i="1"/>
  <c r="E148" i="1"/>
  <c r="F148" i="1"/>
  <c r="G148" i="1"/>
  <c r="H148" i="1"/>
  <c r="J148" i="1"/>
  <c r="K148" i="1"/>
  <c r="L148" i="1"/>
  <c r="M148" i="1"/>
  <c r="C149" i="1"/>
  <c r="D149" i="1"/>
  <c r="E149" i="1"/>
  <c r="F149" i="1"/>
  <c r="G149" i="1"/>
  <c r="H149" i="1"/>
  <c r="J149" i="1"/>
  <c r="K149" i="1"/>
  <c r="L149" i="1"/>
  <c r="M149" i="1"/>
  <c r="C150" i="1"/>
  <c r="D150" i="1"/>
  <c r="E150" i="1"/>
  <c r="F150" i="1"/>
  <c r="G150" i="1"/>
  <c r="H150" i="1"/>
  <c r="J150" i="1"/>
  <c r="K150" i="1"/>
  <c r="L150" i="1"/>
  <c r="M150" i="1"/>
  <c r="C151" i="1"/>
  <c r="D151" i="1"/>
  <c r="E151" i="1"/>
  <c r="F151" i="1"/>
  <c r="G151" i="1"/>
  <c r="H151" i="1"/>
  <c r="J151" i="1"/>
  <c r="K151" i="1"/>
  <c r="L151" i="1"/>
  <c r="M151" i="1"/>
  <c r="C152" i="1"/>
  <c r="D152" i="1"/>
  <c r="E152" i="1"/>
  <c r="F152" i="1"/>
  <c r="G152" i="1"/>
  <c r="H152" i="1"/>
  <c r="J152" i="1"/>
  <c r="K152" i="1"/>
  <c r="L152" i="1"/>
  <c r="M152" i="1"/>
  <c r="C153" i="1"/>
  <c r="D153" i="1"/>
  <c r="E153" i="1"/>
  <c r="F153" i="1"/>
  <c r="G153" i="1"/>
  <c r="H153" i="1"/>
  <c r="J153" i="1"/>
  <c r="K153" i="1"/>
  <c r="L153" i="1"/>
  <c r="M153" i="1"/>
  <c r="C154" i="1"/>
  <c r="D154" i="1"/>
  <c r="E154" i="1"/>
  <c r="F154" i="1"/>
  <c r="G154" i="1"/>
  <c r="H154" i="1"/>
  <c r="J154" i="1"/>
  <c r="K154" i="1"/>
  <c r="L154" i="1"/>
  <c r="M154" i="1"/>
  <c r="C155" i="1"/>
  <c r="D155" i="1"/>
  <c r="E155" i="1"/>
  <c r="F155" i="1"/>
  <c r="G155" i="1"/>
  <c r="H155" i="1"/>
  <c r="J155" i="1"/>
  <c r="K155" i="1"/>
  <c r="L155" i="1"/>
  <c r="M155" i="1"/>
  <c r="C156" i="1"/>
  <c r="D156" i="1"/>
  <c r="E156" i="1"/>
  <c r="F156" i="1"/>
  <c r="G156" i="1"/>
  <c r="H156" i="1"/>
  <c r="J156" i="1"/>
  <c r="K156" i="1"/>
  <c r="L156" i="1"/>
  <c r="M156" i="1"/>
  <c r="C157" i="1"/>
  <c r="D157" i="1"/>
  <c r="E157" i="1"/>
  <c r="F157" i="1"/>
  <c r="G157" i="1"/>
  <c r="H157" i="1"/>
  <c r="J157" i="1"/>
  <c r="K157" i="1"/>
  <c r="L157" i="1"/>
  <c r="M157" i="1"/>
  <c r="C158" i="1"/>
  <c r="D158" i="1"/>
  <c r="E158" i="1"/>
  <c r="F158" i="1"/>
  <c r="G158" i="1"/>
  <c r="H158" i="1"/>
  <c r="J158" i="1"/>
  <c r="K158" i="1"/>
  <c r="L158" i="1"/>
  <c r="M158" i="1"/>
  <c r="C159" i="1"/>
  <c r="D159" i="1"/>
  <c r="E159" i="1"/>
  <c r="F159" i="1"/>
  <c r="G159" i="1"/>
  <c r="H159" i="1"/>
  <c r="J159" i="1"/>
  <c r="K159" i="1"/>
  <c r="L159" i="1"/>
  <c r="M159" i="1"/>
  <c r="C160" i="1"/>
  <c r="D160" i="1"/>
  <c r="E160" i="1"/>
  <c r="F160" i="1"/>
  <c r="G160" i="1"/>
  <c r="H160" i="1"/>
  <c r="J160" i="1"/>
  <c r="K160" i="1"/>
  <c r="L160" i="1"/>
  <c r="M160" i="1"/>
  <c r="C161" i="1"/>
  <c r="D161" i="1"/>
  <c r="E161" i="1"/>
  <c r="F161" i="1"/>
  <c r="G161" i="1"/>
  <c r="H161" i="1"/>
  <c r="J161" i="1"/>
  <c r="K161" i="1"/>
  <c r="L161" i="1"/>
  <c r="M161" i="1"/>
  <c r="C162" i="1"/>
  <c r="D162" i="1"/>
  <c r="E162" i="1"/>
  <c r="F162" i="1"/>
  <c r="G162" i="1"/>
  <c r="H162" i="1"/>
  <c r="J162" i="1"/>
  <c r="K162" i="1"/>
  <c r="L162" i="1"/>
  <c r="M162" i="1"/>
  <c r="C163" i="1"/>
  <c r="D163" i="1"/>
  <c r="E163" i="1"/>
  <c r="F163" i="1"/>
  <c r="G163" i="1"/>
  <c r="H163" i="1"/>
  <c r="J163" i="1"/>
  <c r="K163" i="1"/>
  <c r="L163" i="1"/>
  <c r="M163" i="1"/>
  <c r="C164" i="1"/>
  <c r="D164" i="1"/>
  <c r="E164" i="1"/>
  <c r="F164" i="1"/>
  <c r="G164" i="1"/>
  <c r="H164" i="1"/>
  <c r="J164" i="1"/>
  <c r="K164" i="1"/>
  <c r="L164" i="1"/>
  <c r="M164" i="1"/>
  <c r="C165" i="1"/>
  <c r="D165" i="1"/>
  <c r="E165" i="1"/>
  <c r="F165" i="1"/>
  <c r="G165" i="1"/>
  <c r="H165" i="1"/>
  <c r="J165" i="1"/>
  <c r="K165" i="1"/>
  <c r="L165" i="1"/>
  <c r="M165" i="1"/>
  <c r="C166" i="1"/>
  <c r="D166" i="1"/>
  <c r="E166" i="1"/>
  <c r="F166" i="1"/>
  <c r="G166" i="1"/>
  <c r="H166" i="1"/>
  <c r="J166" i="1"/>
  <c r="K166" i="1"/>
  <c r="L166" i="1"/>
  <c r="M166" i="1"/>
  <c r="C167" i="1"/>
  <c r="D167" i="1"/>
  <c r="E167" i="1"/>
  <c r="F167" i="1"/>
  <c r="G167" i="1"/>
  <c r="H167" i="1"/>
  <c r="J167" i="1"/>
  <c r="K167" i="1"/>
  <c r="L167" i="1"/>
  <c r="M167" i="1"/>
  <c r="C31" i="1"/>
  <c r="D31" i="1"/>
  <c r="E31" i="1"/>
  <c r="F31" i="1"/>
  <c r="G31" i="1"/>
  <c r="H31" i="1"/>
  <c r="J31" i="1"/>
  <c r="K31" i="1"/>
  <c r="L31" i="1"/>
  <c r="M31" i="1"/>
  <c r="C32" i="1"/>
  <c r="D32" i="1"/>
  <c r="E32" i="1"/>
  <c r="F32" i="1"/>
  <c r="G32" i="1"/>
  <c r="H32" i="1"/>
  <c r="J32" i="1"/>
  <c r="K32" i="1"/>
  <c r="L32" i="1"/>
  <c r="M32" i="1"/>
  <c r="C33" i="1"/>
  <c r="D33" i="1"/>
  <c r="E33" i="1"/>
  <c r="F33" i="1"/>
  <c r="G33" i="1"/>
  <c r="H33" i="1"/>
  <c r="J33" i="1"/>
  <c r="K33" i="1"/>
  <c r="L33" i="1"/>
  <c r="M33" i="1"/>
  <c r="C34" i="1"/>
  <c r="D34" i="1"/>
  <c r="E34" i="1"/>
  <c r="F34" i="1"/>
  <c r="G34" i="1"/>
  <c r="H34" i="1"/>
  <c r="J34" i="1"/>
  <c r="K34" i="1"/>
  <c r="L34" i="1"/>
  <c r="M34" i="1"/>
  <c r="C35" i="1"/>
  <c r="D35" i="1"/>
  <c r="E35" i="1"/>
  <c r="F35" i="1"/>
  <c r="G35" i="1"/>
  <c r="H35" i="1"/>
  <c r="J35" i="1"/>
  <c r="K35" i="1"/>
  <c r="L35" i="1"/>
  <c r="M35" i="1"/>
  <c r="C36" i="1"/>
  <c r="D36" i="1"/>
  <c r="E36" i="1"/>
  <c r="F36" i="1"/>
  <c r="G36" i="1"/>
  <c r="H36" i="1"/>
  <c r="J36" i="1"/>
  <c r="K36" i="1"/>
  <c r="L36" i="1"/>
  <c r="M36" i="1"/>
  <c r="C37" i="1"/>
  <c r="D37" i="1"/>
  <c r="E37" i="1"/>
  <c r="F37" i="1"/>
  <c r="G37" i="1"/>
  <c r="H37" i="1"/>
  <c r="J37" i="1"/>
  <c r="K37" i="1"/>
  <c r="L37" i="1"/>
  <c r="M37" i="1"/>
  <c r="C38" i="1"/>
  <c r="D38" i="1"/>
  <c r="E38" i="1"/>
  <c r="F38" i="1"/>
  <c r="G38" i="1"/>
  <c r="H38" i="1"/>
  <c r="J38" i="1"/>
  <c r="K38" i="1"/>
  <c r="L38" i="1"/>
  <c r="M38" i="1"/>
  <c r="C39" i="1"/>
  <c r="D39" i="1"/>
  <c r="E39" i="1"/>
  <c r="F39" i="1"/>
  <c r="G39" i="1"/>
  <c r="H39" i="1"/>
  <c r="J39" i="1"/>
  <c r="K39" i="1"/>
  <c r="L39" i="1"/>
  <c r="M39" i="1"/>
  <c r="C40" i="1"/>
  <c r="D40" i="1"/>
  <c r="E40" i="1"/>
  <c r="F40" i="1"/>
  <c r="G40" i="1"/>
  <c r="H40" i="1"/>
  <c r="J40" i="1"/>
  <c r="K40" i="1"/>
  <c r="L40" i="1"/>
  <c r="M40" i="1"/>
  <c r="C41" i="1"/>
  <c r="D41" i="1"/>
  <c r="E41" i="1"/>
  <c r="F41" i="1"/>
  <c r="G41" i="1"/>
  <c r="H41" i="1"/>
  <c r="J41" i="1"/>
  <c r="K41" i="1"/>
  <c r="L41" i="1"/>
  <c r="M41" i="1"/>
  <c r="C42" i="1"/>
  <c r="D42" i="1"/>
  <c r="E42" i="1"/>
  <c r="F42" i="1"/>
  <c r="G42" i="1"/>
  <c r="H42" i="1"/>
  <c r="J42" i="1"/>
  <c r="K42" i="1"/>
  <c r="L42" i="1"/>
  <c r="M42" i="1"/>
  <c r="C43" i="1"/>
  <c r="D43" i="1"/>
  <c r="E43" i="1"/>
  <c r="F43" i="1"/>
  <c r="G43" i="1"/>
  <c r="H43" i="1"/>
  <c r="J43" i="1"/>
  <c r="K43" i="1"/>
  <c r="L43" i="1"/>
  <c r="M43" i="1"/>
  <c r="C44" i="1"/>
  <c r="D44" i="1"/>
  <c r="E44" i="1"/>
  <c r="F44" i="1"/>
  <c r="G44" i="1"/>
  <c r="H44" i="1"/>
  <c r="J44" i="1"/>
  <c r="K44" i="1"/>
  <c r="L44" i="1"/>
  <c r="M44" i="1"/>
  <c r="C45" i="1"/>
  <c r="D45" i="1"/>
  <c r="E45" i="1"/>
  <c r="F45" i="1"/>
  <c r="G45" i="1"/>
  <c r="H45" i="1"/>
  <c r="J45" i="1"/>
  <c r="K45" i="1"/>
  <c r="L45" i="1"/>
  <c r="M45" i="1"/>
  <c r="C46" i="1"/>
  <c r="D46" i="1"/>
  <c r="E46" i="1"/>
  <c r="F46" i="1"/>
  <c r="G46" i="1"/>
  <c r="H46" i="1"/>
  <c r="J46" i="1"/>
  <c r="K46" i="1"/>
  <c r="L46" i="1"/>
  <c r="M46" i="1"/>
  <c r="C47" i="1"/>
  <c r="D47" i="1"/>
  <c r="E47" i="1"/>
  <c r="F47" i="1"/>
  <c r="G47" i="1"/>
  <c r="H47" i="1"/>
  <c r="J47" i="1"/>
  <c r="K47" i="1"/>
  <c r="L47" i="1"/>
  <c r="M47" i="1"/>
  <c r="C48" i="1"/>
  <c r="D48" i="1"/>
  <c r="E48" i="1"/>
  <c r="F48" i="1"/>
  <c r="G48" i="1"/>
  <c r="H48" i="1"/>
  <c r="J48" i="1"/>
  <c r="K48" i="1"/>
  <c r="L48" i="1"/>
  <c r="M48" i="1"/>
  <c r="C49" i="1"/>
  <c r="D49" i="1"/>
  <c r="E49" i="1"/>
  <c r="F49" i="1"/>
  <c r="G49" i="1"/>
  <c r="H49" i="1"/>
  <c r="J49" i="1"/>
  <c r="K49" i="1"/>
  <c r="L49" i="1"/>
  <c r="M49" i="1"/>
  <c r="C50" i="1"/>
  <c r="D50" i="1"/>
  <c r="E50" i="1"/>
  <c r="F50" i="1"/>
  <c r="G50" i="1"/>
  <c r="H50" i="1"/>
  <c r="J50" i="1"/>
  <c r="K50" i="1"/>
  <c r="L50" i="1"/>
  <c r="M50" i="1"/>
  <c r="C51" i="1"/>
  <c r="D51" i="1"/>
  <c r="E51" i="1"/>
  <c r="F51" i="1"/>
  <c r="G51" i="1"/>
  <c r="H51" i="1"/>
  <c r="J51" i="1"/>
  <c r="K51" i="1"/>
  <c r="L51" i="1"/>
  <c r="M51" i="1"/>
  <c r="C52" i="1"/>
  <c r="D52" i="1"/>
  <c r="E52" i="1"/>
  <c r="F52" i="1"/>
  <c r="G52" i="1"/>
  <c r="H52" i="1"/>
  <c r="J52" i="1"/>
  <c r="K52" i="1"/>
  <c r="L52" i="1"/>
  <c r="M52" i="1"/>
  <c r="C53" i="1"/>
  <c r="D53" i="1"/>
  <c r="E53" i="1"/>
  <c r="F53" i="1"/>
  <c r="G53" i="1"/>
  <c r="H53" i="1"/>
  <c r="J53" i="1"/>
  <c r="K53" i="1"/>
  <c r="L53" i="1"/>
  <c r="M53" i="1"/>
  <c r="C4" i="1"/>
  <c r="D4" i="1"/>
  <c r="E4" i="1"/>
  <c r="F4" i="1"/>
  <c r="G4" i="1"/>
  <c r="H4" i="1"/>
  <c r="J4" i="1"/>
  <c r="K4" i="1"/>
  <c r="L4" i="1"/>
  <c r="M4" i="1"/>
  <c r="C5" i="1"/>
  <c r="D5" i="1"/>
  <c r="E5" i="1"/>
  <c r="F5" i="1"/>
  <c r="G5" i="1"/>
  <c r="H5" i="1"/>
  <c r="J5" i="1"/>
  <c r="K5" i="1"/>
  <c r="L5" i="1"/>
  <c r="M5" i="1"/>
  <c r="C6" i="1"/>
  <c r="D6" i="1"/>
  <c r="E6" i="1"/>
  <c r="F6" i="1"/>
  <c r="G6" i="1"/>
  <c r="H6" i="1"/>
  <c r="J6" i="1"/>
  <c r="K6" i="1"/>
  <c r="L6" i="1"/>
  <c r="M6" i="1"/>
  <c r="C7" i="1"/>
  <c r="D7" i="1"/>
  <c r="E7" i="1"/>
  <c r="F7" i="1"/>
  <c r="G7" i="1"/>
  <c r="H7" i="1"/>
  <c r="J7" i="1"/>
  <c r="K7" i="1"/>
  <c r="L7" i="1"/>
  <c r="M7" i="1"/>
  <c r="C8" i="1"/>
  <c r="D8" i="1"/>
  <c r="E8" i="1"/>
  <c r="F8" i="1"/>
  <c r="G8" i="1"/>
  <c r="H8" i="1"/>
  <c r="J8" i="1"/>
  <c r="K8" i="1"/>
  <c r="L8" i="1"/>
  <c r="M8" i="1"/>
  <c r="C9" i="1"/>
  <c r="D9" i="1"/>
  <c r="E9" i="1"/>
  <c r="F9" i="1"/>
  <c r="G9" i="1"/>
  <c r="H9" i="1"/>
  <c r="J9" i="1"/>
  <c r="K9" i="1"/>
  <c r="L9" i="1"/>
  <c r="M9" i="1"/>
  <c r="C10" i="1"/>
  <c r="D10" i="1"/>
  <c r="E10" i="1"/>
  <c r="F10" i="1"/>
  <c r="G10" i="1"/>
  <c r="H10" i="1"/>
  <c r="J10" i="1"/>
  <c r="K10" i="1"/>
  <c r="L10" i="1"/>
  <c r="M10" i="1"/>
  <c r="C11" i="1"/>
  <c r="D11" i="1"/>
  <c r="E11" i="1"/>
  <c r="F11" i="1"/>
  <c r="G11" i="1"/>
  <c r="H11" i="1"/>
  <c r="J11" i="1"/>
  <c r="K11" i="1"/>
  <c r="L11" i="1"/>
  <c r="M11" i="1"/>
  <c r="C12" i="1"/>
  <c r="D12" i="1"/>
  <c r="E12" i="1"/>
  <c r="F12" i="1"/>
  <c r="G12" i="1"/>
  <c r="H12" i="1"/>
  <c r="J12" i="1"/>
  <c r="K12" i="1"/>
  <c r="L12" i="1"/>
  <c r="M12" i="1"/>
  <c r="C13" i="1"/>
  <c r="D13" i="1"/>
  <c r="E13" i="1"/>
  <c r="F13" i="1"/>
  <c r="G13" i="1"/>
  <c r="H13" i="1"/>
  <c r="J13" i="1"/>
  <c r="K13" i="1"/>
  <c r="L13" i="1"/>
  <c r="M13" i="1"/>
  <c r="C14" i="1"/>
  <c r="D14" i="1"/>
  <c r="E14" i="1"/>
  <c r="F14" i="1"/>
  <c r="G14" i="1"/>
  <c r="H14" i="1"/>
  <c r="J14" i="1"/>
  <c r="K14" i="1"/>
  <c r="L14" i="1"/>
  <c r="M14" i="1"/>
  <c r="C15" i="1"/>
  <c r="D15" i="1"/>
  <c r="E15" i="1"/>
  <c r="F15" i="1"/>
  <c r="G15" i="1"/>
  <c r="H15" i="1"/>
  <c r="J15" i="1"/>
  <c r="K15" i="1"/>
  <c r="L15" i="1"/>
  <c r="M15" i="1"/>
  <c r="C16" i="1"/>
  <c r="D16" i="1"/>
  <c r="E16" i="1"/>
  <c r="F16" i="1"/>
  <c r="G16" i="1"/>
  <c r="H16" i="1"/>
  <c r="J16" i="1"/>
  <c r="K16" i="1"/>
  <c r="L16" i="1"/>
  <c r="M16" i="1"/>
  <c r="C17" i="1"/>
  <c r="D17" i="1"/>
  <c r="E17" i="1"/>
  <c r="F17" i="1"/>
  <c r="G17" i="1"/>
  <c r="H17" i="1"/>
  <c r="J17" i="1"/>
  <c r="K17" i="1"/>
  <c r="L17" i="1"/>
  <c r="M17" i="1"/>
  <c r="C18" i="1"/>
  <c r="D18" i="1"/>
  <c r="E18" i="1"/>
  <c r="F18" i="1"/>
  <c r="G18" i="1"/>
  <c r="H18" i="1"/>
  <c r="J18" i="1"/>
  <c r="K18" i="1"/>
  <c r="L18" i="1"/>
  <c r="M18" i="1"/>
  <c r="C19" i="1"/>
  <c r="D19" i="1"/>
  <c r="E19" i="1"/>
  <c r="F19" i="1"/>
  <c r="G19" i="1"/>
  <c r="H19" i="1"/>
  <c r="J19" i="1"/>
  <c r="K19" i="1"/>
  <c r="L19" i="1"/>
  <c r="M19" i="1"/>
  <c r="C20" i="1"/>
  <c r="D20" i="1"/>
  <c r="E20" i="1"/>
  <c r="F20" i="1"/>
  <c r="G20" i="1"/>
  <c r="H20" i="1"/>
  <c r="J20" i="1"/>
  <c r="K20" i="1"/>
  <c r="L20" i="1"/>
  <c r="M20" i="1"/>
  <c r="C21" i="1"/>
  <c r="D21" i="1"/>
  <c r="E21" i="1"/>
  <c r="F21" i="1"/>
  <c r="G21" i="1"/>
  <c r="H21" i="1"/>
  <c r="J21" i="1"/>
  <c r="K21" i="1"/>
  <c r="L21" i="1"/>
  <c r="M21" i="1"/>
  <c r="C22" i="1"/>
  <c r="D22" i="1"/>
  <c r="E22" i="1"/>
  <c r="F22" i="1"/>
  <c r="G22" i="1"/>
  <c r="H22" i="1"/>
  <c r="J22" i="1"/>
  <c r="K22" i="1"/>
  <c r="L22" i="1"/>
  <c r="M22" i="1"/>
  <c r="C23" i="1"/>
  <c r="D23" i="1"/>
  <c r="E23" i="1"/>
  <c r="F23" i="1"/>
  <c r="G23" i="1"/>
  <c r="H23" i="1"/>
  <c r="J23" i="1"/>
  <c r="K23" i="1"/>
  <c r="L23" i="1"/>
  <c r="M23" i="1"/>
  <c r="C24" i="1"/>
  <c r="D24" i="1"/>
  <c r="E24" i="1"/>
  <c r="F24" i="1"/>
  <c r="G24" i="1"/>
  <c r="H24" i="1"/>
  <c r="J24" i="1"/>
  <c r="K24" i="1"/>
  <c r="L24" i="1"/>
  <c r="M24" i="1"/>
  <c r="C25" i="1"/>
  <c r="D25" i="1"/>
  <c r="E25" i="1"/>
  <c r="F25" i="1"/>
  <c r="G25" i="1"/>
  <c r="H25" i="1"/>
  <c r="J25" i="1"/>
  <c r="K25" i="1"/>
  <c r="L25" i="1"/>
  <c r="M25" i="1"/>
  <c r="C26" i="1"/>
  <c r="D26" i="1"/>
  <c r="E26" i="1"/>
  <c r="F26" i="1"/>
  <c r="G26" i="1"/>
  <c r="H26" i="1"/>
  <c r="J26" i="1"/>
  <c r="K26" i="1"/>
  <c r="L26" i="1"/>
  <c r="M26" i="1"/>
  <c r="C27" i="1"/>
  <c r="D27" i="1"/>
  <c r="E27" i="1"/>
  <c r="F27" i="1"/>
  <c r="G27" i="1"/>
  <c r="H27" i="1"/>
  <c r="J27" i="1"/>
  <c r="K27" i="1"/>
  <c r="L27" i="1"/>
  <c r="M27" i="1"/>
  <c r="C28" i="1"/>
  <c r="D28" i="1"/>
  <c r="E28" i="1"/>
  <c r="F28" i="1"/>
  <c r="G28" i="1"/>
  <c r="H28" i="1"/>
  <c r="J28" i="1"/>
  <c r="K28" i="1"/>
  <c r="L28" i="1"/>
  <c r="M28" i="1"/>
  <c r="C29" i="1"/>
  <c r="D29" i="1"/>
  <c r="E29" i="1"/>
  <c r="F29" i="1"/>
  <c r="G29" i="1"/>
  <c r="H29" i="1"/>
  <c r="J29" i="1"/>
  <c r="K29" i="1"/>
  <c r="L29" i="1"/>
  <c r="M29" i="1"/>
  <c r="C30" i="1"/>
  <c r="D30" i="1"/>
  <c r="E30" i="1"/>
  <c r="F30" i="1"/>
  <c r="G30" i="1"/>
  <c r="H30" i="1"/>
  <c r="J30" i="1"/>
  <c r="K30" i="1"/>
  <c r="L30" i="1"/>
  <c r="M30" i="1"/>
  <c r="M3" i="1"/>
  <c r="L3" i="1"/>
  <c r="D3" i="1"/>
  <c r="H3" i="1"/>
  <c r="K3" i="1"/>
  <c r="J3" i="1"/>
  <c r="G3" i="1"/>
  <c r="F3" i="1"/>
  <c r="E3" i="1"/>
  <c r="C3" i="1"/>
</calcChain>
</file>

<file path=xl/sharedStrings.xml><?xml version="1.0" encoding="utf-8"?>
<sst xmlns="http://schemas.openxmlformats.org/spreadsheetml/2006/main" count="6184" uniqueCount="2122">
  <si>
    <t>Nombre</t>
  </si>
  <si>
    <t>Apellido</t>
  </si>
  <si>
    <t>Grupo</t>
  </si>
  <si>
    <t>Admin</t>
  </si>
  <si>
    <t>Lider</t>
  </si>
  <si>
    <t>Participacion</t>
  </si>
  <si>
    <t>Movilizacion</t>
  </si>
  <si>
    <t>ExitPolls</t>
  </si>
  <si>
    <t>QuickCount</t>
  </si>
  <si>
    <t>Totalizacion</t>
  </si>
  <si>
    <t>no</t>
  </si>
  <si>
    <t>Dashboard</t>
  </si>
  <si>
    <t>Password</t>
  </si>
  <si>
    <t>Supervisor</t>
  </si>
  <si>
    <t>Alertas</t>
  </si>
  <si>
    <t xml:space="preserve">Javier </t>
  </si>
  <si>
    <t>Sierra</t>
  </si>
  <si>
    <t>Javier</t>
  </si>
  <si>
    <t>Enlace</t>
  </si>
  <si>
    <t>Mariana White</t>
  </si>
  <si>
    <t xml:space="preserve">Gustavo </t>
  </si>
  <si>
    <t>Cartaya</t>
  </si>
  <si>
    <t>gustavocartaya@yahoo.com</t>
  </si>
  <si>
    <t>Andrés Scholeter</t>
  </si>
  <si>
    <t xml:space="preserve">Marcel </t>
  </si>
  <si>
    <t>Rupcich</t>
  </si>
  <si>
    <t>2 x 1 Diego Lepervanche</t>
  </si>
  <si>
    <t xml:space="preserve">Guillermo </t>
  </si>
  <si>
    <t>García</t>
  </si>
  <si>
    <t>guillermo.garcia@grupoalcarin.com</t>
  </si>
  <si>
    <t>Participación</t>
  </si>
  <si>
    <t>Cesar</t>
  </si>
  <si>
    <t>Lepervanche</t>
  </si>
  <si>
    <t>clepervanche@gmail.com</t>
  </si>
  <si>
    <t>María Teresa Aristeguieta</t>
  </si>
  <si>
    <t xml:space="preserve">Valentina </t>
  </si>
  <si>
    <t>Briceño</t>
  </si>
  <si>
    <t>2 x 1 Isabella Grisanti</t>
  </si>
  <si>
    <t>Mercedes</t>
  </si>
  <si>
    <t>Suarez</t>
  </si>
  <si>
    <t>mechu.suarez@gmail.com</t>
  </si>
  <si>
    <t>Octavio Azpúrua</t>
  </si>
  <si>
    <t>Maria Dolores</t>
  </si>
  <si>
    <t>Vallenilla</t>
  </si>
  <si>
    <t>lolyvallenilla@gmail.com</t>
  </si>
  <si>
    <t>Líder de Grupo</t>
  </si>
  <si>
    <t>Maria Eugenia</t>
  </si>
  <si>
    <t>Lara</t>
  </si>
  <si>
    <t>marularac@gmail.com</t>
  </si>
  <si>
    <t>Numero de mesa</t>
  </si>
  <si>
    <t>Función</t>
  </si>
  <si>
    <t>Cargo</t>
  </si>
  <si>
    <t>Responsable del contacto</t>
  </si>
  <si>
    <t>Número de grupo</t>
  </si>
  <si>
    <t>Cédula</t>
  </si>
  <si>
    <t>Correo</t>
  </si>
  <si>
    <t>Federico Vicentini</t>
  </si>
  <si>
    <t>Maria Antonia</t>
  </si>
  <si>
    <t>malarawhite@gmail.com</t>
  </si>
  <si>
    <t>Gerardo Pericchi</t>
  </si>
  <si>
    <t>Luccienne</t>
  </si>
  <si>
    <t>Beaujon</t>
  </si>
  <si>
    <t>luciennebz@gmail.com</t>
  </si>
  <si>
    <t>Cristobal Perret</t>
  </si>
  <si>
    <t>Guillermo</t>
  </si>
  <si>
    <t>Salas</t>
  </si>
  <si>
    <t>guillermosalasmachado@gmail.com</t>
  </si>
  <si>
    <t xml:space="preserve">Maria </t>
  </si>
  <si>
    <t>Merckx</t>
  </si>
  <si>
    <t>Andoni</t>
  </si>
  <si>
    <t>Alava</t>
  </si>
  <si>
    <t>andoni.alava@gmail.com</t>
  </si>
  <si>
    <t>Cristóbal</t>
  </si>
  <si>
    <t>Moser</t>
  </si>
  <si>
    <t>cristobalemoser@gmail.com</t>
  </si>
  <si>
    <t>Andrés</t>
  </si>
  <si>
    <t>Loynaz</t>
  </si>
  <si>
    <t>andresloynaz@hotmail.com</t>
  </si>
  <si>
    <t>Héctor</t>
  </si>
  <si>
    <t>hgarciaartiles@gmail.com</t>
  </si>
  <si>
    <t>Isabel Vicentini</t>
  </si>
  <si>
    <t>Irene</t>
  </si>
  <si>
    <t>Irazábal</t>
  </si>
  <si>
    <t>ireneirazabal@gmail.com</t>
  </si>
  <si>
    <t>Rafael Tedoro</t>
  </si>
  <si>
    <t>Hernandez</t>
  </si>
  <si>
    <t>rths2204@gmail.com</t>
  </si>
  <si>
    <t>Helena</t>
  </si>
  <si>
    <t>Gil</t>
  </si>
  <si>
    <t>helenacristinag@gmail.com</t>
  </si>
  <si>
    <t>Diego</t>
  </si>
  <si>
    <t>diegolepac@gmail.com</t>
  </si>
  <si>
    <t>Monica</t>
  </si>
  <si>
    <t>Sahmkow</t>
  </si>
  <si>
    <t>msahmkow@gmail.com</t>
  </si>
  <si>
    <t>Ana Luisa</t>
  </si>
  <si>
    <t>Ramirez</t>
  </si>
  <si>
    <t>anitaramirez@gmail.com</t>
  </si>
  <si>
    <t>Mariana</t>
  </si>
  <si>
    <t>White</t>
  </si>
  <si>
    <t>marianawhite@gmail.com</t>
  </si>
  <si>
    <t>Isabella</t>
  </si>
  <si>
    <t>ilaraw@gmail.com</t>
  </si>
  <si>
    <t>Giovanna Medina</t>
  </si>
  <si>
    <t xml:space="preserve">Pedro </t>
  </si>
  <si>
    <t>Medina Carrasquel</t>
  </si>
  <si>
    <t>krom242@hotmail.com</t>
  </si>
  <si>
    <t>Francisco Moreno</t>
  </si>
  <si>
    <t>Andres Barquero</t>
  </si>
  <si>
    <t>Gabriela</t>
  </si>
  <si>
    <t>Andrade</t>
  </si>
  <si>
    <t>gabiandrade8@hotmail.com</t>
  </si>
  <si>
    <t>Mesa</t>
  </si>
  <si>
    <t>Miguel Angel</t>
  </si>
  <si>
    <t>Pineda</t>
  </si>
  <si>
    <t>pinedam18@gmail.com</t>
  </si>
  <si>
    <t>Raphael</t>
  </si>
  <si>
    <t>rsierra09@gmail.com</t>
  </si>
  <si>
    <t>Ana Marcela Scholeter</t>
  </si>
  <si>
    <t>Ines</t>
  </si>
  <si>
    <t>Baptista</t>
  </si>
  <si>
    <t>inesbap@hotmail.com</t>
  </si>
  <si>
    <t>Yelitza Allioty</t>
  </si>
  <si>
    <t xml:space="preserve">Neyda Thamara </t>
  </si>
  <si>
    <t>Daza Hernandez</t>
  </si>
  <si>
    <t>neydathamara@gmail.com</t>
  </si>
  <si>
    <t xml:space="preserve">Omer Alexander </t>
  </si>
  <si>
    <t>Lugo Angel</t>
  </si>
  <si>
    <t>lugomer1@gmail.com</t>
  </si>
  <si>
    <t>Andres</t>
  </si>
  <si>
    <t>Barquero</t>
  </si>
  <si>
    <t>barquero@gmail.com</t>
  </si>
  <si>
    <t>Dioselina Ruiz</t>
  </si>
  <si>
    <t>Dioselina</t>
  </si>
  <si>
    <t>Ruiz</t>
  </si>
  <si>
    <t>dioselinar@hotmail.com</t>
  </si>
  <si>
    <t xml:space="preserve">Fabiola </t>
  </si>
  <si>
    <t xml:space="preserve">Salas </t>
  </si>
  <si>
    <t>fabiolasalascastillo@gmail.com</t>
  </si>
  <si>
    <t>Beatriz</t>
  </si>
  <si>
    <t>López Polo</t>
  </si>
  <si>
    <t>beapol25@hotmail.com</t>
  </si>
  <si>
    <t xml:space="preserve">Eduardo </t>
  </si>
  <si>
    <t>Peraza</t>
  </si>
  <si>
    <t>eperaza22@gmail.com</t>
  </si>
  <si>
    <t xml:space="preserve">María Alejandra </t>
  </si>
  <si>
    <t>López</t>
  </si>
  <si>
    <t>m.ale271@gmail.com</t>
  </si>
  <si>
    <t xml:space="preserve">Nurys </t>
  </si>
  <si>
    <t>Morín</t>
  </si>
  <si>
    <t>joselynmorin@gmail.com</t>
  </si>
  <si>
    <t>Henry</t>
  </si>
  <si>
    <t>Casalta</t>
  </si>
  <si>
    <t>henrycasalta@gmail.com</t>
  </si>
  <si>
    <t>Audra Lugo</t>
  </si>
  <si>
    <t>Jenny</t>
  </si>
  <si>
    <t>Baez</t>
  </si>
  <si>
    <t>jrbj60@gmail.com</t>
  </si>
  <si>
    <t>Juan José</t>
  </si>
  <si>
    <t xml:space="preserve"> Pocaterra Mendoza</t>
  </si>
  <si>
    <t> juan.pocaterra@grupointech.com</t>
  </si>
  <si>
    <t>Diego Leon</t>
  </si>
  <si>
    <t>Enrique</t>
  </si>
  <si>
    <t>Figallo</t>
  </si>
  <si>
    <t xml:space="preserve"> figallo88@gmail.com</t>
  </si>
  <si>
    <t>Herrera</t>
  </si>
  <si>
    <t>a_herrerasilva@hotmail.com</t>
  </si>
  <si>
    <t>Karina Licitra</t>
  </si>
  <si>
    <t>Marina</t>
  </si>
  <si>
    <t>Castellano</t>
  </si>
  <si>
    <t>castellano.nina@gmail.com</t>
  </si>
  <si>
    <t>Ma. Cristina Cuz</t>
  </si>
  <si>
    <t>Ma. Cristina</t>
  </si>
  <si>
    <t>Cruz</t>
  </si>
  <si>
    <t>macricruz@gmail.com</t>
  </si>
  <si>
    <t>Alberto</t>
  </si>
  <si>
    <t>Alvarado</t>
  </si>
  <si>
    <t>alvaradobaquero@gmail.com</t>
  </si>
  <si>
    <t>Victoria</t>
  </si>
  <si>
    <t>Díaz</t>
  </si>
  <si>
    <t>vickydiazcertad@gmail.com</t>
  </si>
  <si>
    <t xml:space="preserve">2 x 1 Daniela Escobar </t>
  </si>
  <si>
    <t>Ma. Carolina</t>
  </si>
  <si>
    <t>Bucci Irwin</t>
  </si>
  <si>
    <t>mcarolinabucci@hotmail.com</t>
  </si>
  <si>
    <t xml:space="preserve">Andrés </t>
  </si>
  <si>
    <t>Martínez</t>
  </si>
  <si>
    <t>andresmartinezgaggioni@gmail.com</t>
  </si>
  <si>
    <t>Nahury Escalona</t>
  </si>
  <si>
    <t>Elvis</t>
  </si>
  <si>
    <t>elvis_emg@hotmail.com</t>
  </si>
  <si>
    <t xml:space="preserve">Omarelis </t>
  </si>
  <si>
    <t>Gamboa</t>
  </si>
  <si>
    <t>omarelisgamboa@hotmail.com</t>
  </si>
  <si>
    <t>Antonio Alejandro</t>
  </si>
  <si>
    <t>Barbosa</t>
  </si>
  <si>
    <t>aabarbosa78@gmail.com</t>
  </si>
  <si>
    <t xml:space="preserve">Al Duban </t>
  </si>
  <si>
    <t>Pérez Baquero</t>
  </si>
  <si>
    <t>aldubanperezb@gmail.com</t>
  </si>
  <si>
    <t>ANA ROSA</t>
  </si>
  <si>
    <t>DIAS DE CASTRO</t>
  </si>
  <si>
    <t>anarosadc@hotmail.com</t>
  </si>
  <si>
    <t>Hector</t>
  </si>
  <si>
    <t>Mata</t>
  </si>
  <si>
    <t>hectolytitol@hotmail.com</t>
  </si>
  <si>
    <t>Arturo Gómez Pina</t>
  </si>
  <si>
    <t>Soraya Yasmin</t>
  </si>
  <si>
    <t>Siem Velarde</t>
  </si>
  <si>
    <t>siemsoraya@gmail.com</t>
  </si>
  <si>
    <t>Mirna Wetter</t>
  </si>
  <si>
    <t>Maria Natividad</t>
  </si>
  <si>
    <t>Muñoz</t>
  </si>
  <si>
    <t>natty.tuky@gmail.com</t>
  </si>
  <si>
    <t>Erica</t>
  </si>
  <si>
    <t>Pascual</t>
  </si>
  <si>
    <t>lepascual99@gmail.com</t>
  </si>
  <si>
    <t>Ana Luisa Palma</t>
  </si>
  <si>
    <t>Ana</t>
  </si>
  <si>
    <t>Palma</t>
  </si>
  <si>
    <t>analuisapalma@gmail.com</t>
  </si>
  <si>
    <t>Federico Marturet</t>
  </si>
  <si>
    <t xml:space="preserve">Federico </t>
  </si>
  <si>
    <t>Marturet</t>
  </si>
  <si>
    <t>fmarturet19@gmail.com</t>
  </si>
  <si>
    <t>Monsalve</t>
  </si>
  <si>
    <t>amonsalveg@gmail.com</t>
  </si>
  <si>
    <t>Jose</t>
  </si>
  <si>
    <t>Riera</t>
  </si>
  <si>
    <t>josehriera@gmail.com</t>
  </si>
  <si>
    <t xml:space="preserve">Fernando </t>
  </si>
  <si>
    <t>Valladares</t>
  </si>
  <si>
    <t>fvallarom@gmail.com</t>
  </si>
  <si>
    <t>Eduardo</t>
  </si>
  <si>
    <t>Sosa</t>
  </si>
  <si>
    <t>esosa@tudescuenton.com</t>
  </si>
  <si>
    <t>2 x 1 Inés González</t>
  </si>
  <si>
    <t>ROBERTO ADOLFO</t>
  </si>
  <si>
    <t>GARNICA VIGNIERY</t>
  </si>
  <si>
    <t>robertovig2@hotmail.com</t>
  </si>
  <si>
    <t>Teresita</t>
  </si>
  <si>
    <t>Acedo</t>
  </si>
  <si>
    <t>tereacedo@hotmail.com</t>
  </si>
  <si>
    <t>Luis Miguel</t>
  </si>
  <si>
    <t>Vicentini</t>
  </si>
  <si>
    <t>Elio Rodríguez</t>
  </si>
  <si>
    <t>Valentina</t>
  </si>
  <si>
    <t>Anderson</t>
  </si>
  <si>
    <t>valentina_anderson@hotmail.com</t>
  </si>
  <si>
    <t xml:space="preserve">José </t>
  </si>
  <si>
    <t>Cooz</t>
  </si>
  <si>
    <t>josecooz@gmail.com</t>
  </si>
  <si>
    <t xml:space="preserve">Fernanda Sofía </t>
  </si>
  <si>
    <t>Herrera Landaez </t>
  </si>
  <si>
    <t> ferny136@hotmail.com</t>
  </si>
  <si>
    <t>Sanabria</t>
  </si>
  <si>
    <t>guillesan83@gmail.com</t>
  </si>
  <si>
    <t xml:space="preserve">Elio </t>
  </si>
  <si>
    <t>Rodríguez</t>
  </si>
  <si>
    <t>eliofrancisco2@gmail.com</t>
  </si>
  <si>
    <t xml:space="preserve">Silvia </t>
  </si>
  <si>
    <t>Paolini</t>
  </si>
  <si>
    <t>chipao31@hotmail.com</t>
  </si>
  <si>
    <t>Verónica</t>
  </si>
  <si>
    <t>Barra</t>
  </si>
  <si>
    <t>José</t>
  </si>
  <si>
    <t>Varsallona</t>
  </si>
  <si>
    <t>josevarsallonal@gmail.com</t>
  </si>
  <si>
    <t>Mirna Mendoza</t>
  </si>
  <si>
    <t xml:space="preserve">HUGO  </t>
  </si>
  <si>
    <t>PINTO</t>
  </si>
  <si>
    <t xml:space="preserve">DANNY YOEL </t>
  </si>
  <si>
    <t>PARRA</t>
  </si>
  <si>
    <t>dyoelparra@hotmail.com</t>
  </si>
  <si>
    <t xml:space="preserve">MANUEL GERARDO </t>
  </si>
  <si>
    <t>DELGADO</t>
  </si>
  <si>
    <t>mdelgadolinero@gmail.com</t>
  </si>
  <si>
    <t xml:space="preserve">NORELYS </t>
  </si>
  <si>
    <t>GONZALES</t>
  </si>
  <si>
    <t>norelys_44@hotmail.com</t>
  </si>
  <si>
    <t xml:space="preserve">MARIA GABRIELA </t>
  </si>
  <si>
    <t>DIAZ</t>
  </si>
  <si>
    <t>Lucienne Beaujoen</t>
  </si>
  <si>
    <t>Sol</t>
  </si>
  <si>
    <t>Bendayan Sultan</t>
  </si>
  <si>
    <t>solbensul@gmail.com</t>
  </si>
  <si>
    <t>Adrian Gonzalez</t>
  </si>
  <si>
    <t xml:space="preserve">Adrian </t>
  </si>
  <si>
    <t>Gonzalez</t>
  </si>
  <si>
    <t>adrian.gonzalezm@hotmail.com</t>
  </si>
  <si>
    <t>Daniel</t>
  </si>
  <si>
    <t>Ifill</t>
  </si>
  <si>
    <t>daitifill@hotmail.com</t>
  </si>
  <si>
    <t>Armando Rafael</t>
  </si>
  <si>
    <t>Quintero Lopez</t>
  </si>
  <si>
    <t>arql0394@hotmail.com</t>
  </si>
  <si>
    <t>Marta Espinoza</t>
  </si>
  <si>
    <t xml:space="preserve">Victor </t>
  </si>
  <si>
    <t>Ginich</t>
  </si>
  <si>
    <t xml:space="preserve">Ubamerica@gmail.com </t>
  </si>
  <si>
    <t>Fabiana</t>
  </si>
  <si>
    <t>Rangel Puertas</t>
  </si>
  <si>
    <t>fabi.29@gmail.com, fabiana_rp@yahoo.com</t>
  </si>
  <si>
    <t>Anavict</t>
  </si>
  <si>
    <t>Romero Chacón</t>
  </si>
  <si>
    <t>anavictr@gmail.com</t>
  </si>
  <si>
    <t>Vera Natalia</t>
  </si>
  <si>
    <t>Loginow</t>
  </si>
  <si>
    <t>vloginow@gmail.com</t>
  </si>
  <si>
    <t>Eva Katiuska</t>
  </si>
  <si>
    <t>Ceron</t>
  </si>
  <si>
    <t>evakceron@gmail.com</t>
  </si>
  <si>
    <t>David</t>
  </si>
  <si>
    <t>Ortega</t>
  </si>
  <si>
    <t>davidor6464@gmail.com</t>
  </si>
  <si>
    <t>Marta Daniela</t>
  </si>
  <si>
    <t>Espinoza Garcia</t>
  </si>
  <si>
    <t>martadespinoza@gmail.com</t>
  </si>
  <si>
    <t xml:space="preserve">Emanuels </t>
  </si>
  <si>
    <t>Mariaemanuels@outlook.com</t>
  </si>
  <si>
    <t>Izquierdo</t>
  </si>
  <si>
    <t>dizquierdob@gmail.com</t>
  </si>
  <si>
    <t>Maita</t>
  </si>
  <si>
    <t>jamaita@gmail.com</t>
  </si>
  <si>
    <t>Glenda</t>
  </si>
  <si>
    <t>glendisima12@gmail.com</t>
  </si>
  <si>
    <t>Juan Andrés</t>
  </si>
  <si>
    <t>Font</t>
  </si>
  <si>
    <t>juanfontpardo@hotmail.com</t>
  </si>
  <si>
    <t xml:space="preserve">Alejandro </t>
  </si>
  <si>
    <t>Rivas</t>
  </si>
  <si>
    <t>arivasm@gmail.com</t>
  </si>
  <si>
    <t>AnaMaría</t>
  </si>
  <si>
    <t xml:space="preserve"> Pocaterra</t>
  </si>
  <si>
    <t>anamariapocaterra@gmail.com</t>
  </si>
  <si>
    <t>Isabel</t>
  </si>
  <si>
    <t>Cortez</t>
  </si>
  <si>
    <t>zetroc80@gmail.com</t>
  </si>
  <si>
    <t xml:space="preserve">Isabel </t>
  </si>
  <si>
    <t>Quiroz</t>
  </si>
  <si>
    <t>isaquiroz@gmail.com</t>
  </si>
  <si>
    <t>Tatiana</t>
  </si>
  <si>
    <t xml:space="preserve"> Angulo </t>
  </si>
  <si>
    <t>taty82@gmail.com</t>
  </si>
  <si>
    <t>Josefina</t>
  </si>
  <si>
    <t>pinabriceno@hotmail.com</t>
  </si>
  <si>
    <t xml:space="preserve">Gabriela </t>
  </si>
  <si>
    <t>Orjuela</t>
  </si>
  <si>
    <t>gabrielakop@gmail.com</t>
  </si>
  <si>
    <t>Janna</t>
  </si>
  <si>
    <t>Wetter</t>
  </si>
  <si>
    <t>jannawetter@gmail.com</t>
  </si>
  <si>
    <t>Ma. Carolina Naranjo</t>
  </si>
  <si>
    <t>ANDRES EDUARDO</t>
  </si>
  <si>
    <t>MERCHAN</t>
  </si>
  <si>
    <t>aemerchan@gmail.com</t>
  </si>
  <si>
    <t>ABELARDO</t>
  </si>
  <si>
    <t>ZAA</t>
  </si>
  <si>
    <t>abelardo_zaa@hotmail.com</t>
  </si>
  <si>
    <t>IRMA</t>
  </si>
  <si>
    <t>SIFONTES</t>
  </si>
  <si>
    <t>irmasifontesr@hotmail.com</t>
  </si>
  <si>
    <t>DANIEL</t>
  </si>
  <si>
    <t>MORENO</t>
  </si>
  <si>
    <t>electronics.moreno@gmail.com</t>
  </si>
  <si>
    <t>María Carolina</t>
  </si>
  <si>
    <t>Naranjo</t>
  </si>
  <si>
    <t>mc.naranjo@hotmail.com</t>
  </si>
  <si>
    <t>Alejandro Donascimiento</t>
  </si>
  <si>
    <t>Jorge</t>
  </si>
  <si>
    <t>Bustamante</t>
  </si>
  <si>
    <t>jdbc2005@gmail.com</t>
  </si>
  <si>
    <t>Desiree Costa</t>
  </si>
  <si>
    <t>DESIREE</t>
  </si>
  <si>
    <t>COSTA</t>
  </si>
  <si>
    <t>desiree.costa@alcaldiasucre.net</t>
  </si>
  <si>
    <t>YOSELIN</t>
  </si>
  <si>
    <t>yoselincosta@hotmail.com</t>
  </si>
  <si>
    <t>ACHABAL</t>
  </si>
  <si>
    <t>daniel.achabal@gmail.com</t>
  </si>
  <si>
    <t>EDGAR</t>
  </si>
  <si>
    <t>PRADO</t>
  </si>
  <si>
    <t>MANUEL</t>
  </si>
  <si>
    <t>MURGA</t>
  </si>
  <si>
    <t>manuel.murga@alcaldiasucre.net</t>
  </si>
  <si>
    <t>CARLA</t>
  </si>
  <si>
    <t>ARANGUREN</t>
  </si>
  <si>
    <t>carla.aranguren@alcaldiasucre.net</t>
  </si>
  <si>
    <t>LENIN</t>
  </si>
  <si>
    <t>ROVAINA</t>
  </si>
  <si>
    <t>lrovaina@hotmail.com</t>
  </si>
  <si>
    <t>JESSICA</t>
  </si>
  <si>
    <t>DOLORES</t>
  </si>
  <si>
    <t>jessica.dolores@alcaldiasucre.net</t>
  </si>
  <si>
    <t>Juan Cristobal Plaza</t>
  </si>
  <si>
    <t>ANTONINO</t>
  </si>
  <si>
    <t>CIULLA</t>
  </si>
  <si>
    <t>antonio.ciulla@gmail.com</t>
  </si>
  <si>
    <t>JOSÉ DAVID</t>
  </si>
  <si>
    <t>SPAGNUOLO</t>
  </si>
  <si>
    <t>jspagnuolo@gmail.com</t>
  </si>
  <si>
    <t>OSCAR</t>
  </si>
  <si>
    <t>GROSSMANN</t>
  </si>
  <si>
    <t>ogrossmann@gmail.com</t>
  </si>
  <si>
    <t>JUAN CRISTÓBAL</t>
  </si>
  <si>
    <t>PLAZA</t>
  </si>
  <si>
    <t>juancplaza@gmail.com</t>
  </si>
  <si>
    <t>JUAN ANDRÉS</t>
  </si>
  <si>
    <t>DELFINO</t>
  </si>
  <si>
    <t>juandelfino@gmail.com</t>
  </si>
  <si>
    <t>ANDRÉS</t>
  </si>
  <si>
    <t>AÑEZ</t>
  </si>
  <si>
    <t>andresab@gmail.com</t>
  </si>
  <si>
    <t>2 x 1 Antonio Chiulla</t>
  </si>
  <si>
    <t xml:space="preserve">Maria Alesia </t>
  </si>
  <si>
    <t>Rodriguez Esclusa</t>
  </si>
  <si>
    <t>mariaalesia@gmail.com</t>
  </si>
  <si>
    <t>TOMÁS</t>
  </si>
  <si>
    <t>BARDINET</t>
  </si>
  <si>
    <t>tbardinet@gmail.com</t>
  </si>
  <si>
    <t>Jose Azpúrua</t>
  </si>
  <si>
    <t>ISABELLA</t>
  </si>
  <si>
    <t>GRISANTI</t>
  </si>
  <si>
    <t>isabellagrisanti@gmail.com</t>
  </si>
  <si>
    <t>ANTONIO</t>
  </si>
  <si>
    <t>ROMERO</t>
  </si>
  <si>
    <t>ajromeroesclusa@gmail.com</t>
  </si>
  <si>
    <t>GABRIEL</t>
  </si>
  <si>
    <t>MORALES</t>
  </si>
  <si>
    <t>g.morales.roa@gmail.com</t>
  </si>
  <si>
    <t>ANDRES</t>
  </si>
  <si>
    <t>BRANDT</t>
  </si>
  <si>
    <t>adrex34@gmail.com</t>
  </si>
  <si>
    <t xml:space="preserve">CRISTOBAL </t>
  </si>
  <si>
    <t>LOSCHER</t>
  </si>
  <si>
    <t>loscher.cristobal@gmail.com</t>
  </si>
  <si>
    <t>JOSE SANTIAGO</t>
  </si>
  <si>
    <t>AZPURUA</t>
  </si>
  <si>
    <t>joseazpurua@gmail.com</t>
  </si>
  <si>
    <t>RODOLFO</t>
  </si>
  <si>
    <t>ROJAS</t>
  </si>
  <si>
    <t>rodolfo_rojasb@hotmail.com</t>
  </si>
  <si>
    <t>ISABELA</t>
  </si>
  <si>
    <t>isabela.loscher@gmail.com</t>
  </si>
  <si>
    <t xml:space="preserve">Daniel </t>
  </si>
  <si>
    <t>Hrlic</t>
  </si>
  <si>
    <t>dhrlic@gmail.com</t>
  </si>
  <si>
    <t>Diana Montero</t>
  </si>
  <si>
    <t>Seyery</t>
  </si>
  <si>
    <t>Fariña</t>
  </si>
  <si>
    <t>seyery@hotmail.com</t>
  </si>
  <si>
    <t>Gomes</t>
  </si>
  <si>
    <t>ggggaba@hotmail.com</t>
  </si>
  <si>
    <t>Kathleen</t>
  </si>
  <si>
    <t>Montero</t>
  </si>
  <si>
    <t>kathleen.montero@gmail.com</t>
  </si>
  <si>
    <t>Ricardo</t>
  </si>
  <si>
    <t>Manzano</t>
  </si>
  <si>
    <t>ricardo151290@gmail.com</t>
  </si>
  <si>
    <t>Almosny</t>
  </si>
  <si>
    <t>andres.almosny@gmail.com</t>
  </si>
  <si>
    <t>Carilyn</t>
  </si>
  <si>
    <t>Pardo</t>
  </si>
  <si>
    <t>carilyn28@gmail.com</t>
  </si>
  <si>
    <t>Carlos Alberto</t>
  </si>
  <si>
    <t>Ayllon Gutierrez</t>
  </si>
  <si>
    <t>ayllongcarlos@gmail.com</t>
  </si>
  <si>
    <t>Santiago Gutierrez</t>
  </si>
  <si>
    <t xml:space="preserve">Luisa </t>
  </si>
  <si>
    <t>Palacios</t>
  </si>
  <si>
    <t>titi1788@gmail.com</t>
  </si>
  <si>
    <t>Ocando</t>
  </si>
  <si>
    <t>ocandoedaniel@gmail.com</t>
  </si>
  <si>
    <t>Elisa Briceño</t>
  </si>
  <si>
    <t>Smirna</t>
  </si>
  <si>
    <t>romero</t>
  </si>
  <si>
    <t>carolina_23@hotmail.com</t>
  </si>
  <si>
    <t>Oscar Ghersi</t>
  </si>
  <si>
    <t xml:space="preserve">Alexander </t>
  </si>
  <si>
    <t>Rosemberg</t>
  </si>
  <si>
    <t>alex.rosemberg@gmail.com</t>
  </si>
  <si>
    <t>Juan pablo</t>
  </si>
  <si>
    <t>Arcas</t>
  </si>
  <si>
    <t>jparcas@hotmail.com</t>
  </si>
  <si>
    <t>ana carolina</t>
  </si>
  <si>
    <t>crespo</t>
  </si>
  <si>
    <t>accrespocarruyo@gmail.com</t>
  </si>
  <si>
    <t xml:space="preserve">Maria antonia </t>
  </si>
  <si>
    <t>Erminy</t>
  </si>
  <si>
    <t>merminy@yahoo.com</t>
  </si>
  <si>
    <t>Rafael</t>
  </si>
  <si>
    <t>Romero</t>
  </si>
  <si>
    <t>elsotanoderafa@gmail.com</t>
  </si>
  <si>
    <t>ricardoedelgado@hotmail.com</t>
  </si>
  <si>
    <t>Ricardo Cabello</t>
  </si>
  <si>
    <t xml:space="preserve">Emilio </t>
  </si>
  <si>
    <t>Pitier</t>
  </si>
  <si>
    <t>emiliopittier@gmail.com</t>
  </si>
  <si>
    <t>María Teresa</t>
  </si>
  <si>
    <t>Aristeguieta</t>
  </si>
  <si>
    <t>maria.aristeguieta@alcaliasucre.net</t>
  </si>
  <si>
    <t xml:space="preserve">Mariana </t>
  </si>
  <si>
    <t>Toro</t>
  </si>
  <si>
    <t>mananatoro1@hotmail.com</t>
  </si>
  <si>
    <t>Anabella</t>
  </si>
  <si>
    <t>González</t>
  </si>
  <si>
    <t>anabella410@hotmail.com</t>
  </si>
  <si>
    <t>Candia</t>
  </si>
  <si>
    <t>analuisacandia@hotmail.com</t>
  </si>
  <si>
    <t>Carmona</t>
  </si>
  <si>
    <t>carmona.mt@gmail.com</t>
  </si>
  <si>
    <t>Vanessa</t>
  </si>
  <si>
    <t>Blum</t>
  </si>
  <si>
    <t>vanessablum707@gmail.com</t>
  </si>
  <si>
    <t>Andrea</t>
  </si>
  <si>
    <t>Eraso</t>
  </si>
  <si>
    <t>erasoandrea@gmail.com</t>
  </si>
  <si>
    <t>Antonella</t>
  </si>
  <si>
    <t>Chumaceiro </t>
  </si>
  <si>
    <t>antochuma@gmail.com</t>
  </si>
  <si>
    <t xml:space="preserve">Corina </t>
  </si>
  <si>
    <t>Garcia</t>
  </si>
  <si>
    <t>Karina Sabio</t>
  </si>
  <si>
    <t xml:space="preserve"> Irene Margarita</t>
  </si>
  <si>
    <t>Ibarra Prieto</t>
  </si>
  <si>
    <t>irene_mar@hotmail.com</t>
  </si>
  <si>
    <t>Lisbeth Nava</t>
  </si>
  <si>
    <t xml:space="preserve">Lisbeth </t>
  </si>
  <si>
    <t>Nava</t>
  </si>
  <si>
    <t>lisbethnava@hotmail.com</t>
  </si>
  <si>
    <t>Lily</t>
  </si>
  <si>
    <t>Carrero</t>
  </si>
  <si>
    <t>lilycarrero1@gmail.com</t>
  </si>
  <si>
    <t>Oscarina Luque</t>
  </si>
  <si>
    <t>Oscarina</t>
  </si>
  <si>
    <t>Luque</t>
  </si>
  <si>
    <t>osk_0410@hotmail.com</t>
  </si>
  <si>
    <t>Johana</t>
  </si>
  <si>
    <t>Rondón</t>
  </si>
  <si>
    <t>joha.r@hotmail.com</t>
  </si>
  <si>
    <t>andry</t>
  </si>
  <si>
    <t>blanco</t>
  </si>
  <si>
    <t>blancoandry@gmail.com</t>
  </si>
  <si>
    <t>Lily Carrero</t>
  </si>
  <si>
    <t>Elysai</t>
  </si>
  <si>
    <t>Alvirez</t>
  </si>
  <si>
    <t>elysai.alvirez@gmail.com</t>
  </si>
  <si>
    <t xml:space="preserve">Mildred </t>
  </si>
  <si>
    <t>shantal.anjely@hotmail.com</t>
  </si>
  <si>
    <t>eacedob@gmail.com</t>
  </si>
  <si>
    <t>Larissa Yllanda</t>
  </si>
  <si>
    <t xml:space="preserve">Larissa </t>
  </si>
  <si>
    <t>Yllada</t>
  </si>
  <si>
    <t>larissayllada@gmail.com</t>
  </si>
  <si>
    <t>Cajete</t>
  </si>
  <si>
    <t>andrea_cajete@hotmail.com</t>
  </si>
  <si>
    <t xml:space="preserve">Elena </t>
  </si>
  <si>
    <t>Carabaño</t>
  </si>
  <si>
    <t>elena1488@hotmail.com</t>
  </si>
  <si>
    <t xml:space="preserve">Alexandra </t>
  </si>
  <si>
    <t>alexandracajete@gmail.com</t>
  </si>
  <si>
    <t>Morela Lepervanche</t>
  </si>
  <si>
    <t>María Fernanda</t>
  </si>
  <si>
    <t>Auvert Carrizosa</t>
  </si>
  <si>
    <t>mafeauvert@gmail.com</t>
  </si>
  <si>
    <t>Adelina</t>
  </si>
  <si>
    <t>Africano</t>
  </si>
  <si>
    <t xml:space="preserve">adelaida1@hotmail.com </t>
  </si>
  <si>
    <t>Montacuti</t>
  </si>
  <si>
    <t>valenmm88@gmail.com</t>
  </si>
  <si>
    <t xml:space="preserve">May Ling </t>
  </si>
  <si>
    <t>Rodriguez</t>
  </si>
  <si>
    <t>maylingr@gmail.com</t>
  </si>
  <si>
    <t>Luisa</t>
  </si>
  <si>
    <t>Gonzalez Pacheco</t>
  </si>
  <si>
    <t>luisitapg89@hotmail.com</t>
  </si>
  <si>
    <t>Marquez</t>
  </si>
  <si>
    <t xml:space="preserve">Carlos </t>
  </si>
  <si>
    <t>Escotet</t>
  </si>
  <si>
    <t>Movilización</t>
  </si>
  <si>
    <t>Belen Arocha</t>
  </si>
  <si>
    <t>Alain</t>
  </si>
  <si>
    <t>Vitrian</t>
  </si>
  <si>
    <t>alainvitrian@me.com</t>
  </si>
  <si>
    <t xml:space="preserve">Belen </t>
  </si>
  <si>
    <t>Arocha</t>
  </si>
  <si>
    <t>belenarocha@gmail.com</t>
  </si>
  <si>
    <t>Fernando</t>
  </si>
  <si>
    <t>Daboín</t>
  </si>
  <si>
    <t>fernandodaboin@gmail.com</t>
  </si>
  <si>
    <t>Carmen Elena</t>
  </si>
  <si>
    <t>Domínguez</t>
  </si>
  <si>
    <t>carmenelenadominguez@gmail.com</t>
  </si>
  <si>
    <t>Edith</t>
  </si>
  <si>
    <t>Santos</t>
  </si>
  <si>
    <t>edithsantos29@gmail.com</t>
  </si>
  <si>
    <t>Giovina</t>
  </si>
  <si>
    <t>D'Giacomo</t>
  </si>
  <si>
    <t>giovina.digiacomo@gmail.com</t>
  </si>
  <si>
    <t xml:space="preserve">Eva </t>
  </si>
  <si>
    <t>eva10marina@gmail.com</t>
  </si>
  <si>
    <t>2 x 1 Hector Jose Mata</t>
  </si>
  <si>
    <t>Tiziana</t>
  </si>
  <si>
    <t> Iacobellis Tomassetti</t>
  </si>
  <si>
    <t>tizzi_82@hotmail.com</t>
  </si>
  <si>
    <t xml:space="preserve">RAMNEPT </t>
  </si>
  <si>
    <t>HERNANDEZ</t>
  </si>
  <si>
    <t>RAMNEPT.HERNANDEZ@GMAIL.COM</t>
  </si>
  <si>
    <t>Javier González</t>
  </si>
  <si>
    <t xml:space="preserve">González </t>
  </si>
  <si>
    <t>jgonzalez303@gmail.com</t>
  </si>
  <si>
    <t>daniel</t>
  </si>
  <si>
    <t>gonzález</t>
  </si>
  <si>
    <t>daniyui@gmail.com</t>
  </si>
  <si>
    <t>victor</t>
  </si>
  <si>
    <t>fookes</t>
  </si>
  <si>
    <t>victorfookes@gmail.com</t>
  </si>
  <si>
    <t xml:space="preserve">david </t>
  </si>
  <si>
    <t>davidromerocastillo@gmail.com</t>
  </si>
  <si>
    <t>angel</t>
  </si>
  <si>
    <t>depablos</t>
  </si>
  <si>
    <t>ANGEL.DEPA@GMAIL.COM</t>
  </si>
  <si>
    <t>ma fernanda</t>
  </si>
  <si>
    <t>pacheco</t>
  </si>
  <si>
    <t>nanda.mx@gmail.com</t>
  </si>
  <si>
    <t>Carlos</t>
  </si>
  <si>
    <t>Martinez</t>
  </si>
  <si>
    <t>charlesgnf@gmail.com</t>
  </si>
  <si>
    <t>Amarilys Aguirre</t>
  </si>
  <si>
    <t xml:space="preserve">Raquel </t>
  </si>
  <si>
    <t>Jesurun</t>
  </si>
  <si>
    <t>raquij@gmail.com</t>
  </si>
  <si>
    <t>Verónica Moniz</t>
  </si>
  <si>
    <t xml:space="preserve">Mariana Mayela </t>
  </si>
  <si>
    <t>Sequera Lozada</t>
  </si>
  <si>
    <t>marysequera@msn.com</t>
  </si>
  <si>
    <t>Adriana Cerqueiro</t>
  </si>
  <si>
    <t>Raquel</t>
  </si>
  <si>
    <t>García del Castillo</t>
  </si>
  <si>
    <t>raquel.gdc@usa.net</t>
  </si>
  <si>
    <t>Nicolas</t>
  </si>
  <si>
    <t>Cova</t>
  </si>
  <si>
    <t>cova.nicolas@gmail.com</t>
  </si>
  <si>
    <t>Amanda</t>
  </si>
  <si>
    <t>Mazzei</t>
  </si>
  <si>
    <t>amazzeid@gmail.com</t>
  </si>
  <si>
    <t xml:space="preserve">Paola </t>
  </si>
  <si>
    <t>Leandro</t>
  </si>
  <si>
    <t> paoleandro@hotmail.com</t>
  </si>
  <si>
    <t xml:space="preserve">Ángel </t>
  </si>
  <si>
    <t>Alfonzo</t>
  </si>
  <si>
    <t>angelalfonzo@yahoo.com</t>
  </si>
  <si>
    <t>Santiago Adolfo</t>
  </si>
  <si>
    <t>Gutierrez Akel</t>
  </si>
  <si>
    <t>sansaga89@gmail.com</t>
  </si>
  <si>
    <t>Carlos Fernández</t>
  </si>
  <si>
    <t>Fernández</t>
  </si>
  <si>
    <t>c_fernandez82@yahoo.com</t>
  </si>
  <si>
    <t xml:space="preserve">Abel </t>
  </si>
  <si>
    <t>abelpunk@hotmail.com</t>
  </si>
  <si>
    <t>Veronica</t>
  </si>
  <si>
    <t>verobarra@gmail.com</t>
  </si>
  <si>
    <t>Castañon</t>
  </si>
  <si>
    <t>aignaciocastanon@gmail.com</t>
  </si>
  <si>
    <t xml:space="preserve">Ediverto </t>
  </si>
  <si>
    <t>Aguirre</t>
  </si>
  <si>
    <t>ediverto@gmail.com</t>
  </si>
  <si>
    <t xml:space="preserve">Claudia </t>
  </si>
  <si>
    <t>Medina</t>
  </si>
  <si>
    <t>claudiaamedinac@gmail.com</t>
  </si>
  <si>
    <t>Ignacio</t>
  </si>
  <si>
    <t>Cardona</t>
  </si>
  <si>
    <t>iacardona@gmail.com</t>
  </si>
  <si>
    <t>Tibaire</t>
  </si>
  <si>
    <t>Mora</t>
  </si>
  <si>
    <t>tibairemora@gmail.com</t>
  </si>
  <si>
    <t xml:space="preserve">Francisco </t>
  </si>
  <si>
    <t>Paul</t>
  </si>
  <si>
    <t>fran_paul@hotmail.com</t>
  </si>
  <si>
    <t xml:space="preserve">Dagni </t>
  </si>
  <si>
    <t>Chuki</t>
  </si>
  <si>
    <t>xchuki@hotmail.com</t>
  </si>
  <si>
    <t>Amarilys</t>
  </si>
  <si>
    <t>amarilys.am@gmail.com</t>
  </si>
  <si>
    <t>Castro</t>
  </si>
  <si>
    <t>vect93@yahoo.com</t>
  </si>
  <si>
    <t>Sulveys Molina</t>
  </si>
  <si>
    <t xml:space="preserve">Sulveys </t>
  </si>
  <si>
    <t>Molina</t>
  </si>
  <si>
    <t>sulveys@yahoo.com.ve</t>
  </si>
  <si>
    <t>Adriana</t>
  </si>
  <si>
    <t>Velásquez</t>
  </si>
  <si>
    <t>velasquez.adriana@gmail.com</t>
  </si>
  <si>
    <t>Armas</t>
  </si>
  <si>
    <t>aarmas17@gmail.com</t>
  </si>
  <si>
    <t>Endres</t>
  </si>
  <si>
    <t>alexandra.endres@gmail.com</t>
  </si>
  <si>
    <t>Ramon</t>
  </si>
  <si>
    <t>alejandrof.ramon@gmail.com</t>
  </si>
  <si>
    <t>Allen</t>
  </si>
  <si>
    <t>javierallen@hotmail.com</t>
  </si>
  <si>
    <t>Esther Diaz</t>
  </si>
  <si>
    <t xml:space="preserve">Katherine </t>
  </si>
  <si>
    <t>Brito</t>
  </si>
  <si>
    <t>katybrito14@gmail.com</t>
  </si>
  <si>
    <t>Alejandro Armas</t>
  </si>
  <si>
    <t>Karla</t>
  </si>
  <si>
    <t>Nicolai</t>
  </si>
  <si>
    <t>karlan14@gmail.com</t>
  </si>
  <si>
    <t>Nathalia Giannotti</t>
  </si>
  <si>
    <t>NATHALIA</t>
  </si>
  <si>
    <t>GIANNOTTI</t>
  </si>
  <si>
    <t>nathalia.giannotti@gmail.com</t>
  </si>
  <si>
    <t xml:space="preserve">Adry  </t>
  </si>
  <si>
    <t xml:space="preserve">Santamaría </t>
  </si>
  <si>
    <t xml:space="preserve">DANIEL </t>
  </si>
  <si>
    <t>NAVAS</t>
  </si>
  <si>
    <t>cigar123@hotmail.com</t>
  </si>
  <si>
    <t>Daniel Navas</t>
  </si>
  <si>
    <t>Virginia</t>
  </si>
  <si>
    <t>Rengifo</t>
  </si>
  <si>
    <t>rengifovn@hotmail.com</t>
  </si>
  <si>
    <t xml:space="preserve">Gisela </t>
  </si>
  <si>
    <t>loaiza</t>
  </si>
  <si>
    <t>gloaizag@yahoo.com</t>
  </si>
  <si>
    <t>Gamero</t>
  </si>
  <si>
    <t>agamerog@gmail.com</t>
  </si>
  <si>
    <t>Carla Natera</t>
  </si>
  <si>
    <t>Vladimir</t>
  </si>
  <si>
    <t>Acosta</t>
  </si>
  <si>
    <t>linodelucia@gmail.com</t>
  </si>
  <si>
    <t>Manuel Rios</t>
  </si>
  <si>
    <t>Laskmit</t>
  </si>
  <si>
    <t>Yamaui</t>
  </si>
  <si>
    <t>Kervin0812@gmail.com</t>
  </si>
  <si>
    <t xml:space="preserve">Antonio </t>
  </si>
  <si>
    <t>Imposimato</t>
  </si>
  <si>
    <t>monica.monkia@gmail.com</t>
  </si>
  <si>
    <t>Gabriela Boisvert</t>
  </si>
  <si>
    <t>Kervin Alexander</t>
  </si>
  <si>
    <t xml:space="preserve"> Cardenas</t>
  </si>
  <si>
    <t>Meyly Valdez</t>
  </si>
  <si>
    <t>Mario</t>
  </si>
  <si>
    <t>mariojvelasquez@gmail.com</t>
  </si>
  <si>
    <t>Mónica</t>
  </si>
  <si>
    <t>Montilla</t>
  </si>
  <si>
    <t>ricardomontillar@hotmail.com</t>
  </si>
  <si>
    <t xml:space="preserve">Meyly </t>
  </si>
  <si>
    <t>Valdez</t>
  </si>
  <si>
    <t>meylyvc@gmail.com</t>
  </si>
  <si>
    <t>Franklin</t>
  </si>
  <si>
    <t xml:space="preserve">Medina </t>
  </si>
  <si>
    <t>fmedina@mg.com.ve.</t>
  </si>
  <si>
    <t xml:space="preserve">Ibmar </t>
  </si>
  <si>
    <t xml:space="preserve">Requena </t>
  </si>
  <si>
    <t xml:space="preserve"> ibmar82@hotmail.com</t>
  </si>
  <si>
    <t xml:space="preserve">Marnie </t>
  </si>
  <si>
    <t xml:space="preserve"> Mvaldez@mg.com.ve</t>
  </si>
  <si>
    <t xml:space="preserve">Juan Carlos </t>
  </si>
  <si>
    <t>Zambrano</t>
  </si>
  <si>
    <t>Cotum319@yahoo.com.</t>
  </si>
  <si>
    <t>Ignacio Cardona</t>
  </si>
  <si>
    <t>Iliana</t>
  </si>
  <si>
    <t>Germán Pereira</t>
  </si>
  <si>
    <t>iliana.german@hotmail.com</t>
  </si>
  <si>
    <t>Patricia</t>
  </si>
  <si>
    <t>Miguel de Romero</t>
  </si>
  <si>
    <t>patmi10@gmail.com</t>
  </si>
  <si>
    <t>Maria del Carmen</t>
  </si>
  <si>
    <t>Aguiño Otero</t>
  </si>
  <si>
    <t>Nury Pacheco</t>
  </si>
  <si>
    <t>Nury</t>
  </si>
  <si>
    <t>Pacheco</t>
  </si>
  <si>
    <t>nury.pacheco@gmail.com</t>
  </si>
  <si>
    <t>2 x 1 Daniel Ocando</t>
  </si>
  <si>
    <t>Athenas</t>
  </si>
  <si>
    <t>Ballarte</t>
  </si>
  <si>
    <t>athealex@yahoo.com</t>
  </si>
  <si>
    <t>2 x 1 Jose Riera</t>
  </si>
  <si>
    <t>Carlos Alejandro</t>
  </si>
  <si>
    <t>Guevara Ray</t>
  </si>
  <si>
    <t>alejandro_guevar@hotmail.com</t>
  </si>
  <si>
    <t>Elvin</t>
  </si>
  <si>
    <t>Vence</t>
  </si>
  <si>
    <t>elvin_vp89@hotmail.com</t>
  </si>
  <si>
    <t>Isabella Carolina</t>
  </si>
  <si>
    <t>Carratu Cristofini</t>
  </si>
  <si>
    <t>Maria Andreina</t>
  </si>
  <si>
    <t>Carvajal Plancet</t>
  </si>
  <si>
    <t>mariacuticuti@hotmail.com</t>
  </si>
  <si>
    <t>Maria Elena</t>
  </si>
  <si>
    <t>Azuje</t>
  </si>
  <si>
    <t>mariel117@gmail.com</t>
  </si>
  <si>
    <t>2 x 1 Evencio Borboa</t>
  </si>
  <si>
    <t>Gustavo Enrique</t>
  </si>
  <si>
    <t>Rubio Rodriguez</t>
  </si>
  <si>
    <t>800gustavo@gmail.com</t>
  </si>
  <si>
    <t>Teofilo</t>
  </si>
  <si>
    <t>Moros</t>
  </si>
  <si>
    <t>teofilo_moros@yahoo.com</t>
  </si>
  <si>
    <t>Gustavo</t>
  </si>
  <si>
    <t>Guilliano</t>
  </si>
  <si>
    <t>gguilliano@hotmail.com</t>
  </si>
  <si>
    <t xml:space="preserve">Carolina </t>
  </si>
  <si>
    <t>cguilliano@hotmail.com</t>
  </si>
  <si>
    <t>Rubén José</t>
  </si>
  <si>
    <t>rubenjmata@gmail.com</t>
  </si>
  <si>
    <t xml:space="preserve">ELIANA </t>
  </si>
  <si>
    <t>CASTRO</t>
  </si>
  <si>
    <t>eliannam@hotmail.com</t>
  </si>
  <si>
    <t xml:space="preserve">Ana Teresa </t>
  </si>
  <si>
    <t>Vasquez Arroyo</t>
  </si>
  <si>
    <t>anate20@gmail.com</t>
  </si>
  <si>
    <t>2 x 1 Diana Sierra</t>
  </si>
  <si>
    <t xml:space="preserve">Marbelis Elena </t>
  </si>
  <si>
    <t>Sierra Toro</t>
  </si>
  <si>
    <t>jose-ignacio@hotmail.com</t>
  </si>
  <si>
    <t>Alexis Jesus</t>
  </si>
  <si>
    <t>Marquez Sierra</t>
  </si>
  <si>
    <t>mad_alex_13@hotmail.com</t>
  </si>
  <si>
    <t xml:space="preserve">Christian </t>
  </si>
  <si>
    <t>de Santana</t>
  </si>
  <si>
    <t>christian.freelance@gmail.com</t>
  </si>
  <si>
    <t>Morelia</t>
  </si>
  <si>
    <t>Gonzalez Felice</t>
  </si>
  <si>
    <t>mgonzalezfelice@cantv.net</t>
  </si>
  <si>
    <t>Urdaneta</t>
  </si>
  <si>
    <t>carlosurdanet@gmail.com</t>
  </si>
  <si>
    <t>Blanco</t>
  </si>
  <si>
    <t>fernandoblanco.s@gmail.com</t>
  </si>
  <si>
    <t>Zevallos</t>
  </si>
  <si>
    <t>z_karla@hotmail.com</t>
  </si>
  <si>
    <t xml:space="preserve">Virginia </t>
  </si>
  <si>
    <t>Gonzalez Ruiz</t>
  </si>
  <si>
    <t>viryinia141@hotmail.com</t>
  </si>
  <si>
    <t>Maldonado</t>
  </si>
  <si>
    <t>Viviana Sierraalta</t>
  </si>
  <si>
    <t xml:space="preserve">Viviana </t>
  </si>
  <si>
    <t>Sierraalta</t>
  </si>
  <si>
    <t xml:space="preserve"> MARIA TATIANA</t>
  </si>
  <si>
    <t xml:space="preserve"> GUTIERREZ GOMEZ</t>
  </si>
  <si>
    <t xml:space="preserve"> gutierrez.mariatatiana@gmail.com</t>
  </si>
  <si>
    <t xml:space="preserve"> TATIANA ELENA</t>
  </si>
  <si>
    <t xml:space="preserve"> GONZALEZ GUTIERREZ</t>
  </si>
  <si>
    <t xml:space="preserve"> tatiana.elena.g@gmail.com</t>
  </si>
  <si>
    <t xml:space="preserve"> ALBA MARINA</t>
  </si>
  <si>
    <t xml:space="preserve"> GIRALDO MENDOZA</t>
  </si>
  <si>
    <t xml:space="preserve"> albagiraldo@gmail.com</t>
  </si>
  <si>
    <t xml:space="preserve"> VIOLETA VERONICA</t>
  </si>
  <si>
    <t xml:space="preserve"> BARDINA MANTILLA</t>
  </si>
  <si>
    <t xml:space="preserve"> violetabardina@hotmail.com</t>
  </si>
  <si>
    <t xml:space="preserve"> ALICIA DEL VALLE</t>
  </si>
  <si>
    <t xml:space="preserve"> MORALES MENESES</t>
  </si>
  <si>
    <t xml:space="preserve"> amoralesmeneses@hotmail.com</t>
  </si>
  <si>
    <t xml:space="preserve"> MYRNA VIRGINIA</t>
  </si>
  <si>
    <t xml:space="preserve"> ZAVALA CAÑAS</t>
  </si>
  <si>
    <t xml:space="preserve"> myrna_zavala@hotmail.com</t>
  </si>
  <si>
    <t>Sonia</t>
  </si>
  <si>
    <t>Ribera</t>
  </si>
  <si>
    <t>soniaribera525@gmail.com</t>
  </si>
  <si>
    <t>Inés</t>
  </si>
  <si>
    <t>González de La Vega</t>
  </si>
  <si>
    <t>inesgonzaleztrabajo@gmail.com</t>
  </si>
  <si>
    <t>Marianela</t>
  </si>
  <si>
    <t>nelagil@gmail.com</t>
  </si>
  <si>
    <t>Andrea Cifuentes</t>
  </si>
  <si>
    <t>Marisela</t>
  </si>
  <si>
    <t>D'Ascoli de Cifuentes</t>
  </si>
  <si>
    <t>mariseladas@gmail.com</t>
  </si>
  <si>
    <t>Marlin</t>
  </si>
  <si>
    <t>Guzman</t>
  </si>
  <si>
    <t>marlin.guzman@gmail.com</t>
  </si>
  <si>
    <t>Jimenez</t>
  </si>
  <si>
    <t>ricardojimrod@gmail.com</t>
  </si>
  <si>
    <t xml:space="preserve">Andrea </t>
  </si>
  <si>
    <t>Fernandez</t>
  </si>
  <si>
    <t>andreafc.20@gmail.com</t>
  </si>
  <si>
    <t>Manuel</t>
  </si>
  <si>
    <t>Aquino</t>
  </si>
  <si>
    <t>manuelaquinop@gmail.com</t>
  </si>
  <si>
    <t>Daniela Alessandra</t>
  </si>
  <si>
    <t>Sardi Millán</t>
  </si>
  <si>
    <t>dasami_03@hotmail.com</t>
  </si>
  <si>
    <t>Luis Iñaki</t>
  </si>
  <si>
    <t>Martínez Clamens</t>
  </si>
  <si>
    <t>lim.17p@gmail.com</t>
  </si>
  <si>
    <t>Ligia</t>
  </si>
  <si>
    <t>le_rodrigues88@hotmail.com</t>
  </si>
  <si>
    <t>Maribel </t>
  </si>
  <si>
    <t>León Vázquez</t>
  </si>
  <si>
    <t>maleva_21@hotmail.com</t>
  </si>
  <si>
    <t>ANDREINA</t>
  </si>
  <si>
    <t>TELLEZ DE HERNANDEZ</t>
  </si>
  <si>
    <t>andreina.tellez@gmail.com</t>
  </si>
  <si>
    <t>DANIELA ALEJANDRA</t>
  </si>
  <si>
    <t>ESCOBAR GUIA</t>
  </si>
  <si>
    <t>maestradani2007@hotmail.com</t>
  </si>
  <si>
    <t>2 x 1 Violeta Bardina</t>
  </si>
  <si>
    <t>Leopoldo</t>
  </si>
  <si>
    <t>Márquez</t>
  </si>
  <si>
    <t>leopoldomarquez@yahoo.com</t>
  </si>
  <si>
    <t xml:space="preserve"> YORAIMER</t>
  </si>
  <si>
    <t>RUIZ BRANDY</t>
  </si>
  <si>
    <t xml:space="preserve"> yoricita@hotmail.com</t>
  </si>
  <si>
    <t xml:space="preserve">MARIELENA </t>
  </si>
  <si>
    <t>LOPEZ ALCALA</t>
  </si>
  <si>
    <t>lamarye66@yahoo.com</t>
  </si>
  <si>
    <t xml:space="preserve">   BLAS BERNABE</t>
  </si>
  <si>
    <t xml:space="preserve">   OCANTO PAREDES</t>
  </si>
  <si>
    <t xml:space="preserve">   blasocanto@gmail.com</t>
  </si>
  <si>
    <t xml:space="preserve"> SIMON ALBERTO</t>
  </si>
  <si>
    <t xml:space="preserve"> MUÑOZ SERRANO</t>
  </si>
  <si>
    <t xml:space="preserve"> simonalberto50@hotmail.com</t>
  </si>
  <si>
    <t>2 x 1 Tatina González</t>
  </si>
  <si>
    <t>Roberto</t>
  </si>
  <si>
    <t>Estévez</t>
  </si>
  <si>
    <t>robertz1991@hotmail.com</t>
  </si>
  <si>
    <t>Ana Isabel</t>
  </si>
  <si>
    <t>Otero</t>
  </si>
  <si>
    <t>aotero@analicom.com</t>
  </si>
  <si>
    <t>Flores</t>
  </si>
  <si>
    <t>paolafloresalves@gmail.com</t>
  </si>
  <si>
    <t>Kibel</t>
  </si>
  <si>
    <t>k_manzano@hotmail.com</t>
  </si>
  <si>
    <t>Gustavo Perez-Ara</t>
  </si>
  <si>
    <t>nicole</t>
  </si>
  <si>
    <t>velutini</t>
  </si>
  <si>
    <t>nvelutini@gmail.com</t>
  </si>
  <si>
    <t>ignacio</t>
  </si>
  <si>
    <t>martinez</t>
  </si>
  <si>
    <t>eignaciomartinez@gmail.com</t>
  </si>
  <si>
    <t>andres</t>
  </si>
  <si>
    <t>de johng</t>
  </si>
  <si>
    <t>andejongh@gmail.com</t>
  </si>
  <si>
    <t>lenna</t>
  </si>
  <si>
    <t>camacho</t>
  </si>
  <si>
    <t>lenna_camacho@hotmail.com</t>
  </si>
  <si>
    <t>Fagundez</t>
  </si>
  <si>
    <t>andreafagundez@gmail.com</t>
  </si>
  <si>
    <t>Goñi</t>
  </si>
  <si>
    <t>patri_goni@hotmail.com</t>
  </si>
  <si>
    <t xml:space="preserve">Adriana </t>
  </si>
  <si>
    <t>adri2308@yahoo.com</t>
  </si>
  <si>
    <t xml:space="preserve">Jacklyn </t>
  </si>
  <si>
    <t>jacklynb12@hotmail.com</t>
  </si>
  <si>
    <t>Julio  Castro</t>
  </si>
  <si>
    <t xml:space="preserve">María Mercedes </t>
  </si>
  <si>
    <t>Castro Méndez</t>
  </si>
  <si>
    <t>tedecastro@gmail.com</t>
  </si>
  <si>
    <t xml:space="preserve">Isabel Cristina </t>
  </si>
  <si>
    <t>Casanova Castro</t>
  </si>
  <si>
    <t>casanovaic@hotmail.com</t>
  </si>
  <si>
    <t>Luisa Marisela</t>
  </si>
  <si>
    <t>Olivares Ravelo</t>
  </si>
  <si>
    <t>mariselaolivares@hotmail.com</t>
  </si>
  <si>
    <t>Juan Carlos</t>
  </si>
  <si>
    <t>tallersaarinen@gmail.com</t>
  </si>
  <si>
    <t>Olivares</t>
  </si>
  <si>
    <t>andreaor55@gmail.com</t>
  </si>
  <si>
    <t xml:space="preserve">Lorena </t>
  </si>
  <si>
    <t>Guilarte</t>
  </si>
  <si>
    <t>lorenaguilarte@gmail.com</t>
  </si>
  <si>
    <t xml:space="preserve">Olivares </t>
  </si>
  <si>
    <t>gabyeolivares@gmail.com</t>
  </si>
  <si>
    <t>Troconis Olivares</t>
  </si>
  <si>
    <t>valentinatroconis1992@gmail.com</t>
  </si>
  <si>
    <t>Melina</t>
  </si>
  <si>
    <t>Fernández Temes</t>
  </si>
  <si>
    <t>fernandeztemes@gmail.com</t>
  </si>
  <si>
    <t>Ileana</t>
  </si>
  <si>
    <t>Rosales</t>
  </si>
  <si>
    <t>irosales@rosaleslaw.com</t>
  </si>
  <si>
    <t>Pablo</t>
  </si>
  <si>
    <t>Angulo</t>
  </si>
  <si>
    <t>pablo.andres.at@gmail.com</t>
  </si>
  <si>
    <t>Erly</t>
  </si>
  <si>
    <t>erlyroxanamunoz@gmail.com</t>
  </si>
  <si>
    <t>Romina</t>
  </si>
  <si>
    <t>rominatemes@gmail.com</t>
  </si>
  <si>
    <t xml:space="preserve"> Méndez González</t>
  </si>
  <si>
    <t>juanj_mendez@hotmail.com</t>
  </si>
  <si>
    <t>Johnny</t>
  </si>
  <si>
    <t>johnnymendezg@gmail.com</t>
  </si>
  <si>
    <t>Cristina</t>
  </si>
  <si>
    <t>Mujica Perret-Gentil</t>
  </si>
  <si>
    <t>tina_mpg@hotmail.com</t>
  </si>
  <si>
    <t>Juancarlos</t>
  </si>
  <si>
    <t>Querales Compagnone</t>
  </si>
  <si>
    <t>querales_juancarlos@hotmail.com</t>
  </si>
  <si>
    <t>Brenda</t>
  </si>
  <si>
    <t>González Vázquez</t>
  </si>
  <si>
    <t>brendagonzalez_17@hotmail.com</t>
  </si>
  <si>
    <t>Ángel</t>
  </si>
  <si>
    <t>angelruiz2286@gmail.com</t>
  </si>
  <si>
    <t>Idania</t>
  </si>
  <si>
    <t>Gorrochategui</t>
  </si>
  <si>
    <t>idaniag@gmail.com</t>
  </si>
  <si>
    <t>ignacio.gorrochategui@gmail.com</t>
  </si>
  <si>
    <t>Gianfranco</t>
  </si>
  <si>
    <t>Arnetta</t>
  </si>
  <si>
    <t>Luis</t>
  </si>
  <si>
    <t>Di Luca</t>
  </si>
  <si>
    <t>luisdiluca@gmail.com</t>
  </si>
  <si>
    <t xml:space="preserve">María </t>
  </si>
  <si>
    <t>mariadiluca@hotmail.com</t>
  </si>
  <si>
    <t>Sonia Pérez</t>
  </si>
  <si>
    <t xml:space="preserve">EVA CRISTINA </t>
  </si>
  <si>
    <t>PEREZ RAMOS</t>
  </si>
  <si>
    <t>tinita.pr@gmail.com</t>
  </si>
  <si>
    <t xml:space="preserve">MIGUEL ALBERTO </t>
  </si>
  <si>
    <t>BENATAR KEME</t>
  </si>
  <si>
    <t>miguel.benatar@yahoo.com.</t>
  </si>
  <si>
    <t>Marcos Gambus</t>
  </si>
  <si>
    <t>Federica</t>
  </si>
  <si>
    <t>Regetti</t>
  </si>
  <si>
    <t>fede186@hotmail.com</t>
  </si>
  <si>
    <t>javiervallenilla@hotmail.com</t>
  </si>
  <si>
    <t xml:space="preserve">Marcos </t>
  </si>
  <si>
    <t>Gambús</t>
  </si>
  <si>
    <t>Marcosgambus@gmail.com</t>
  </si>
  <si>
    <t xml:space="preserve">Elizabeth </t>
  </si>
  <si>
    <t>Nevett</t>
  </si>
  <si>
    <t>elizabeth.nevett@gmail.com</t>
  </si>
  <si>
    <t>Urbina</t>
  </si>
  <si>
    <t>carloslurbina@gmail.com</t>
  </si>
  <si>
    <t xml:space="preserve">Rafael </t>
  </si>
  <si>
    <t>Quintana</t>
  </si>
  <si>
    <t>ralejql@gmail.com</t>
  </si>
  <si>
    <t xml:space="preserve">Adolfo </t>
  </si>
  <si>
    <t>raqone@gmail.com</t>
  </si>
  <si>
    <t>dannlandaeta13@gmail.com</t>
  </si>
  <si>
    <t xml:space="preserve">Alejandra </t>
  </si>
  <si>
    <t>alejandraote@gmail.com</t>
  </si>
  <si>
    <t>Ingrid Carola</t>
  </si>
  <si>
    <t>Vivas</t>
  </si>
  <si>
    <t>carola_vivas@hotmail.com</t>
  </si>
  <si>
    <t xml:space="preserve">Diana </t>
  </si>
  <si>
    <t>Sierra de Manrique</t>
  </si>
  <si>
    <t>santiago_2002@hotmail.com</t>
  </si>
  <si>
    <t>Evencio José</t>
  </si>
  <si>
    <t>Borboa Rojas</t>
  </si>
  <si>
    <t>evencio.borboa@hotmail.com</t>
  </si>
  <si>
    <t>Maria Carolina</t>
  </si>
  <si>
    <t>Jacobs</t>
  </si>
  <si>
    <t>carolinajacobs@hotmail.com</t>
  </si>
  <si>
    <t>jacobsclaudia@hotmail.com</t>
  </si>
  <si>
    <t>Magda Mercedes</t>
  </si>
  <si>
    <t>Sanchez Marquez</t>
  </si>
  <si>
    <t>msuztariz@gmail.com</t>
  </si>
  <si>
    <t>2 x 1 Carolina Jacobs</t>
  </si>
  <si>
    <t xml:space="preserve">SAMIRA SOFIA </t>
  </si>
  <si>
    <t>RON LOPEZ</t>
  </si>
  <si>
    <t xml:space="preserve"> samicasabe@gmail.com</t>
  </si>
  <si>
    <t>Tatiana Noguera</t>
  </si>
  <si>
    <t>TAMARA</t>
  </si>
  <si>
    <t>DRUMMOND</t>
  </si>
  <si>
    <t>tammy2010@gmail.com</t>
  </si>
  <si>
    <t>2 x 1 Ingrid Carlora Vivas</t>
  </si>
  <si>
    <t>jaime</t>
  </si>
  <si>
    <t>Federico</t>
  </si>
  <si>
    <t>Federicovicentini@gmail.com</t>
  </si>
  <si>
    <t>Lionel</t>
  </si>
  <si>
    <t>Padron</t>
  </si>
  <si>
    <t>lionelpadron@gmail.com</t>
  </si>
  <si>
    <t>Calvo</t>
  </si>
  <si>
    <t>andrecalvo91@gmail.com</t>
  </si>
  <si>
    <t>ricardoarturorivas@gmail.com</t>
  </si>
  <si>
    <t>Gonzalo</t>
  </si>
  <si>
    <t>Landazuri</t>
  </si>
  <si>
    <t>landg10@hotmail.com</t>
  </si>
  <si>
    <t>Elio</t>
  </si>
  <si>
    <t>Blessing</t>
  </si>
  <si>
    <t>elioblessing@hotmail.com</t>
  </si>
  <si>
    <t>Tirado</t>
  </si>
  <si>
    <t>eduardotirado91@hotmail.com</t>
  </si>
  <si>
    <t>Alejandro</t>
  </si>
  <si>
    <t>Maribel</t>
  </si>
  <si>
    <t>Digeronimo</t>
  </si>
  <si>
    <t>maribelderivas@gmail.com</t>
  </si>
  <si>
    <t>JUAN</t>
  </si>
  <si>
    <t>juanberc@gmail.com</t>
  </si>
  <si>
    <t>Vincencio</t>
  </si>
  <si>
    <t>Corona</t>
  </si>
  <si>
    <t>vincencio91@gmail.com</t>
  </si>
  <si>
    <t>Carolina</t>
  </si>
  <si>
    <t>Ponte</t>
  </si>
  <si>
    <t>pontecarolina@gmail.com</t>
  </si>
  <si>
    <t>2 X 1 Manuel Murga</t>
  </si>
  <si>
    <t>Isabel Cristina</t>
  </si>
  <si>
    <t>Bermudez Marturet</t>
  </si>
  <si>
    <t>bermudez.ic@pg.com</t>
  </si>
  <si>
    <t>Ana Karina Terrero</t>
  </si>
  <si>
    <t>Juan Andres</t>
  </si>
  <si>
    <t>juan_vicentini@hotmail.com</t>
  </si>
  <si>
    <t xml:space="preserve">Gabriel </t>
  </si>
  <si>
    <t>Ayerbe</t>
  </si>
  <si>
    <t>gabrielaye@hotmail.com</t>
  </si>
  <si>
    <t>Marco Trejo</t>
  </si>
  <si>
    <t>Trejo</t>
  </si>
  <si>
    <t>Luciani</t>
  </si>
  <si>
    <t>josejluciani@gmail.com</t>
  </si>
  <si>
    <t xml:space="preserve">Fabiana </t>
  </si>
  <si>
    <t>faby159@hotmail.com</t>
  </si>
  <si>
    <t xml:space="preserve">Irene </t>
  </si>
  <si>
    <t>Pérez Schael</t>
  </si>
  <si>
    <t>ireneperezschael@gmail.com</t>
  </si>
  <si>
    <t xml:space="preserve">oscar </t>
  </si>
  <si>
    <t>ghersi</t>
  </si>
  <si>
    <t>oghersi@gmail.com</t>
  </si>
  <si>
    <t>Renato Fernández</t>
  </si>
  <si>
    <t>Bárbara</t>
  </si>
  <si>
    <t>Aiello</t>
  </si>
  <si>
    <t>barbaraiello@hotmail.com</t>
  </si>
  <si>
    <t>Natasha Quintana</t>
  </si>
  <si>
    <t xml:space="preserve">valentina </t>
  </si>
  <si>
    <t>morales</t>
  </si>
  <si>
    <t>valenmorales85@gmail.com</t>
  </si>
  <si>
    <t>jose luis</t>
  </si>
  <si>
    <t>feaugas</t>
  </si>
  <si>
    <t>jlfeaugasr@gmail.com</t>
  </si>
  <si>
    <t>Paola</t>
  </si>
  <si>
    <t>Ferrero</t>
  </si>
  <si>
    <t>paolaferreromoya@gmail.com</t>
  </si>
  <si>
    <t xml:space="preserve">Ernesto </t>
  </si>
  <si>
    <t>Gugig Zambrano</t>
  </si>
  <si>
    <t>ernestogugig@hotmail.com</t>
  </si>
  <si>
    <t>Emiliana Duarte</t>
  </si>
  <si>
    <t>Morales</t>
  </si>
  <si>
    <t>vanefrancis@gmail.com</t>
  </si>
  <si>
    <t>Castillo</t>
  </si>
  <si>
    <t>gacaser@hotmail.com</t>
  </si>
  <si>
    <t>Rojas</t>
  </si>
  <si>
    <t>grojasgreen@yahoo.com</t>
  </si>
  <si>
    <t>Audra</t>
  </si>
  <si>
    <t>Lugo</t>
  </si>
  <si>
    <t>audralugo@gamil.com</t>
  </si>
  <si>
    <t>Hermann</t>
  </si>
  <si>
    <t>Shacht</t>
  </si>
  <si>
    <t>has2310@hotmail.com</t>
  </si>
  <si>
    <t>Harald</t>
  </si>
  <si>
    <t>Scanzoni</t>
  </si>
  <si>
    <t>haraldfrancisco@yahoo.com</t>
  </si>
  <si>
    <t>Altuve</t>
  </si>
  <si>
    <t>altuvealejandro@gmail.com</t>
  </si>
  <si>
    <t>James</t>
  </si>
  <si>
    <t>inesjames@gmail.com</t>
  </si>
  <si>
    <t>Gustavo Moreno</t>
  </si>
  <si>
    <t>Francisco</t>
  </si>
  <si>
    <t>franksedek@gmail.com</t>
  </si>
  <si>
    <t>eduardojrodriguezp@hotmail.com</t>
  </si>
  <si>
    <t>Salazar</t>
  </si>
  <si>
    <t>Gabriela Van</t>
  </si>
  <si>
    <t>gabrielavan@gmail.com</t>
  </si>
  <si>
    <t>Camila</t>
  </si>
  <si>
    <t>Diaz</t>
  </si>
  <si>
    <t>camilaisabeldiaz@gmail.com</t>
  </si>
  <si>
    <t xml:space="preserve">Marianella </t>
  </si>
  <si>
    <t>Pachecco</t>
  </si>
  <si>
    <t>marianellapacheco@yahoo.com</t>
  </si>
  <si>
    <t>Cristobal</t>
  </si>
  <si>
    <t>Behrens</t>
  </si>
  <si>
    <t>cristobalbehrens@gmail.com</t>
  </si>
  <si>
    <t>Alfredo</t>
  </si>
  <si>
    <t>Terrero</t>
  </si>
  <si>
    <t>alfredoterrero@gmail.com</t>
  </si>
  <si>
    <t>Sarah</t>
  </si>
  <si>
    <t>Adams</t>
  </si>
  <si>
    <t>szitman1@gmail.com</t>
  </si>
  <si>
    <t>Ana Federika</t>
  </si>
  <si>
    <t>Payares</t>
  </si>
  <si>
    <t>kikapayares@gmail.com</t>
  </si>
  <si>
    <t>Diego León</t>
  </si>
  <si>
    <t>Ernesto Ignacio</t>
  </si>
  <si>
    <t>Manzanares Faria</t>
  </si>
  <si>
    <t>manzanares49@gmail.com</t>
  </si>
  <si>
    <t>GILDA</t>
  </si>
  <si>
    <t>MARGHELLA</t>
  </si>
  <si>
    <t>gilda.marguella@hotmail.com</t>
  </si>
  <si>
    <t>2 x 1 Yoraimer Ruiz Brandy</t>
  </si>
  <si>
    <t xml:space="preserve">Alejandro Antonio </t>
  </si>
  <si>
    <t xml:space="preserve">Gimenez Baloa </t>
  </si>
  <si>
    <t xml:space="preserve">   a_gimenez@hotmail.com</t>
  </si>
  <si>
    <t>2 x 1 Elvis Cartaya</t>
  </si>
  <si>
    <t>JUAN CARLOS</t>
  </si>
  <si>
    <t>GRANADILLO CASTILLO</t>
  </si>
  <si>
    <t xml:space="preserve">jgranadillo@gmail.com </t>
  </si>
  <si>
    <t>JOSÉ RAFAEL</t>
  </si>
  <si>
    <t>PONCE</t>
  </si>
  <si>
    <t>joserafaelponbar@hotmail.com</t>
  </si>
  <si>
    <t>GABRIELA SOFIA</t>
  </si>
  <si>
    <t>ZAPATA JANSEN</t>
  </si>
  <si>
    <t>gabita_s2002@yahoo.com</t>
  </si>
  <si>
    <t>Edward Walker</t>
  </si>
  <si>
    <t>Edward</t>
  </si>
  <si>
    <t>Walker</t>
  </si>
  <si>
    <t>edwalk63@gmail.com</t>
  </si>
  <si>
    <t>Astrid</t>
  </si>
  <si>
    <t xml:space="preserve">Ferreira Alvarez </t>
  </si>
  <si>
    <t>astrid.ferreira@gmail.com</t>
  </si>
  <si>
    <t>Gutierrez</t>
  </si>
  <si>
    <t>pattyguti@hotmail.com</t>
  </si>
  <si>
    <t>Carla Cabrera</t>
  </si>
  <si>
    <t>Carla Catherine</t>
  </si>
  <si>
    <t>CABRERA Avila</t>
  </si>
  <si>
    <t>carlac.cabrera@gmail.com</t>
  </si>
  <si>
    <t>Daniel Jose</t>
  </si>
  <si>
    <t>Monasterios Castro</t>
  </si>
  <si>
    <t>danielmonasterios79@gmail.com</t>
  </si>
  <si>
    <t>2 x 1 Marye La</t>
  </si>
  <si>
    <t xml:space="preserve">RAFAEL </t>
  </si>
  <si>
    <t xml:space="preserve">LISCANO </t>
  </si>
  <si>
    <t>rafaelliscano@gmail.com</t>
  </si>
  <si>
    <t>Evelia</t>
  </si>
  <si>
    <t>Gauna de Indriago</t>
  </si>
  <si>
    <t>eveliagauna@gmail.com</t>
  </si>
  <si>
    <t xml:space="preserve">Cesar </t>
  </si>
  <si>
    <t>Indriago Carrasco</t>
  </si>
  <si>
    <t>cindriago@gmail.com</t>
  </si>
  <si>
    <t>Zuly</t>
  </si>
  <si>
    <t>zully_jimenez@hotmail.com</t>
  </si>
  <si>
    <t>Ivonne</t>
  </si>
  <si>
    <t>moralesivonne@hotmail.com</t>
  </si>
  <si>
    <t>Samantha</t>
  </si>
  <si>
    <t>Rada</t>
  </si>
  <si>
    <t>samantha_rada@hotmail.com</t>
  </si>
  <si>
    <t>María del Valle</t>
  </si>
  <si>
    <t xml:space="preserve">  mdelvrod@gmail.com</t>
  </si>
  <si>
    <t>Julio Cesar</t>
  </si>
  <si>
    <t>Indriago Gauna</t>
  </si>
  <si>
    <t>julioindriago@gmail.com</t>
  </si>
  <si>
    <t>Francisco Paul</t>
  </si>
  <si>
    <t xml:space="preserve">Andreyna del valle  </t>
  </si>
  <si>
    <t>Luna Vera</t>
  </si>
  <si>
    <t>aluna.88@hotmail.com</t>
  </si>
  <si>
    <t>Delgado</t>
  </si>
  <si>
    <t>Feaugas</t>
  </si>
  <si>
    <t>ifeaugas@gmail.com</t>
  </si>
  <si>
    <t>Cisneros</t>
  </si>
  <si>
    <t>juancorp@gmail.com</t>
  </si>
  <si>
    <t xml:space="preserve">Maria Fernanda </t>
  </si>
  <si>
    <t>maferamirez@gmail.com</t>
  </si>
  <si>
    <t>Ana Karina</t>
  </si>
  <si>
    <t>anakarinat@gmail.com</t>
  </si>
  <si>
    <t>Alejandra</t>
  </si>
  <si>
    <t>alegonzalez21@gmail.com</t>
  </si>
  <si>
    <t>Melissa</t>
  </si>
  <si>
    <t>Zeiter</t>
  </si>
  <si>
    <t>meli_zeiter@hotmail.com</t>
  </si>
  <si>
    <t>Christian</t>
  </si>
  <si>
    <t>Araya</t>
  </si>
  <si>
    <t>christian_araya2000@hotmail.com</t>
  </si>
  <si>
    <t>Henrique</t>
  </si>
  <si>
    <t>kbp@alpais.net</t>
  </si>
  <si>
    <t>Cira</t>
  </si>
  <si>
    <t>Alarcon</t>
  </si>
  <si>
    <t>cira.alarcon@gmail.com</t>
  </si>
  <si>
    <t>Daniela Ortega</t>
  </si>
  <si>
    <t>m.ortegadelima@gmail.com</t>
  </si>
  <si>
    <t xml:space="preserve">Igor </t>
  </si>
  <si>
    <t>Bastidas</t>
  </si>
  <si>
    <t>graficosigor@gmail.com</t>
  </si>
  <si>
    <t>2 x 1 Tatiana González</t>
  </si>
  <si>
    <t xml:space="preserve">Leonardo </t>
  </si>
  <si>
    <t>Ramos</t>
  </si>
  <si>
    <t>leonardoramosbarrera@gmail.com</t>
  </si>
  <si>
    <t xml:space="preserve">Nicole </t>
  </si>
  <si>
    <t>Vigouroux</t>
  </si>
  <si>
    <t>nicolevigoroux@yahoo.es</t>
  </si>
  <si>
    <t xml:space="preserve">Maria Jesus </t>
  </si>
  <si>
    <t>Novas Conde</t>
  </si>
  <si>
    <t>mnovas@emoises.net</t>
  </si>
  <si>
    <t xml:space="preserve">Reinieri </t>
  </si>
  <si>
    <t>Huerta Gutiérrez</t>
  </si>
  <si>
    <t>Sirenier14@hotmail.com</t>
  </si>
  <si>
    <t xml:space="preserve">Javier José </t>
  </si>
  <si>
    <t>jjrodriguez90@yahoo.com</t>
  </si>
  <si>
    <t xml:space="preserve">Miguel </t>
  </si>
  <si>
    <t>Aliff</t>
  </si>
  <si>
    <t>miguel_aliff@yahoo.com</t>
  </si>
  <si>
    <t>Mariolga Fragosa</t>
  </si>
  <si>
    <t>Daniela</t>
  </si>
  <si>
    <t>Narvaez</t>
  </si>
  <si>
    <t>daninarva@gmail.com</t>
  </si>
  <si>
    <t>Luz</t>
  </si>
  <si>
    <t>Strauss</t>
  </si>
  <si>
    <t>lm_strauss@hotmail.com</t>
  </si>
  <si>
    <t xml:space="preserve">Krystel </t>
  </si>
  <si>
    <t>De Chiara</t>
  </si>
  <si>
    <t>kdechiara@hotmail.com</t>
  </si>
  <si>
    <t xml:space="preserve">Alfredo </t>
  </si>
  <si>
    <t>Ron</t>
  </si>
  <si>
    <t>alfron26@gmail.com</t>
  </si>
  <si>
    <t>Petit</t>
  </si>
  <si>
    <t>adrianapetit86@yahoo.es</t>
  </si>
  <si>
    <t>Dao</t>
  </si>
  <si>
    <t>adridao@gmail.com</t>
  </si>
  <si>
    <t>2 x 1 Gabriel Morales</t>
  </si>
  <si>
    <t>Sucre</t>
  </si>
  <si>
    <t>alfredo.scr@gmail.com</t>
  </si>
  <si>
    <t>2 x 1 Manuel Murga</t>
  </si>
  <si>
    <t>José David</t>
  </si>
  <si>
    <t>Febres Curiel</t>
  </si>
  <si>
    <t>josefebrescuriel@gmail.com</t>
  </si>
  <si>
    <t xml:space="preserve">Enrique </t>
  </si>
  <si>
    <t>Lefeld</t>
  </si>
  <si>
    <t>Herlinda Coronado</t>
  </si>
  <si>
    <t xml:space="preserve">Diego Gabriel </t>
  </si>
  <si>
    <t xml:space="preserve">Diaz Gianmmarino </t>
  </si>
  <si>
    <t>dgdiazg@gmail.com</t>
  </si>
  <si>
    <t>ddiazmartin@gmail.com</t>
  </si>
  <si>
    <t>Ma. Elena</t>
  </si>
  <si>
    <t>Myriam</t>
  </si>
  <si>
    <t>maristiguieta@gmail.com</t>
  </si>
  <si>
    <t>Vasquez</t>
  </si>
  <si>
    <t>Adrian</t>
  </si>
  <si>
    <t>Giugni</t>
  </si>
  <si>
    <t>adrian.giugni@gmail.com</t>
  </si>
  <si>
    <t>Manuel Francisco</t>
  </si>
  <si>
    <t>Barrios Aguirre</t>
  </si>
  <si>
    <t xml:space="preserve"> mbarrios@gmail.com</t>
  </si>
  <si>
    <t>Coronado</t>
  </si>
  <si>
    <t>Rjcoronado92@hotmail.com</t>
  </si>
  <si>
    <t>Herlinda</t>
  </si>
  <si>
    <t>herlinda83@hotmail.com</t>
  </si>
  <si>
    <t>Alberto Rodriguez</t>
  </si>
  <si>
    <t>Bricelis</t>
  </si>
  <si>
    <t>bricelis.rodriguez@gmail.com</t>
  </si>
  <si>
    <t>Cardozo</t>
  </si>
  <si>
    <t>carlocardozo@gmail.com</t>
  </si>
  <si>
    <t>victorsabas@gmail.com</t>
  </si>
  <si>
    <t>Jose Leonardo</t>
  </si>
  <si>
    <t>chananomora@yahoo.com</t>
  </si>
  <si>
    <t>Jescar</t>
  </si>
  <si>
    <t>Betancourt</t>
  </si>
  <si>
    <t>jescarita@hotmail.com</t>
  </si>
  <si>
    <t>Erika</t>
  </si>
  <si>
    <t>Pedraza</t>
  </si>
  <si>
    <t>pedraza.erika@gmail.com</t>
  </si>
  <si>
    <t xml:space="preserve">Antonieta </t>
  </si>
  <si>
    <t>agarciaacp@yahoo.com</t>
  </si>
  <si>
    <t>Magaly</t>
  </si>
  <si>
    <t>Nahy</t>
  </si>
  <si>
    <t>Mnahy61@hotmail.com</t>
  </si>
  <si>
    <t>Napoleon</t>
  </si>
  <si>
    <t>napocoronado@hotmail.com</t>
  </si>
  <si>
    <t>Lizette Ruiz</t>
  </si>
  <si>
    <t>Carla</t>
  </si>
  <si>
    <t>carlaromero73@yahoo.com</t>
  </si>
  <si>
    <t>Jonathan</t>
  </si>
  <si>
    <t>jm315628@hotmail.com</t>
  </si>
  <si>
    <t>Derick</t>
  </si>
  <si>
    <t>Colmenares</t>
  </si>
  <si>
    <t>derickcolmenares@gmail.com</t>
  </si>
  <si>
    <t>Ma. Veronica</t>
  </si>
  <si>
    <t>mveromarquez@yahoo.com</t>
  </si>
  <si>
    <t>elnuevocorreodevane@hotmail.com</t>
  </si>
  <si>
    <t>2 x 1 Tatiana Gutierrez</t>
  </si>
  <si>
    <t xml:space="preserve">Liliana </t>
  </si>
  <si>
    <t>de andrade</t>
  </si>
  <si>
    <t>lilichelisparty@gmail.com</t>
  </si>
  <si>
    <t>Norelys Lucena</t>
  </si>
  <si>
    <t xml:space="preserve">Vanessa </t>
  </si>
  <si>
    <t>vanessagonzalezn@gmail.com</t>
  </si>
  <si>
    <t>titilucena@hotmail.com</t>
  </si>
  <si>
    <t xml:space="preserve">Mario </t>
  </si>
  <si>
    <t>Lucena</t>
  </si>
  <si>
    <t>mariolv@hotmail.com</t>
  </si>
  <si>
    <t>Diego Guerrero</t>
  </si>
  <si>
    <t>Leonor</t>
  </si>
  <si>
    <t>Paredes</t>
  </si>
  <si>
    <t>Leonor.paredes@gmail.com</t>
  </si>
  <si>
    <t>Stefano Popescu</t>
  </si>
  <si>
    <t xml:space="preserve">Toma Stefano </t>
  </si>
  <si>
    <t>Popescu</t>
  </si>
  <si>
    <t>stefano.popescu@gmail.com</t>
  </si>
  <si>
    <t>Marciano</t>
  </si>
  <si>
    <t>cgmarciano@gmail.com</t>
  </si>
  <si>
    <t>Salvador</t>
  </si>
  <si>
    <t>Seekatz</t>
  </si>
  <si>
    <t>salvadorseekatz@gmail.com</t>
  </si>
  <si>
    <t>Guerrero</t>
  </si>
  <si>
    <t>guerreroda@gmail.com</t>
  </si>
  <si>
    <t>Santiago</t>
  </si>
  <si>
    <t>Zerpa</t>
  </si>
  <si>
    <t>santiagozerpa@hotmail.com</t>
  </si>
  <si>
    <t>Vivian</t>
  </si>
  <si>
    <t>Quintero</t>
  </si>
  <si>
    <t>viquintero.m@gmail.com</t>
  </si>
  <si>
    <t>Enhoe</t>
  </si>
  <si>
    <t>Pérez</t>
  </si>
  <si>
    <t>enhoepg@gmail.com</t>
  </si>
  <si>
    <t>Olaizola</t>
  </si>
  <si>
    <t>gol1990@gmail.com</t>
  </si>
  <si>
    <t>Arnaldo Issa</t>
  </si>
  <si>
    <t>JUAN ANDRES</t>
  </si>
  <si>
    <t>VISANI</t>
  </si>
  <si>
    <t>JVISANI@GMAIL.COM</t>
  </si>
  <si>
    <t xml:space="preserve">TOMAS </t>
  </si>
  <si>
    <t>ECHEVERRIA</t>
  </si>
  <si>
    <t>TOMMYE64@HOTMAIL.COM</t>
  </si>
  <si>
    <t xml:space="preserve">OCTAVIO </t>
  </si>
  <si>
    <t>ISSA</t>
  </si>
  <si>
    <t>OCTAVIOISSA@GMAIL.COM</t>
  </si>
  <si>
    <t>ANA LUISA</t>
  </si>
  <si>
    <t>ANAVISANI@GMAIL.COM</t>
  </si>
  <si>
    <t xml:space="preserve">ALVARO </t>
  </si>
  <si>
    <t>ARDILA</t>
  </si>
  <si>
    <t>ALVARO8ARDILA@GMAIL.COM</t>
  </si>
  <si>
    <t>MAZPURUAV@HOTMAIL.COM</t>
  </si>
  <si>
    <t xml:space="preserve">MARIANA </t>
  </si>
  <si>
    <t>GARCIA</t>
  </si>
  <si>
    <t>MR_GACHI@HOTMAIL.COM</t>
  </si>
  <si>
    <t>John Scull</t>
  </si>
  <si>
    <t>Hernández</t>
  </si>
  <si>
    <t>Veronica Moniz</t>
  </si>
  <si>
    <t>Meleo</t>
  </si>
  <si>
    <t>cmeleo@hotmail.com</t>
  </si>
  <si>
    <t>De Ponte</t>
  </si>
  <si>
    <t>caro_caro3119@hotmail.com</t>
  </si>
  <si>
    <t>Moniz</t>
  </si>
  <si>
    <t>vmonizrodriguez@gmail.com</t>
  </si>
  <si>
    <t>Alexandra</t>
  </si>
  <si>
    <t>aledeponte@gmail.com</t>
  </si>
  <si>
    <t>Bambini</t>
  </si>
  <si>
    <t xml:space="preserve">bambinipaola@gmail.com </t>
  </si>
  <si>
    <t xml:space="preserve">Stephanie </t>
  </si>
  <si>
    <t>Lopez</t>
  </si>
  <si>
    <t>Ana Luisa Visani</t>
  </si>
  <si>
    <t xml:space="preserve">María Gabriela </t>
  </si>
  <si>
    <t xml:space="preserve">Mercedes </t>
  </si>
  <si>
    <t>Collado</t>
  </si>
  <si>
    <t>mercedescollado84@gmail.com</t>
  </si>
  <si>
    <t>Jose Musso</t>
  </si>
  <si>
    <t>Ana María</t>
  </si>
  <si>
    <t>anygr82@yahoo.com</t>
  </si>
  <si>
    <t>Jose Gabriel</t>
  </si>
  <si>
    <t>Musso</t>
  </si>
  <si>
    <t>jgmusso@gmail.com</t>
  </si>
  <si>
    <t>Maria Gabriela</t>
  </si>
  <si>
    <t>Palumbo</t>
  </si>
  <si>
    <t>mariagabriela.palumbo@gmail.com</t>
  </si>
  <si>
    <t>Sylvia</t>
  </si>
  <si>
    <t>Navas</t>
  </si>
  <si>
    <t>navitas83@gmail.com</t>
  </si>
  <si>
    <t xml:space="preserve">Alberto </t>
  </si>
  <si>
    <t>Graterol</t>
  </si>
  <si>
    <t>albgraterol@gmail.com</t>
  </si>
  <si>
    <t>Jeanella</t>
  </si>
  <si>
    <t>jaa33@hotmail.com</t>
  </si>
  <si>
    <t xml:space="preserve">Johana </t>
  </si>
  <si>
    <t>Samaniego</t>
  </si>
  <si>
    <t>johanasamaniego@hotmail.com</t>
  </si>
  <si>
    <t>andre.hernandez10@gmail.com</t>
  </si>
  <si>
    <t>Balbas</t>
  </si>
  <si>
    <t>dbalbas@hotmail.com</t>
  </si>
  <si>
    <t>BETTINA</t>
  </si>
  <si>
    <t>ZINGG</t>
  </si>
  <si>
    <t>bzingg@gmail.com</t>
  </si>
  <si>
    <t>René</t>
  </si>
  <si>
    <t>Scull</t>
  </si>
  <si>
    <t>Rscull@gmail.com</t>
  </si>
  <si>
    <t>Estefania</t>
  </si>
  <si>
    <t>Cordero</t>
  </si>
  <si>
    <t>estefi28@gmail.com</t>
  </si>
  <si>
    <t xml:space="preserve">ANDREA </t>
  </si>
  <si>
    <t>RAMIREZ</t>
  </si>
  <si>
    <t>andrearamirezb@gmail.com</t>
  </si>
  <si>
    <t>DANIELA</t>
  </si>
  <si>
    <t>ACOSTA</t>
  </si>
  <si>
    <t>daniela.acosta@gmail.com</t>
  </si>
  <si>
    <t>VALENTINA</t>
  </si>
  <si>
    <t>acosta.valen@gmail.com</t>
  </si>
  <si>
    <t>ALEJANDRA</t>
  </si>
  <si>
    <t>CALEYA</t>
  </si>
  <si>
    <t>alecaleya@gmail.com</t>
  </si>
  <si>
    <t>alezinfer@aol.com</t>
  </si>
  <si>
    <t>Alexis</t>
  </si>
  <si>
    <t>Hostos</t>
  </si>
  <si>
    <t>ahostos@gmail.com</t>
  </si>
  <si>
    <t>Adriana Delgado</t>
  </si>
  <si>
    <t>sosagothanaluisa@gmail.com</t>
  </si>
  <si>
    <t>Alvaro Luis</t>
  </si>
  <si>
    <t>Sanmartin Baez</t>
  </si>
  <si>
    <t>alvaroluis1@gmail.com</t>
  </si>
  <si>
    <t>Bello Carvallo</t>
  </si>
  <si>
    <t>danibello86@gmail.com</t>
  </si>
  <si>
    <t>AQUILES</t>
  </si>
  <si>
    <t>MARTINI</t>
  </si>
  <si>
    <t>MARTINIAQUILES@GMAIL.COM</t>
  </si>
  <si>
    <t>tatidelgado89@gmail.com</t>
  </si>
  <si>
    <t>Alan Jack</t>
  </si>
  <si>
    <t>Levy Quintini</t>
  </si>
  <si>
    <t>a.levyq@gmail.com</t>
  </si>
  <si>
    <t>Martín Enrique</t>
  </si>
  <si>
    <t>martinenriquerodriguez@gmail.com</t>
  </si>
  <si>
    <t>Landaeta Menahem</t>
  </si>
  <si>
    <t>mlandaetam@gmail.com</t>
  </si>
  <si>
    <t>Beha</t>
  </si>
  <si>
    <t>adbehar@yahoo.com</t>
  </si>
  <si>
    <t>Grace Thula</t>
  </si>
  <si>
    <t>GRACE</t>
  </si>
  <si>
    <t>THULA</t>
  </si>
  <si>
    <t>THULAGRACE@GMAIL.COM</t>
  </si>
  <si>
    <t>DAYANA</t>
  </si>
  <si>
    <t>MARQUINA</t>
  </si>
  <si>
    <t>DMARQUINA20@HOTMAIL.COM</t>
  </si>
  <si>
    <t>MARIELA</t>
  </si>
  <si>
    <t>GUERRA</t>
  </si>
  <si>
    <t>MARIELA.GUERRA@HOTMAIL.COM</t>
  </si>
  <si>
    <t>MATILDE</t>
  </si>
  <si>
    <t>DEL VALLE VASQUEZ</t>
  </si>
  <si>
    <t>MATYMVM@HOTMAIL.COM</t>
  </si>
  <si>
    <t xml:space="preserve">ROSANA </t>
  </si>
  <si>
    <t>ROSANA.MARQUINA@GMAIL.COM</t>
  </si>
  <si>
    <t>TATIANA</t>
  </si>
  <si>
    <t>GONZALEZ</t>
  </si>
  <si>
    <t>TITA_GONZALEZ@HOTMAIL.COM</t>
  </si>
  <si>
    <t>ADRIANA</t>
  </si>
  <si>
    <t>ALVAREZ</t>
  </si>
  <si>
    <t>ADRIANA212@GMAIL.COM</t>
  </si>
  <si>
    <t>MARIELA5@HOTMAIL.COM</t>
  </si>
  <si>
    <t>ZULAY</t>
  </si>
  <si>
    <t>RIVERA</t>
  </si>
  <si>
    <t>ZRIVERAP@HOTMAIL.COM</t>
  </si>
  <si>
    <t>LIZBETH</t>
  </si>
  <si>
    <t>RUIZ</t>
  </si>
  <si>
    <t>lc_ruiz@hotmail.com</t>
  </si>
  <si>
    <t>Valeria García</t>
  </si>
  <si>
    <t xml:space="preserve">daniela </t>
  </si>
  <si>
    <t>quintana</t>
  </si>
  <si>
    <t>danielaquintanalinares@gmail.com</t>
  </si>
  <si>
    <t xml:space="preserve">carlos enrique </t>
  </si>
  <si>
    <t>quintero vivas</t>
  </si>
  <si>
    <t>carlosquinter15@gmail.com</t>
  </si>
  <si>
    <t xml:space="preserve">Sonia </t>
  </si>
  <si>
    <t>perez</t>
  </si>
  <si>
    <t>soniavp90@gmail.com</t>
  </si>
  <si>
    <t xml:space="preserve">Raquel Castro </t>
  </si>
  <si>
    <t>de Monasterios</t>
  </si>
  <si>
    <t xml:space="preserve">andrea </t>
  </si>
  <si>
    <t>varvaro</t>
  </si>
  <si>
    <t>andreavarvaro@hotmail.com</t>
  </si>
  <si>
    <t>Miguel Vicentini</t>
  </si>
  <si>
    <t>Schael</t>
  </si>
  <si>
    <t>Ramak</t>
  </si>
  <si>
    <t>aleramak@gmail.com</t>
  </si>
  <si>
    <t>Miguel</t>
  </si>
  <si>
    <t>Octavio</t>
  </si>
  <si>
    <t>Azpurua</t>
  </si>
  <si>
    <t>oazpurua@gmail.com</t>
  </si>
  <si>
    <t>galavis</t>
  </si>
  <si>
    <t>sngalavis@gmail.com</t>
  </si>
  <si>
    <t xml:space="preserve">Alessandra </t>
  </si>
  <si>
    <t>Chumaceiro</t>
  </si>
  <si>
    <t>alechuma@gmail.com</t>
  </si>
  <si>
    <t>Planchart</t>
  </si>
  <si>
    <t>alfredoplanchart@hotmail.com</t>
  </si>
  <si>
    <t>Raul</t>
  </si>
  <si>
    <t>Soules</t>
  </si>
  <si>
    <t>rasoules@gmail.com</t>
  </si>
  <si>
    <t>Ma Fernanda Zambrano</t>
  </si>
  <si>
    <t>Vera</t>
  </si>
  <si>
    <t>adriveravera@gmail.com</t>
  </si>
  <si>
    <t>valentina</t>
  </si>
  <si>
    <t>perez lingg</t>
  </si>
  <si>
    <t>valenperez@gmail.com</t>
  </si>
  <si>
    <t xml:space="preserve">Zambrano </t>
  </si>
  <si>
    <t>mafezambrano@gmail.com</t>
  </si>
  <si>
    <t>enlace</t>
  </si>
  <si>
    <t xml:space="preserve">patricia </t>
  </si>
  <si>
    <t>guevara</t>
  </si>
  <si>
    <t xml:space="preserve">jennifer </t>
  </si>
  <si>
    <t>lopez</t>
  </si>
  <si>
    <t>jnnolopez@gmail.com</t>
  </si>
  <si>
    <t xml:space="preserve">ana victoria </t>
  </si>
  <si>
    <t>cortez</t>
  </si>
  <si>
    <t>anavictoriacortez@gmail.com</t>
  </si>
  <si>
    <t xml:space="preserve">Patricia </t>
  </si>
  <si>
    <t>Fuentes</t>
  </si>
  <si>
    <t>pattyfuentes@gmail.com</t>
  </si>
  <si>
    <t xml:space="preserve">ana Carolina </t>
  </si>
  <si>
    <t>Serpa</t>
  </si>
  <si>
    <t>anacarolinaserpa@yahoo.com</t>
  </si>
  <si>
    <t>Andres Antonio</t>
  </si>
  <si>
    <t xml:space="preserve"> Sousa Zarrelli</t>
  </si>
  <si>
    <t>Angelica Schaper</t>
  </si>
  <si>
    <t>REBECA</t>
  </si>
  <si>
    <t>GARRIDO</t>
  </si>
  <si>
    <t>rebecaigarrido@gmail.com</t>
  </si>
  <si>
    <t>RICARDO</t>
  </si>
  <si>
    <t>CABRERA</t>
  </si>
  <si>
    <t>ricardoecabrerai@gmail.com</t>
  </si>
  <si>
    <t>MARILYS</t>
  </si>
  <si>
    <t>TOLEDO</t>
  </si>
  <si>
    <t>mariby_0504@hotmail.com</t>
  </si>
  <si>
    <t>TOMAS</t>
  </si>
  <si>
    <t>tomascas@gmail.com</t>
  </si>
  <si>
    <t>ERNESTO</t>
  </si>
  <si>
    <t>HERRERA</t>
  </si>
  <si>
    <t>ernestoherrera1989@gmail.com</t>
  </si>
  <si>
    <t xml:space="preserve">Ricardo </t>
  </si>
  <si>
    <t>Lyon</t>
  </si>
  <si>
    <t>ricardolyon@gmail.com</t>
  </si>
  <si>
    <t xml:space="preserve">GLENDA </t>
  </si>
  <si>
    <t>ACEVEDO</t>
  </si>
  <si>
    <t>glendacevedo@hotmail.com</t>
  </si>
  <si>
    <t xml:space="preserve">claudia </t>
  </si>
  <si>
    <t>lesseur</t>
  </si>
  <si>
    <t> clesseur@gmail.com</t>
  </si>
  <si>
    <t>ANGELICA</t>
  </si>
  <si>
    <t>SCHAPER</t>
  </si>
  <si>
    <t>angelica.schaper@gmail.com</t>
  </si>
  <si>
    <t>soniamperezs@hotmail.com</t>
  </si>
  <si>
    <t>Patiño</t>
  </si>
  <si>
    <t>gustavoepatino@gmail.com</t>
  </si>
  <si>
    <t>Biaggini</t>
  </si>
  <si>
    <t>mariana.biaggini@gmail.com</t>
  </si>
  <si>
    <t>Alan</t>
  </si>
  <si>
    <t>Aldana</t>
  </si>
  <si>
    <t>alanaldanab@hotmail.com</t>
  </si>
  <si>
    <t xml:space="preserve">María Carolina </t>
  </si>
  <si>
    <t>mcperezs02@gmail.com</t>
  </si>
  <si>
    <t>Hellmund</t>
  </si>
  <si>
    <t>cafeo22@hotmail.com</t>
  </si>
  <si>
    <t>lmcolmenares@gmail.com</t>
  </si>
  <si>
    <t xml:space="preserve">Daniela </t>
  </si>
  <si>
    <t>danielaleonora@gmail.com</t>
  </si>
  <si>
    <t>Jezerskas</t>
  </si>
  <si>
    <t>ajezerskas@gmail.com</t>
  </si>
  <si>
    <t>Orlando</t>
  </si>
  <si>
    <t>orlandopl@gmail.com</t>
  </si>
  <si>
    <t>Ma. Mercedes Castro</t>
  </si>
  <si>
    <t xml:space="preserve">Dorys </t>
  </si>
  <si>
    <t>Contreras</t>
  </si>
  <si>
    <t>doris.contreras@gmail.com</t>
  </si>
  <si>
    <t xml:space="preserve">Maria Estela  </t>
  </si>
  <si>
    <t>Carrasquero</t>
  </si>
  <si>
    <t>5536160  </t>
  </si>
  <si>
    <t>marelacarrasquero@gmail.com</t>
  </si>
  <si>
    <t xml:space="preserve">Nelson  </t>
  </si>
  <si>
    <t xml:space="preserve">Ruiz </t>
  </si>
  <si>
    <t>nruiz1122@gmail.com</t>
  </si>
  <si>
    <t>luis enrique</t>
  </si>
  <si>
    <t>olivares</t>
  </si>
  <si>
    <t>catireolivares@hotmail.com</t>
  </si>
  <si>
    <t>tybpablo@gmail.com</t>
  </si>
  <si>
    <t>Ana Cecilia</t>
  </si>
  <si>
    <t>Sosa Goth</t>
  </si>
  <si>
    <t>anaceciliasosa@live.com</t>
  </si>
  <si>
    <t>Valerie</t>
  </si>
  <si>
    <t>Sar Shalom Poler</t>
  </si>
  <si>
    <t>valeries86@gmail.com</t>
  </si>
  <si>
    <t>Antonieta Mendez</t>
  </si>
  <si>
    <t>Yaneth</t>
  </si>
  <si>
    <t>Campos</t>
  </si>
  <si>
    <t>yan68.campos@hotmail.es</t>
  </si>
  <si>
    <t>Edgar</t>
  </si>
  <si>
    <t>Escobar</t>
  </si>
  <si>
    <t>eescobar@anew.com.ve</t>
  </si>
  <si>
    <t>Richard</t>
  </si>
  <si>
    <t>rjosuediaz@gmail.com</t>
  </si>
  <si>
    <t>Keny</t>
  </si>
  <si>
    <t>Noda</t>
  </si>
  <si>
    <t>kenynoda@gmail.com</t>
  </si>
  <si>
    <t xml:space="preserve">Ivanna </t>
  </si>
  <si>
    <t>Mouriz</t>
  </si>
  <si>
    <t>iml1989@hotmail.com</t>
  </si>
  <si>
    <t xml:space="preserve">Lylianne </t>
  </si>
  <si>
    <t xml:space="preserve">Diego Area </t>
  </si>
  <si>
    <t xml:space="preserve">Ana Valentina </t>
  </si>
  <si>
    <t>Hernandez Alizo</t>
  </si>
  <si>
    <t>vhernandezalizo@gmail.com</t>
  </si>
  <si>
    <t>Mercedes Castro</t>
  </si>
  <si>
    <t>Sergio</t>
  </si>
  <si>
    <t>JESUS</t>
  </si>
  <si>
    <t>jesusmanuelmoralesh@gmail.com</t>
  </si>
  <si>
    <t>Carlota</t>
  </si>
  <si>
    <t>Méndez Cova</t>
  </si>
  <si>
    <t>cmendez@anew.com.ve</t>
  </si>
  <si>
    <t>Eleana</t>
  </si>
  <si>
    <t>eleanaalejandra_96@hotmail.com</t>
  </si>
  <si>
    <t>JOSÉ ALBERTO</t>
  </si>
  <si>
    <t xml:space="preserve"> MORALES</t>
  </si>
  <si>
    <t>josemoralesh1@gmail.com</t>
  </si>
  <si>
    <t>cmunoz@anew.com.ve</t>
  </si>
  <si>
    <t>Andreina</t>
  </si>
  <si>
    <t>alopez@anew.com.ve</t>
  </si>
  <si>
    <t>Angel</t>
  </si>
  <si>
    <t>Aguilera</t>
  </si>
  <si>
    <t>aaguilera@anew.com.ve</t>
  </si>
  <si>
    <t>Mendoza</t>
  </si>
  <si>
    <t>david.mendoza@ve.zurich.com</t>
  </si>
  <si>
    <t>Carlos Daniel</t>
  </si>
  <si>
    <t>Granados Collaso</t>
  </si>
  <si>
    <t>carlos_daniel00@hotmail.com</t>
  </si>
  <si>
    <t>Luis Enrique</t>
  </si>
  <si>
    <t>Villegas Villegas</t>
  </si>
  <si>
    <t>levillegas@yahoo.com.ve</t>
  </si>
  <si>
    <t>mario.ramirez@ve.zurich.com</t>
  </si>
  <si>
    <t>Julixa</t>
  </si>
  <si>
    <t>Méndez</t>
  </si>
  <si>
    <t>julixamaria@mendez.com.ve</t>
  </si>
  <si>
    <t>Luis Alberto</t>
  </si>
  <si>
    <t>gil8a@hotmail.com</t>
  </si>
  <si>
    <t>Durán</t>
  </si>
  <si>
    <t>jesmaried@hotmail.com</t>
  </si>
  <si>
    <t>Armando</t>
  </si>
  <si>
    <t>Ghinaglia</t>
  </si>
  <si>
    <t> ciscovenezuela@gmail.com</t>
  </si>
  <si>
    <t>Marín</t>
  </si>
  <si>
    <t>anamariamarinm@gmail.com</t>
  </si>
  <si>
    <t>Ugas</t>
  </si>
  <si>
    <t xml:space="preserve">Jorge </t>
  </si>
  <si>
    <t>Cabrera</t>
  </si>
  <si>
    <t>Maria Isabel</t>
  </si>
  <si>
    <t>Alfonso</t>
  </si>
  <si>
    <t>maribel_afonso@hotmail.com</t>
  </si>
  <si>
    <t>José Antonio</t>
  </si>
  <si>
    <t>Pérez Cogliano</t>
  </si>
  <si>
    <t>perezcogliano@gmail.com</t>
  </si>
  <si>
    <t>María Noemí</t>
  </si>
  <si>
    <t>Cendón Tizón</t>
  </si>
  <si>
    <t>ncendon@gmail.com</t>
  </si>
  <si>
    <t>Peral Senra</t>
  </si>
  <si>
    <t>juanjo11_20@hotmail.com</t>
  </si>
  <si>
    <t>pggago@gmail.com</t>
  </si>
  <si>
    <t>Sofia</t>
  </si>
  <si>
    <t>Ferreira</t>
  </si>
  <si>
    <t>sofi_ferreira@hotmail.com</t>
  </si>
  <si>
    <t>Amabilis</t>
  </si>
  <si>
    <t xml:space="preserve">Sergio </t>
  </si>
  <si>
    <t>sergio_fernandez96@hotmail.com</t>
  </si>
  <si>
    <t>Erik</t>
  </si>
  <si>
    <t>erik_eagd@yahoo.com</t>
  </si>
  <si>
    <t>Vieira</t>
  </si>
  <si>
    <t>Siverio</t>
  </si>
  <si>
    <t>Claudia</t>
  </si>
  <si>
    <t>Annesse</t>
  </si>
  <si>
    <t>Antonio</t>
  </si>
  <si>
    <t>Roque</t>
  </si>
  <si>
    <t>Laura</t>
  </si>
  <si>
    <t>Valiente</t>
  </si>
  <si>
    <t xml:space="preserve"> Ivanny </t>
  </si>
  <si>
    <t>Gomez</t>
  </si>
  <si>
    <t>Ana Federica Convit</t>
  </si>
  <si>
    <t>Susana</t>
  </si>
  <si>
    <t>sosusie@gmail.com</t>
  </si>
  <si>
    <t xml:space="preserve">Ana Federica </t>
  </si>
  <si>
    <t>Convit</t>
  </si>
  <si>
    <t>kikaconvit@msn.com</t>
  </si>
  <si>
    <t>Luis Mariano</t>
  </si>
  <si>
    <t>Aranguren</t>
  </si>
  <si>
    <t>luis.aranguren@gmail.com</t>
  </si>
  <si>
    <t>Ana Sofia</t>
  </si>
  <si>
    <t>Tarbay</t>
  </si>
  <si>
    <t>anasofia@tarbay.com</t>
  </si>
  <si>
    <t xml:space="preserve">Angie Cecilia </t>
  </si>
  <si>
    <t xml:space="preserve">Rivas Guillen </t>
  </si>
  <si>
    <t>angie_cecilia@hotmail.com</t>
  </si>
  <si>
    <t>Antonio Romero</t>
  </si>
  <si>
    <t>Machado</t>
  </si>
  <si>
    <t>fedemachado@gmail.com</t>
  </si>
  <si>
    <t>Gabriel Morales</t>
  </si>
  <si>
    <t>Corina Isabel</t>
  </si>
  <si>
    <t>Díaz Sierraalta</t>
  </si>
  <si>
    <t>corichina@yahoo.com</t>
  </si>
  <si>
    <t>Carolina Ponte</t>
  </si>
  <si>
    <t>Juan Ernesto</t>
  </si>
  <si>
    <t>Silva</t>
  </si>
  <si>
    <t>Juansilva_92@hotmail.com</t>
  </si>
  <si>
    <t>Eduardo  </t>
  </si>
  <si>
    <t>Yanes</t>
  </si>
  <si>
    <t>pipo_yanes92@hotmail.com</t>
  </si>
  <si>
    <t>Valera</t>
  </si>
  <si>
    <t>eduardovalera@hotmail.com</t>
  </si>
  <si>
    <t>España Orlandi</t>
  </si>
  <si>
    <t>Brillembourg</t>
  </si>
  <si>
    <t>adrianbrillembourg@yahoo.com</t>
  </si>
  <si>
    <t>Ana Luisa Ramirez</t>
  </si>
  <si>
    <t>Irina </t>
  </si>
  <si>
    <t>Sarría</t>
  </si>
  <si>
    <t>isarriap@gmail.com</t>
  </si>
  <si>
    <t>Ramón</t>
  </si>
  <si>
    <t>Lange</t>
  </si>
  <si>
    <t>ramonlangef@gmail.com</t>
  </si>
  <si>
    <t>carlancha@gmail.com</t>
  </si>
  <si>
    <t>Perich</t>
  </si>
  <si>
    <t> stephanie.perich@gmail.com</t>
  </si>
  <si>
    <t>gabytina_321@hotmail.com</t>
  </si>
  <si>
    <t xml:space="preserve">Marco </t>
  </si>
  <si>
    <t>mampadron@gmail.com</t>
  </si>
  <si>
    <t>Cabello</t>
  </si>
  <si>
    <t>ricardo.cabello@alcaldiasucre.net</t>
  </si>
  <si>
    <t xml:space="preserve">Estefanía </t>
  </si>
  <si>
    <t>Valero</t>
  </si>
  <si>
    <t>estefania.valero@gmail.com</t>
  </si>
  <si>
    <t>raquelgarciazerpa@gmail.com</t>
  </si>
  <si>
    <t xml:space="preserve">Maduro </t>
  </si>
  <si>
    <t>ememaduro@gmail.com</t>
  </si>
  <si>
    <t>MARIA DEL CARMEN</t>
  </si>
  <si>
    <t xml:space="preserve">Rebeca </t>
  </si>
  <si>
    <t>Peréz</t>
  </si>
  <si>
    <t>rebecacperezg@gmail.com</t>
  </si>
  <si>
    <t>Wolfermann</t>
  </si>
  <si>
    <t>v.wolfermann@gmail.com</t>
  </si>
  <si>
    <t xml:space="preserve">Alejandro José </t>
  </si>
  <si>
    <t>Encinas Viso</t>
  </si>
  <si>
    <t>ale.encinas.viso@gmail.com</t>
  </si>
  <si>
    <t>Dainel</t>
  </si>
  <si>
    <t>daniel22castro@gmail.com</t>
  </si>
  <si>
    <t>Larissa</t>
  </si>
  <si>
    <t>Parra</t>
  </si>
  <si>
    <t>larissaeparra@gmail.com</t>
  </si>
  <si>
    <t>Leonardo</t>
  </si>
  <si>
    <t>leoega92@gmail.com</t>
  </si>
  <si>
    <t>Perez</t>
  </si>
  <si>
    <t>javiperezf@gmail.com</t>
  </si>
  <si>
    <t xml:space="preserve">Diego </t>
  </si>
  <si>
    <t>Llamozas</t>
  </si>
  <si>
    <t>drupi_57_9@hotmail.com</t>
  </si>
  <si>
    <t>Maurizio</t>
  </si>
  <si>
    <t>Durso</t>
  </si>
  <si>
    <t>mdursoforino@gmail.com</t>
  </si>
  <si>
    <t xml:space="preserve">Beatriz </t>
  </si>
  <si>
    <t>Ayala</t>
  </si>
  <si>
    <t>bea_ayala15@hotmail.com</t>
  </si>
  <si>
    <t>Frauenfelder</t>
  </si>
  <si>
    <t>lelefs1792@gmail.com</t>
  </si>
  <si>
    <t>Alana</t>
  </si>
  <si>
    <t>alana_vitripu@hotmail.com</t>
  </si>
  <si>
    <t>Julio Corredor</t>
  </si>
  <si>
    <t>Agostinelli</t>
  </si>
  <si>
    <t>antojuve@gmail.com</t>
  </si>
  <si>
    <t xml:space="preserve">Roberto </t>
  </si>
  <si>
    <t>agostinelli.roberto@gmail.com</t>
  </si>
  <si>
    <t>Lorena</t>
  </si>
  <si>
    <t>Ledezma</t>
  </si>
  <si>
    <t>lorenaledezmam@gmail.com</t>
  </si>
  <si>
    <t>Ana Cristina</t>
  </si>
  <si>
    <t>Mederos</t>
  </si>
  <si>
    <t>anacristina2904@hotmail.com</t>
  </si>
  <si>
    <t xml:space="preserve">Helmuth </t>
  </si>
  <si>
    <t>Remmers</t>
  </si>
  <si>
    <t>heremmers@gmail.com</t>
  </si>
  <si>
    <t>Gabriel</t>
  </si>
  <si>
    <t>Cardenas</t>
  </si>
  <si>
    <t>cardenasb.gabo@gmail.com</t>
  </si>
  <si>
    <t>andrea.zambrano27@gmail.com</t>
  </si>
  <si>
    <t>Corredor</t>
  </si>
  <si>
    <t>acorredor10@gmail.com</t>
  </si>
  <si>
    <t>Jose Ignacio</t>
  </si>
  <si>
    <t>Ceballos</t>
  </si>
  <si>
    <t>joseceballos@gmail.com</t>
  </si>
  <si>
    <t xml:space="preserve">Anabel </t>
  </si>
  <si>
    <t>Saburido</t>
  </si>
  <si>
    <t>anabel_sab@hotmail.com</t>
  </si>
  <si>
    <t>Malula</t>
  </si>
  <si>
    <t>Fermin</t>
  </si>
  <si>
    <t>mfermin@turismomaso.com</t>
  </si>
  <si>
    <t>andresegomeza@gmail.com</t>
  </si>
  <si>
    <t>Portillo</t>
  </si>
  <si>
    <t>portilloc.francisco@gmail.com</t>
  </si>
  <si>
    <t xml:space="preserve">Jose Ernesto </t>
  </si>
  <si>
    <t>joseernestoperez@gmail.com</t>
  </si>
  <si>
    <t>RONIE</t>
  </si>
  <si>
    <t>Bozo</t>
  </si>
  <si>
    <t>ronie.bozo@gmail.com</t>
  </si>
  <si>
    <t xml:space="preserve">Barbara </t>
  </si>
  <si>
    <t>Calpe</t>
  </si>
  <si>
    <t>barbaracalpe@hotmail.com</t>
  </si>
  <si>
    <t>Maria Cristina</t>
  </si>
  <si>
    <t>Urra</t>
  </si>
  <si>
    <t>mariacristinaurra87@hotmail.com</t>
  </si>
  <si>
    <t>Alvarez</t>
  </si>
  <si>
    <t>johanaalvarezsaburido@hotmail.com</t>
  </si>
  <si>
    <t>Franceschini</t>
  </si>
  <si>
    <t>lore.fb@gmail.com</t>
  </si>
  <si>
    <t>Haydee Silva</t>
  </si>
  <si>
    <t xml:space="preserve">julieta </t>
  </si>
  <si>
    <t>paredes</t>
  </si>
  <si>
    <t>julietaparedesp@gmail.com</t>
  </si>
  <si>
    <t>Ingrid</t>
  </si>
  <si>
    <t>antonini</t>
  </si>
  <si>
    <t>ingridantonini@yahoo.es</t>
  </si>
  <si>
    <t>gabyq79@yahoo.com</t>
  </si>
  <si>
    <t>ugarte</t>
  </si>
  <si>
    <t>cmus2209@hotmail.com</t>
  </si>
  <si>
    <t xml:space="preserve">María Beatriz </t>
  </si>
  <si>
    <t>Tovar</t>
  </si>
  <si>
    <t>maria.tovar10@gmail.com</t>
  </si>
  <si>
    <t>María Rodríguez</t>
  </si>
  <si>
    <t xml:space="preserve">Vicente </t>
  </si>
  <si>
    <t>Ingoglia</t>
  </si>
  <si>
    <t>vicenteingoglia@gmail.com</t>
  </si>
  <si>
    <t>Alida</t>
  </si>
  <si>
    <t>alidalyon_@hotmail.com</t>
  </si>
  <si>
    <t>eramosmichael@gmail.com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</si>
  <si>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</si>
  <si>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</si>
  <si>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</si>
  <si>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</si>
  <si>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</si>
  <si>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</si>
  <si>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</si>
  <si>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</si>
  <si>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</si>
  <si>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1AD</t>
  </si>
  <si>
    <t>Administrador</t>
  </si>
  <si>
    <t>Apoyo sistema</t>
  </si>
  <si>
    <t>adm</t>
  </si>
  <si>
    <t>Cerqueiro García del Castillo</t>
  </si>
  <si>
    <t>a.cerqueiro@gmail.com</t>
  </si>
  <si>
    <t>Análisis estadístico</t>
  </si>
  <si>
    <t>Renato</t>
  </si>
  <si>
    <t>rfernandesv@gmail.com</t>
  </si>
  <si>
    <t>César Woo</t>
  </si>
  <si>
    <t>César Lepbón</t>
  </si>
  <si>
    <t>Woo Hernández</t>
  </si>
  <si>
    <t>cesarwoo@gmail.com</t>
  </si>
  <si>
    <t>Cifuentes</t>
  </si>
  <si>
    <t>andreacifuentes@gmail.com</t>
  </si>
  <si>
    <t>Maikel</t>
  </si>
  <si>
    <t>Bello</t>
  </si>
  <si>
    <t>maikel.bello@gmail.com</t>
  </si>
  <si>
    <t>Julio Castro</t>
  </si>
  <si>
    <t>Julio</t>
  </si>
  <si>
    <t>Emiliana</t>
  </si>
  <si>
    <t>Duarte Otero</t>
  </si>
  <si>
    <t>emiliana.duarte@gmail.com</t>
  </si>
  <si>
    <t>2AD</t>
  </si>
  <si>
    <t>Análisis político</t>
  </si>
  <si>
    <t>Moreno</t>
  </si>
  <si>
    <t>Ernesto</t>
  </si>
  <si>
    <t>Andreína Pinedo</t>
  </si>
  <si>
    <t>Andreína</t>
  </si>
  <si>
    <t>Pinedo</t>
  </si>
  <si>
    <t>Coello</t>
  </si>
  <si>
    <t>Cañizales</t>
  </si>
  <si>
    <t xml:space="preserve">Jose Luis </t>
  </si>
  <si>
    <t>Rafael Sierra</t>
  </si>
  <si>
    <t>1SUP</t>
  </si>
  <si>
    <t>Supervición de alertas</t>
  </si>
  <si>
    <t>Vargas</t>
  </si>
  <si>
    <t>sup</t>
  </si>
  <si>
    <t>Lizette</t>
  </si>
  <si>
    <t>documentosliz@gmail.com</t>
  </si>
  <si>
    <t>Delta Amacuro / Amazonas</t>
  </si>
  <si>
    <t xml:space="preserve">Cristabel </t>
  </si>
  <si>
    <t>cristabelse@gmail.com</t>
  </si>
  <si>
    <t>Carabobo</t>
  </si>
  <si>
    <t>Nahury Virginia</t>
  </si>
  <si>
    <t>Escalona Alvarez</t>
  </si>
  <si>
    <t>soc.escalona@yahoo.com</t>
  </si>
  <si>
    <t>Giovanna</t>
  </si>
  <si>
    <t xml:space="preserve"> Medina</t>
  </si>
  <si>
    <t>giov31@gmail.com</t>
  </si>
  <si>
    <t>Táchira</t>
  </si>
  <si>
    <t>JOHN</t>
  </si>
  <si>
    <t>SCULL</t>
  </si>
  <si>
    <t>johnscull@gmail.com</t>
  </si>
  <si>
    <t>Trujillo</t>
  </si>
  <si>
    <t>Isa_cooz@hotmail.com</t>
  </si>
  <si>
    <t>Monagas</t>
  </si>
  <si>
    <t>Perret</t>
  </si>
  <si>
    <t>cristobalperret@hotmail.com</t>
  </si>
  <si>
    <t>Guárico</t>
  </si>
  <si>
    <t xml:space="preserve">Arnaldo </t>
  </si>
  <si>
    <t>Issa</t>
  </si>
  <si>
    <t>arnaldoissa@gmail.com</t>
  </si>
  <si>
    <t>Portuguesa</t>
  </si>
  <si>
    <t>gemv18@gmail.com</t>
  </si>
  <si>
    <t>2SUP</t>
  </si>
  <si>
    <t>Falcón</t>
  </si>
  <si>
    <t>Román Jové</t>
  </si>
  <si>
    <t>Román</t>
  </si>
  <si>
    <t>Jové</t>
  </si>
  <si>
    <t>Cojedes</t>
  </si>
  <si>
    <t>Demian Mesa</t>
  </si>
  <si>
    <t>Demian</t>
  </si>
  <si>
    <t>Dairoby Diaz</t>
  </si>
  <si>
    <t>Dairoby</t>
  </si>
  <si>
    <t>Nueva Esparta</t>
  </si>
  <si>
    <t>Bibiana Lucas</t>
  </si>
  <si>
    <t xml:space="preserve">Bibiana </t>
  </si>
  <si>
    <t>Lucas</t>
  </si>
  <si>
    <t xml:space="preserve">Aragua </t>
  </si>
  <si>
    <t>Norelys</t>
  </si>
  <si>
    <t>Anzoátegui</t>
  </si>
  <si>
    <t xml:space="preserve">  Rivas</t>
  </si>
  <si>
    <t>tavorivas@gmail.com</t>
  </si>
  <si>
    <t>Barinas</t>
  </si>
  <si>
    <t>Ma. Alexandra Grespan</t>
  </si>
  <si>
    <t>Maria Alexandra</t>
  </si>
  <si>
    <t xml:space="preserve"> Grespan </t>
  </si>
  <si>
    <t>mayaya185@gmail.com</t>
  </si>
  <si>
    <t>Bolívar</t>
  </si>
  <si>
    <t xml:space="preserve">Vhanessa </t>
  </si>
  <si>
    <t>Murillo</t>
  </si>
  <si>
    <t>vhanessy@gmail.com</t>
  </si>
  <si>
    <t>Apure</t>
  </si>
  <si>
    <t>Lares</t>
  </si>
  <si>
    <t>laresernesto@gmail.com</t>
  </si>
  <si>
    <t>3SUP</t>
  </si>
  <si>
    <t>Distrito Capital</t>
  </si>
  <si>
    <t>Ma. Fernanda Echeverría</t>
  </si>
  <si>
    <t xml:space="preserve">Ma. Fernanda </t>
  </si>
  <si>
    <t>Echeverría</t>
  </si>
  <si>
    <t>Mérida</t>
  </si>
  <si>
    <t>Nairoby Rivas</t>
  </si>
  <si>
    <t>Nairoby</t>
  </si>
  <si>
    <t xml:space="preserve"> Rivas</t>
  </si>
  <si>
    <t>nrivas76@gmail.com</t>
  </si>
  <si>
    <t>Miranda</t>
  </si>
  <si>
    <t>Marianela Ocariz</t>
  </si>
  <si>
    <t xml:space="preserve"> Ocariz</t>
  </si>
  <si>
    <t>marianela_ocariz@yahoo.com</t>
  </si>
  <si>
    <t>Ana Patroni</t>
  </si>
  <si>
    <t xml:space="preserve"> Patroni</t>
  </si>
  <si>
    <t>anapatroni@gmail.com</t>
  </si>
  <si>
    <t>Yaracuy</t>
  </si>
  <si>
    <t xml:space="preserve"> Palma </t>
  </si>
  <si>
    <t>raulpalma24@gmail.com</t>
  </si>
  <si>
    <t>Zulia</t>
  </si>
  <si>
    <t xml:space="preserve">Lili </t>
  </si>
  <si>
    <t>Graus</t>
  </si>
  <si>
    <t>lili_beth42@hotmail.com</t>
  </si>
  <si>
    <t>Codigo</t>
  </si>
  <si>
    <t>Ma. Teresa Aristeguieta</t>
  </si>
  <si>
    <t>Juan</t>
  </si>
  <si>
    <t>juansucre91@gmail.com</t>
  </si>
  <si>
    <t>CArolina Ponte</t>
  </si>
  <si>
    <t xml:space="preserve">Cristina </t>
  </si>
  <si>
    <t>rodriguezmcristina@gmail.com</t>
  </si>
  <si>
    <t>Andreoni</t>
  </si>
  <si>
    <t>carlos.andreoni1990@gmail.com</t>
  </si>
  <si>
    <t xml:space="preserve">Luis </t>
  </si>
  <si>
    <t>luhermag@gmail.com</t>
  </si>
  <si>
    <t>Possamai</t>
  </si>
  <si>
    <t>anto56@gmail.com</t>
  </si>
  <si>
    <t>victoria</t>
  </si>
  <si>
    <t>de carvalho</t>
  </si>
  <si>
    <t>var_17@hotmail.com</t>
  </si>
  <si>
    <t>hpinto@venezuelax.com</t>
  </si>
  <si>
    <t xml:space="preserve">Gerardo </t>
  </si>
  <si>
    <t>laresg@hotmail.com</t>
  </si>
  <si>
    <t>prado.edgaralfonso@gmail.com</t>
  </si>
  <si>
    <t>Gustavo Guilliano</t>
  </si>
  <si>
    <t xml:space="preserve">Francys </t>
  </si>
  <si>
    <t>Oliver Rivero</t>
  </si>
  <si>
    <t>16.247.129</t>
  </si>
  <si>
    <t>francysoliver@hotmail.com</t>
  </si>
  <si>
    <t>alejandrorivasm@gmail.com</t>
  </si>
  <si>
    <t>Heller</t>
  </si>
  <si>
    <t>Jhony</t>
  </si>
  <si>
    <t>Pulido</t>
  </si>
  <si>
    <t>pulido.jhony@gmail.com</t>
  </si>
  <si>
    <t>Amundaray</t>
  </si>
  <si>
    <t>andreina.amundaray@gmail.com</t>
  </si>
  <si>
    <t>carlosescotet@gmail.com</t>
  </si>
  <si>
    <t>Melina Fernández</t>
  </si>
  <si>
    <t>Desiree Vicentini</t>
  </si>
  <si>
    <t>Schlaya</t>
  </si>
  <si>
    <t>clauschlaya@gmail.com</t>
  </si>
  <si>
    <t>jacko_atf5@hotmail.com</t>
  </si>
  <si>
    <t>Arnaldo</t>
  </si>
  <si>
    <t>Arnal</t>
  </si>
  <si>
    <t>aarnal68@gmail.com</t>
  </si>
  <si>
    <t>Joscelyn</t>
  </si>
  <si>
    <t>joscelyn.salazar@gmail.com</t>
  </si>
  <si>
    <t>Van Eerdewijk</t>
  </si>
  <si>
    <t>Fabiana Ayerbe</t>
  </si>
  <si>
    <t>18.967.218</t>
  </si>
  <si>
    <t>valenhm89@hotmail.com</t>
  </si>
  <si>
    <t>enriquelefeld@gmail.com</t>
  </si>
  <si>
    <t>Carolina Aponte</t>
  </si>
  <si>
    <t>Belisario</t>
  </si>
  <si>
    <t>Samar</t>
  </si>
  <si>
    <t>Bages</t>
  </si>
  <si>
    <t>bsammar@gmil.com</t>
  </si>
  <si>
    <t>gjschael@gmail.com</t>
  </si>
  <si>
    <t>flarau@gmail.com</t>
  </si>
  <si>
    <t>patguevarapalma@gmail.com</t>
  </si>
  <si>
    <t>andres.sousa.z@gmail.com</t>
  </si>
  <si>
    <t>Nicomedes</t>
  </si>
  <si>
    <t>Zuloaga</t>
  </si>
  <si>
    <t>nicozuloagaq@gmail.com</t>
  </si>
  <si>
    <t>rafaelsiverio@gmail.com</t>
  </si>
  <si>
    <t>anto.rox@gmail.com</t>
  </si>
  <si>
    <t>laura.hdez.r@gmail.com</t>
  </si>
  <si>
    <t>ivannyeb@hotmail.com</t>
  </si>
  <si>
    <t xml:space="preserve">ANNA CAROLINA </t>
  </si>
  <si>
    <t>FERNANDEZ ISERN</t>
  </si>
  <si>
    <t>Juan Pablo</t>
  </si>
  <si>
    <t>juanpablobaptista@gmail.com</t>
  </si>
  <si>
    <t>Lider de grupo</t>
  </si>
  <si>
    <t>Grecia</t>
  </si>
  <si>
    <t>grecia2433@hotmail.com</t>
  </si>
  <si>
    <t>vivisierraalta@gmail.com</t>
  </si>
  <si>
    <t>Felix</t>
  </si>
  <si>
    <t>Lairet</t>
  </si>
  <si>
    <t>felixlairet@gmail.com</t>
  </si>
  <si>
    <t>miguelvicentini@gmail.com</t>
  </si>
  <si>
    <t>Maria Carolina Naranjo</t>
  </si>
  <si>
    <t xml:space="preserve">Alicia </t>
  </si>
  <si>
    <t>stephany</t>
  </si>
  <si>
    <t>Alicia@insight-online.com</t>
  </si>
  <si>
    <t>lylianne@yahoo.com</t>
  </si>
  <si>
    <t>Dolores Carolina</t>
  </si>
  <si>
    <t>caro5303@gmail.com</t>
  </si>
  <si>
    <t>Magda Sanchez</t>
  </si>
  <si>
    <t>Dayana</t>
  </si>
  <si>
    <t>Duque Muñoz</t>
  </si>
  <si>
    <t>duque_dayana@hotmail.com</t>
  </si>
  <si>
    <t>adry.santamaria@gmail.com</t>
  </si>
  <si>
    <t>lyamaui@hotmail.com</t>
  </si>
  <si>
    <t>carlosvasquez09@gmail.com</t>
  </si>
  <si>
    <t>Egea</t>
  </si>
  <si>
    <t>aegeagrespan@gmail.com</t>
  </si>
  <si>
    <t>demianmesa@gmail.com</t>
  </si>
  <si>
    <t>dairoby55@hotmail.com</t>
  </si>
  <si>
    <t>Administador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</si>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</sst>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" fontId="0" fillId="0" borderId="0" xfId="0" applyNumberFormat="1" applyAlignment="1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vertical="center"/>
    </xf>
    <xf numFmtId="0" fontId="0" fillId="4" borderId="0" xfId="0" applyNumberFormat="1" applyFont="1" applyFill="1" applyAlignment="1">
      <alignment wrapText="1"/>
    </xf>
    <xf numFmtId="0" fontId="0" fillId="5" borderId="0" xfId="0" applyNumberFormat="1" applyFont="1" applyFill="1" applyAlignment="1">
      <alignment wrapText="1"/>
    </xf>
    <xf numFmtId="0" fontId="4" fillId="0" borderId="0" xfId="1" applyNumberFormat="1" applyFont="1" applyFill="1" applyAlignment="1">
      <alignment wrapText="1"/>
    </xf>
    <xf numFmtId="0" fontId="0" fillId="3" borderId="0" xfId="0" applyNumberFormat="1" applyFont="1" applyFill="1" applyAlignment="1">
      <alignment wrapText="1"/>
    </xf>
    <xf numFmtId="0" fontId="0" fillId="3" borderId="0" xfId="0" applyNumberFormat="1" applyFill="1" applyAlignment="1">
      <alignment wrapText="1"/>
    </xf>
    <xf numFmtId="0" fontId="4" fillId="3" borderId="0" xfId="1" applyNumberFormat="1" applyFont="1" applyFill="1" applyAlignment="1">
      <alignment wrapText="1"/>
    </xf>
    <xf numFmtId="0" fontId="5" fillId="0" borderId="0" xfId="0" applyNumberFormat="1" applyFont="1" applyFill="1" applyAlignment="1">
      <alignment wrapText="1"/>
    </xf>
    <xf numFmtId="0" fontId="0" fillId="6" borderId="0" xfId="0" applyNumberFormat="1" applyFont="1" applyFill="1" applyAlignment="1">
      <alignment wrapText="1"/>
    </xf>
    <xf numFmtId="0" fontId="4" fillId="6" borderId="0" xfId="1" applyNumberFormat="1" applyFont="1" applyFill="1" applyAlignment="1">
      <alignment wrapText="1"/>
    </xf>
    <xf numFmtId="0" fontId="0" fillId="7" borderId="0" xfId="0" applyNumberFormat="1" applyFont="1" applyFill="1" applyAlignment="1">
      <alignment wrapText="1"/>
    </xf>
    <xf numFmtId="0" fontId="6" fillId="7" borderId="0" xfId="0" applyNumberFormat="1" applyFont="1" applyFill="1" applyAlignment="1">
      <alignment wrapText="1"/>
    </xf>
    <xf numFmtId="0" fontId="5" fillId="3" borderId="0" xfId="0" applyNumberFormat="1" applyFont="1" applyFill="1" applyAlignment="1">
      <alignment wrapText="1"/>
    </xf>
    <xf numFmtId="0" fontId="0" fillId="0" borderId="0" xfId="0" quotePrefix="1" applyNumberFormat="1" applyFill="1" applyAlignment="1">
      <alignment wrapText="1"/>
    </xf>
    <xf numFmtId="0" fontId="0" fillId="0" borderId="0" xfId="0" quotePrefix="1" applyAlignment="1">
      <alignment vertical="center"/>
    </xf>
    <xf numFmtId="1" fontId="0" fillId="0" borderId="0" xfId="0" applyNumberFormat="1"/>
  </cellXfs>
  <cellStyles count="2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icozuloagaq@gmail.com" TargetMode="External"/><Relationship Id="rId2" Type="http://schemas.openxmlformats.org/officeDocument/2006/relationships/hyperlink" Target="mailto:var_17@hotmail.com" TargetMode="External"/><Relationship Id="rId1" Type="http://schemas.openxmlformats.org/officeDocument/2006/relationships/hyperlink" Target="mailto:andreina.amundaray@gmail.com" TargetMode="External"/><Relationship Id="rId5" Type="http://schemas.openxmlformats.org/officeDocument/2006/relationships/hyperlink" Target="mailto:aarnal68@gmail.com" TargetMode="External"/><Relationship Id="rId4" Type="http://schemas.openxmlformats.org/officeDocument/2006/relationships/hyperlink" Target="mailto:clauschla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9"/>
  <sheetViews>
    <sheetView tabSelected="1" workbookViewId="0"/>
  </sheetViews>
  <sheetFormatPr baseColWidth="10" defaultColWidth="9.140625" defaultRowHeight="15" x14ac:dyDescent="0.25"/>
  <cols>
    <col min="1" max="1" width="28" customWidth="1"/>
    <col min="2" max="2" width="24.85546875" customWidth="1"/>
    <col min="5" max="5" width="10.42578125" bestFit="1" customWidth="1"/>
    <col min="6" max="6" width="8.85546875" customWidth="1"/>
    <col min="7" max="7" width="12.42578125" bestFit="1" customWidth="1"/>
    <col min="8" max="8" width="12.140625" bestFit="1" customWidth="1"/>
    <col min="10" max="10" width="11.28515625" bestFit="1" customWidth="1"/>
    <col min="11" max="11" width="11.42578125" bestFit="1" customWidth="1"/>
    <col min="12" max="12" width="10.42578125" bestFit="1" customWidth="1"/>
    <col min="13" max="13" width="10.42578125" customWidth="1"/>
    <col min="14" max="14" width="23.85546875" customWidth="1"/>
  </cols>
  <sheetData>
    <row r="1" spans="1:14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14</v>
      </c>
      <c r="N1" t="s">
        <v>12</v>
      </c>
    </row>
    <row r="2" spans="1:14" x14ac:dyDescent="0.25">
      <c r="A2" t="s">
        <v>5</v>
      </c>
      <c r="B2" s="22">
        <v>1504</v>
      </c>
      <c r="C2" t="s">
        <v>2121</v>
      </c>
      <c r="D2" t="str">
        <f>IF(Sheet2!C1 = "Administrador", "si", "no")</f>
        <v>no</v>
      </c>
      <c r="E2" t="str">
        <f>IF(Sheet2!C1 = "Supervición de alertas", "si", "no")</f>
        <v>no</v>
      </c>
      <c r="F2" t="str">
        <f>IF(Sheet2!D1 = "Líder de Grupo", "si", "no")</f>
        <v>no</v>
      </c>
      <c r="G2" t="str">
        <f>IF(Sheet2!C1 = "Participación", "si", "no")</f>
        <v>no</v>
      </c>
      <c r="H2" t="str">
        <f>IF(Sheet2!C1 = "Movilización", "si", "no")</f>
        <v>no</v>
      </c>
      <c r="I2" t="s">
        <v>10</v>
      </c>
      <c r="J2" t="str">
        <f>IF(Sheet2!C1 = "Participación", "si", "no")</f>
        <v>no</v>
      </c>
      <c r="K2" t="str">
        <f>IF(Sheet2!C1 = "Participación", "si", "no")</f>
        <v>no</v>
      </c>
      <c r="L2" t="str">
        <f>IF(OR(Sheet2!C1 = "Administrador", Sheet2!C1 = "Supervición de alertas"), "si", "no")</f>
        <v>no</v>
      </c>
      <c r="M2" t="str">
        <f>IF(Sheet2!C1 = "Supervición de alertas", "si", "no")</f>
        <v>no</v>
      </c>
    </row>
    <row r="3" spans="1:14" x14ac:dyDescent="0.25">
      <c r="A3" t="s">
        <v>5</v>
      </c>
      <c r="B3" s="22">
        <f>Sheet2!A2</f>
        <v>1001</v>
      </c>
      <c r="C3" t="str">
        <f>IF(Sheet2!C2 = "Participación", "p"&amp;Sheet2!B2, "m"&amp;Sheet2!B2)</f>
        <v>p01</v>
      </c>
      <c r="D3" t="str">
        <f>IF(Sheet2!C2 = "Administrador", "si", "no")</f>
        <v>no</v>
      </c>
      <c r="E3" t="str">
        <f>IF(Sheet2!C2 = "Supervición de alertas", "si", "no")</f>
        <v>no</v>
      </c>
      <c r="F3" t="str">
        <f>IF(Sheet2!D2 = "Líder de Grupo", "si", "no")</f>
        <v>no</v>
      </c>
      <c r="G3" t="str">
        <f>IF(Sheet2!C2 = "Participación", "si", "no")</f>
        <v>si</v>
      </c>
      <c r="H3" t="str">
        <f>IF(Sheet2!C2 = "Movilización", "si", "no")</f>
        <v>no</v>
      </c>
      <c r="I3" t="s">
        <v>10</v>
      </c>
      <c r="J3" t="str">
        <f>IF(Sheet2!C2 = "Participación", "si", "no")</f>
        <v>si</v>
      </c>
      <c r="K3" t="str">
        <f>IF(Sheet2!C2 = "Participación", "si", "no")</f>
        <v>si</v>
      </c>
      <c r="L3" t="str">
        <f>IF(OR(Sheet2!C2 = "Administrador", Sheet2!C2 = "Supervición de alertas"), "si", "no")</f>
        <v>no</v>
      </c>
      <c r="M3" t="str">
        <f>IF(Sheet2!C2 = "Supervición de alertas", "si", "no")</f>
        <v>no</v>
      </c>
    </row>
    <row r="4" spans="1:14" x14ac:dyDescent="0.25">
      <c r="A4" t="s">
        <v>5</v>
      </c>
      <c r="B4" s="22">
        <f>Sheet2!A3</f>
        <v>1002</v>
      </c>
      <c r="C4" t="str">
        <f>IF(Sheet2!C3 = "Participación", "p"&amp;Sheet2!B3, "m"&amp;Sheet2!B3)</f>
        <v>p01</v>
      </c>
      <c r="D4" t="str">
        <f>IF(Sheet2!C3 = "Administrador", "si", "no")</f>
        <v>no</v>
      </c>
      <c r="E4" t="str">
        <f>IF(Sheet2!C3 = "Supervición de alertas", "si", "no")</f>
        <v>no</v>
      </c>
      <c r="F4" t="str">
        <f>IF(Sheet2!D3 = "Líder de Grupo", "si", "no")</f>
        <v>no</v>
      </c>
      <c r="G4" t="str">
        <f>IF(Sheet2!C3 = "Participación", "si", "no")</f>
        <v>si</v>
      </c>
      <c r="H4" t="str">
        <f>IF(Sheet2!C3 = "Movilización", "si", "no")</f>
        <v>no</v>
      </c>
      <c r="I4" t="s">
        <v>10</v>
      </c>
      <c r="J4" t="str">
        <f>IF(Sheet2!C3 = "Participación", "si", "no")</f>
        <v>si</v>
      </c>
      <c r="K4" t="str">
        <f>IF(Sheet2!C3 = "Participación", "si", "no")</f>
        <v>si</v>
      </c>
      <c r="L4" t="str">
        <f>IF(OR(Sheet2!C3 = "Administrador", Sheet2!C3 = "Supervición de alertas"), "si", "no")</f>
        <v>no</v>
      </c>
      <c r="M4" t="str">
        <f>IF(Sheet2!C3 = "Supervición de alertas", "si", "no")</f>
        <v>no</v>
      </c>
    </row>
    <row r="5" spans="1:14" x14ac:dyDescent="0.25">
      <c r="A5" t="s">
        <v>5</v>
      </c>
      <c r="B5" s="22">
        <f>Sheet2!A4</f>
        <v>1003</v>
      </c>
      <c r="C5" t="str">
        <f>IF(Sheet2!C4 = "Participación", "p"&amp;Sheet2!B4, "m"&amp;Sheet2!B4)</f>
        <v>p01</v>
      </c>
      <c r="D5" t="str">
        <f>IF(Sheet2!C4 = "Administrador", "si", "no")</f>
        <v>no</v>
      </c>
      <c r="E5" t="str">
        <f>IF(Sheet2!C4 = "Supervición de alertas", "si", "no")</f>
        <v>no</v>
      </c>
      <c r="F5" t="str">
        <f>IF(Sheet2!D4 = "Líder de Grupo", "si", "no")</f>
        <v>no</v>
      </c>
      <c r="G5" t="str">
        <f>IF(Sheet2!C4 = "Participación", "si", "no")</f>
        <v>si</v>
      </c>
      <c r="H5" t="str">
        <f>IF(Sheet2!C4 = "Movilización", "si", "no")</f>
        <v>no</v>
      </c>
      <c r="I5" t="s">
        <v>10</v>
      </c>
      <c r="J5" t="str">
        <f>IF(Sheet2!C4 = "Participación", "si", "no")</f>
        <v>si</v>
      </c>
      <c r="K5" t="str">
        <f>IF(Sheet2!C4 = "Participación", "si", "no")</f>
        <v>si</v>
      </c>
      <c r="L5" t="str">
        <f>IF(OR(Sheet2!C4 = "Administrador", Sheet2!C4 = "Supervición de alertas"), "si", "no")</f>
        <v>no</v>
      </c>
      <c r="M5" t="str">
        <f>IF(Sheet2!C4 = "Supervición de alertas", "si", "no")</f>
        <v>no</v>
      </c>
    </row>
    <row r="6" spans="1:14" x14ac:dyDescent="0.25">
      <c r="A6" t="s">
        <v>5</v>
      </c>
      <c r="B6" s="22">
        <f>Sheet2!A5</f>
        <v>1004</v>
      </c>
      <c r="C6" t="str">
        <f>IF(Sheet2!C5 = "Participación", "p"&amp;Sheet2!B5, "m"&amp;Sheet2!B5)</f>
        <v>p01</v>
      </c>
      <c r="D6" t="str">
        <f>IF(Sheet2!C5 = "Administrador", "si", "no")</f>
        <v>no</v>
      </c>
      <c r="E6" t="str">
        <f>IF(Sheet2!C5 = "Supervición de alertas", "si", "no")</f>
        <v>no</v>
      </c>
      <c r="F6" t="str">
        <f>IF(Sheet2!D5 = "Líder de Grupo", "si", "no")</f>
        <v>no</v>
      </c>
      <c r="G6" t="str">
        <f>IF(Sheet2!C5 = "Participación", "si", "no")</f>
        <v>si</v>
      </c>
      <c r="H6" t="str">
        <f>IF(Sheet2!C5 = "Movilización", "si", "no")</f>
        <v>no</v>
      </c>
      <c r="I6" t="s">
        <v>10</v>
      </c>
      <c r="J6" t="str">
        <f>IF(Sheet2!C5 = "Participación", "si", "no")</f>
        <v>si</v>
      </c>
      <c r="K6" t="str">
        <f>IF(Sheet2!C5 = "Participación", "si", "no")</f>
        <v>si</v>
      </c>
      <c r="L6" t="str">
        <f>IF(OR(Sheet2!C5 = "Administrador", Sheet2!C5 = "Supervición de alertas"), "si", "no")</f>
        <v>no</v>
      </c>
      <c r="M6" t="str">
        <f>IF(Sheet2!C5 = "Supervición de alertas", "si", "no")</f>
        <v>no</v>
      </c>
    </row>
    <row r="7" spans="1:14" x14ac:dyDescent="0.25">
      <c r="A7" t="s">
        <v>5</v>
      </c>
      <c r="B7" s="22">
        <f>Sheet2!A6</f>
        <v>1005</v>
      </c>
      <c r="C7" t="str">
        <f>IF(Sheet2!C6 = "Participación", "p"&amp;Sheet2!B6, "m"&amp;Sheet2!B6)</f>
        <v>p01</v>
      </c>
      <c r="D7" t="str">
        <f>IF(Sheet2!C6 = "Administrador", "si", "no")</f>
        <v>no</v>
      </c>
      <c r="E7" t="str">
        <f>IF(Sheet2!C6 = "Supervición de alertas", "si", "no")</f>
        <v>no</v>
      </c>
      <c r="F7" t="str">
        <f>IF(Sheet2!D6 = "Líder de Grupo", "si", "no")</f>
        <v>no</v>
      </c>
      <c r="G7" t="str">
        <f>IF(Sheet2!C6 = "Participación", "si", "no")</f>
        <v>si</v>
      </c>
      <c r="H7" t="str">
        <f>IF(Sheet2!C6 = "Movilización", "si", "no")</f>
        <v>no</v>
      </c>
      <c r="I7" t="s">
        <v>10</v>
      </c>
      <c r="J7" t="str">
        <f>IF(Sheet2!C6 = "Participación", "si", "no")</f>
        <v>si</v>
      </c>
      <c r="K7" t="str">
        <f>IF(Sheet2!C6 = "Participación", "si", "no")</f>
        <v>si</v>
      </c>
      <c r="L7" t="str">
        <f>IF(OR(Sheet2!C6 = "Administrador", Sheet2!C6 = "Supervición de alertas"), "si", "no")</f>
        <v>no</v>
      </c>
      <c r="M7" t="str">
        <f>IF(Sheet2!C6 = "Supervición de alertas", "si", "no")</f>
        <v>no</v>
      </c>
    </row>
    <row r="8" spans="1:14" x14ac:dyDescent="0.25">
      <c r="A8" t="s">
        <v>5</v>
      </c>
      <c r="B8" s="22">
        <f>Sheet2!A7</f>
        <v>1006</v>
      </c>
      <c r="C8" t="str">
        <f>IF(Sheet2!C7 = "Participación", "p"&amp;Sheet2!B7, "m"&amp;Sheet2!B7)</f>
        <v>p01</v>
      </c>
      <c r="D8" t="str">
        <f>IF(Sheet2!C7 = "Administrador", "si", "no")</f>
        <v>no</v>
      </c>
      <c r="E8" t="str">
        <f>IF(Sheet2!C7 = "Supervición de alertas", "si", "no")</f>
        <v>no</v>
      </c>
      <c r="F8" t="str">
        <f>IF(Sheet2!D7 = "Líder de Grupo", "si", "no")</f>
        <v>no</v>
      </c>
      <c r="G8" t="str">
        <f>IF(Sheet2!C7 = "Participación", "si", "no")</f>
        <v>si</v>
      </c>
      <c r="H8" t="str">
        <f>IF(Sheet2!C7 = "Movilización", "si", "no")</f>
        <v>no</v>
      </c>
      <c r="I8" t="s">
        <v>10</v>
      </c>
      <c r="J8" t="str">
        <f>IF(Sheet2!C7 = "Participación", "si", "no")</f>
        <v>si</v>
      </c>
      <c r="K8" t="str">
        <f>IF(Sheet2!C7 = "Participación", "si", "no")</f>
        <v>si</v>
      </c>
      <c r="L8" t="str">
        <f>IF(OR(Sheet2!C7 = "Administrador", Sheet2!C7 = "Supervición de alertas"), "si", "no")</f>
        <v>no</v>
      </c>
      <c r="M8" t="str">
        <f>IF(Sheet2!C7 = "Supervición de alertas", "si", "no")</f>
        <v>no</v>
      </c>
    </row>
    <row r="9" spans="1:14" x14ac:dyDescent="0.25">
      <c r="A9" t="s">
        <v>5</v>
      </c>
      <c r="B9" s="22">
        <f>Sheet2!A8</f>
        <v>1007</v>
      </c>
      <c r="C9" t="str">
        <f>IF(Sheet2!C8 = "Participación", "p"&amp;Sheet2!B8, "m"&amp;Sheet2!B8)</f>
        <v>p01</v>
      </c>
      <c r="D9" t="str">
        <f>IF(Sheet2!C8 = "Administrador", "si", "no")</f>
        <v>no</v>
      </c>
      <c r="E9" t="str">
        <f>IF(Sheet2!C8 = "Supervición de alertas", "si", "no")</f>
        <v>no</v>
      </c>
      <c r="F9" t="str">
        <f>IF(Sheet2!D8 = "Líder de Grupo", "si", "no")</f>
        <v>no</v>
      </c>
      <c r="G9" t="str">
        <f>IF(Sheet2!C8 = "Participación", "si", "no")</f>
        <v>si</v>
      </c>
      <c r="H9" t="str">
        <f>IF(Sheet2!C8 = "Movilización", "si", "no")</f>
        <v>no</v>
      </c>
      <c r="I9" t="s">
        <v>10</v>
      </c>
      <c r="J9" t="str">
        <f>IF(Sheet2!C8 = "Participación", "si", "no")</f>
        <v>si</v>
      </c>
      <c r="K9" t="str">
        <f>IF(Sheet2!C8 = "Participación", "si", "no")</f>
        <v>si</v>
      </c>
      <c r="L9" t="str">
        <f>IF(OR(Sheet2!C8 = "Administrador", Sheet2!C8 = "Supervición de alertas"), "si", "no")</f>
        <v>no</v>
      </c>
      <c r="M9" t="str">
        <f>IF(Sheet2!C8 = "Supervición de alertas", "si", "no")</f>
        <v>no</v>
      </c>
    </row>
    <row r="10" spans="1:14" x14ac:dyDescent="0.25">
      <c r="A10" t="s">
        <v>5</v>
      </c>
      <c r="B10" s="22">
        <f>Sheet2!A9</f>
        <v>1008</v>
      </c>
      <c r="C10" t="str">
        <f>IF(Sheet2!C9 = "Participación", "p"&amp;Sheet2!B9, "m"&amp;Sheet2!B9)</f>
        <v>p01</v>
      </c>
      <c r="D10" t="str">
        <f>IF(Sheet2!C9 = "Administrador", "si", "no")</f>
        <v>no</v>
      </c>
      <c r="E10" t="str">
        <f>IF(Sheet2!C9 = "Supervición de alertas", "si", "no")</f>
        <v>no</v>
      </c>
      <c r="F10" t="str">
        <f>IF(Sheet2!D9 = "Líder de Grupo", "si", "no")</f>
        <v>no</v>
      </c>
      <c r="G10" t="str">
        <f>IF(Sheet2!C9 = "Participación", "si", "no")</f>
        <v>si</v>
      </c>
      <c r="H10" t="str">
        <f>IF(Sheet2!C9 = "Movilización", "si", "no")</f>
        <v>no</v>
      </c>
      <c r="I10" t="s">
        <v>10</v>
      </c>
      <c r="J10" t="str">
        <f>IF(Sheet2!C9 = "Participación", "si", "no")</f>
        <v>si</v>
      </c>
      <c r="K10" t="str">
        <f>IF(Sheet2!C9 = "Participación", "si", "no")</f>
        <v>si</v>
      </c>
      <c r="L10" t="str">
        <f>IF(OR(Sheet2!C9 = "Administrador", Sheet2!C9 = "Supervición de alertas"), "si", "no")</f>
        <v>no</v>
      </c>
      <c r="M10" t="str">
        <f>IF(Sheet2!C9 = "Supervición de alertas", "si", "no")</f>
        <v>no</v>
      </c>
    </row>
    <row r="11" spans="1:14" x14ac:dyDescent="0.25">
      <c r="A11" t="s">
        <v>5</v>
      </c>
      <c r="B11" s="22">
        <f>Sheet2!A10</f>
        <v>1009</v>
      </c>
      <c r="C11" t="str">
        <f>IF(Sheet2!C10 = "Participación", "p"&amp;Sheet2!B10, "m"&amp;Sheet2!B10)</f>
        <v>p02</v>
      </c>
      <c r="D11" t="str">
        <f>IF(Sheet2!C10 = "Administrador", "si", "no")</f>
        <v>no</v>
      </c>
      <c r="E11" t="str">
        <f>IF(Sheet2!C10 = "Supervición de alertas", "si", "no")</f>
        <v>no</v>
      </c>
      <c r="F11" t="str">
        <f>IF(Sheet2!D10 = "Líder de Grupo", "si", "no")</f>
        <v>no</v>
      </c>
      <c r="G11" t="str">
        <f>IF(Sheet2!C10 = "Participación", "si", "no")</f>
        <v>si</v>
      </c>
      <c r="H11" t="str">
        <f>IF(Sheet2!C10 = "Movilización", "si", "no")</f>
        <v>no</v>
      </c>
      <c r="I11" t="s">
        <v>10</v>
      </c>
      <c r="J11" t="str">
        <f>IF(Sheet2!C10 = "Participación", "si", "no")</f>
        <v>si</v>
      </c>
      <c r="K11" t="str">
        <f>IF(Sheet2!C10 = "Participación", "si", "no")</f>
        <v>si</v>
      </c>
      <c r="L11" t="str">
        <f>IF(OR(Sheet2!C10 = "Administrador", Sheet2!C10 = "Supervición de alertas"), "si", "no")</f>
        <v>no</v>
      </c>
      <c r="M11" t="str">
        <f>IF(Sheet2!C10 = "Supervición de alertas", "si", "no")</f>
        <v>no</v>
      </c>
    </row>
    <row r="12" spans="1:14" x14ac:dyDescent="0.25">
      <c r="A12" t="s">
        <v>5</v>
      </c>
      <c r="B12" s="22">
        <f>Sheet2!A11</f>
        <v>1010</v>
      </c>
      <c r="C12" t="str">
        <f>IF(Sheet2!C11 = "Participación", "p"&amp;Sheet2!B11, "m"&amp;Sheet2!B11)</f>
        <v>p02</v>
      </c>
      <c r="D12" t="str">
        <f>IF(Sheet2!C11 = "Administrador", "si", "no")</f>
        <v>no</v>
      </c>
      <c r="E12" t="str">
        <f>IF(Sheet2!C11 = "Supervición de alertas", "si", "no")</f>
        <v>no</v>
      </c>
      <c r="F12" t="str">
        <f>IF(Sheet2!D11 = "Líder de Grupo", "si", "no")</f>
        <v>no</v>
      </c>
      <c r="G12" t="str">
        <f>IF(Sheet2!C11 = "Participación", "si", "no")</f>
        <v>si</v>
      </c>
      <c r="H12" t="str">
        <f>IF(Sheet2!C11 = "Movilización", "si", "no")</f>
        <v>no</v>
      </c>
      <c r="I12" t="s">
        <v>10</v>
      </c>
      <c r="J12" t="str">
        <f>IF(Sheet2!C11 = "Participación", "si", "no")</f>
        <v>si</v>
      </c>
      <c r="K12" t="str">
        <f>IF(Sheet2!C11 = "Participación", "si", "no")</f>
        <v>si</v>
      </c>
      <c r="L12" t="str">
        <f>IF(OR(Sheet2!C11 = "Administrador", Sheet2!C11 = "Supervición de alertas"), "si", "no")</f>
        <v>no</v>
      </c>
      <c r="M12" t="str">
        <f>IF(Sheet2!C11 = "Supervición de alertas", "si", "no")</f>
        <v>no</v>
      </c>
    </row>
    <row r="13" spans="1:14" x14ac:dyDescent="0.25">
      <c r="A13" t="s">
        <v>5</v>
      </c>
      <c r="B13" s="22">
        <f>Sheet2!A12</f>
        <v>1011</v>
      </c>
      <c r="C13" t="str">
        <f>IF(Sheet2!C12 = "Participación", "p"&amp;Sheet2!B12, "m"&amp;Sheet2!B12)</f>
        <v>p02</v>
      </c>
      <c r="D13" t="str">
        <f>IF(Sheet2!C12 = "Administrador", "si", "no")</f>
        <v>no</v>
      </c>
      <c r="E13" t="str">
        <f>IF(Sheet2!C12 = "Supervición de alertas", "si", "no")</f>
        <v>no</v>
      </c>
      <c r="F13" t="str">
        <f>IF(Sheet2!D12 = "Líder de Grupo", "si", "no")</f>
        <v>no</v>
      </c>
      <c r="G13" t="str">
        <f>IF(Sheet2!C12 = "Participación", "si", "no")</f>
        <v>si</v>
      </c>
      <c r="H13" t="str">
        <f>IF(Sheet2!C12 = "Movilización", "si", "no")</f>
        <v>no</v>
      </c>
      <c r="I13" t="s">
        <v>10</v>
      </c>
      <c r="J13" t="str">
        <f>IF(Sheet2!C12 = "Participación", "si", "no")</f>
        <v>si</v>
      </c>
      <c r="K13" t="str">
        <f>IF(Sheet2!C12 = "Participación", "si", "no")</f>
        <v>si</v>
      </c>
      <c r="L13" t="str">
        <f>IF(OR(Sheet2!C12 = "Administrador", Sheet2!C12 = "Supervición de alertas"), "si", "no")</f>
        <v>no</v>
      </c>
      <c r="M13" t="str">
        <f>IF(Sheet2!C12 = "Supervición de alertas", "si", "no")</f>
        <v>no</v>
      </c>
    </row>
    <row r="14" spans="1:14" x14ac:dyDescent="0.25">
      <c r="A14" t="s">
        <v>5</v>
      </c>
      <c r="B14" s="22">
        <f>Sheet2!A13</f>
        <v>1012</v>
      </c>
      <c r="C14" t="str">
        <f>IF(Sheet2!C13 = "Participación", "p"&amp;Sheet2!B13, "m"&amp;Sheet2!B13)</f>
        <v>p02</v>
      </c>
      <c r="D14" t="str">
        <f>IF(Sheet2!C13 = "Administrador", "si", "no")</f>
        <v>no</v>
      </c>
      <c r="E14" t="str">
        <f>IF(Sheet2!C13 = "Supervición de alertas", "si", "no")</f>
        <v>no</v>
      </c>
      <c r="F14" t="str">
        <f>IF(Sheet2!D13 = "Líder de Grupo", "si", "no")</f>
        <v>no</v>
      </c>
      <c r="G14" t="str">
        <f>IF(Sheet2!C13 = "Participación", "si", "no")</f>
        <v>si</v>
      </c>
      <c r="H14" t="str">
        <f>IF(Sheet2!C13 = "Movilización", "si", "no")</f>
        <v>no</v>
      </c>
      <c r="I14" t="s">
        <v>10</v>
      </c>
      <c r="J14" t="str">
        <f>IF(Sheet2!C13 = "Participación", "si", "no")</f>
        <v>si</v>
      </c>
      <c r="K14" t="str">
        <f>IF(Sheet2!C13 = "Participación", "si", "no")</f>
        <v>si</v>
      </c>
      <c r="L14" t="str">
        <f>IF(OR(Sheet2!C13 = "Administrador", Sheet2!C13 = "Supervición de alertas"), "si", "no")</f>
        <v>no</v>
      </c>
      <c r="M14" t="str">
        <f>IF(Sheet2!C13 = "Supervición de alertas", "si", "no")</f>
        <v>no</v>
      </c>
    </row>
    <row r="15" spans="1:14" x14ac:dyDescent="0.25">
      <c r="A15" t="s">
        <v>5</v>
      </c>
      <c r="B15" s="22">
        <f>Sheet2!A14</f>
        <v>1013</v>
      </c>
      <c r="C15" t="str">
        <f>IF(Sheet2!C14 = "Participación", "p"&amp;Sheet2!B14, "m"&amp;Sheet2!B14)</f>
        <v>p02</v>
      </c>
      <c r="D15" t="str">
        <f>IF(Sheet2!C14 = "Administrador", "si", "no")</f>
        <v>no</v>
      </c>
      <c r="E15" t="str">
        <f>IF(Sheet2!C14 = "Supervición de alertas", "si", "no")</f>
        <v>no</v>
      </c>
      <c r="F15" t="str">
        <f>IF(Sheet2!D14 = "Líder de Grupo", "si", "no")</f>
        <v>no</v>
      </c>
      <c r="G15" t="str">
        <f>IF(Sheet2!C14 = "Participación", "si", "no")</f>
        <v>si</v>
      </c>
      <c r="H15" t="str">
        <f>IF(Sheet2!C14 = "Movilización", "si", "no")</f>
        <v>no</v>
      </c>
      <c r="I15" t="s">
        <v>10</v>
      </c>
      <c r="J15" t="str">
        <f>IF(Sheet2!C14 = "Participación", "si", "no")</f>
        <v>si</v>
      </c>
      <c r="K15" t="str">
        <f>IF(Sheet2!C14 = "Participación", "si", "no")</f>
        <v>si</v>
      </c>
      <c r="L15" t="str">
        <f>IF(OR(Sheet2!C14 = "Administrador", Sheet2!C14 = "Supervición de alertas"), "si", "no")</f>
        <v>no</v>
      </c>
      <c r="M15" t="str">
        <f>IF(Sheet2!C14 = "Supervición de alertas", "si", "no")</f>
        <v>no</v>
      </c>
    </row>
    <row r="16" spans="1:14" x14ac:dyDescent="0.25">
      <c r="A16" t="s">
        <v>5</v>
      </c>
      <c r="B16" s="22">
        <f>Sheet2!A15</f>
        <v>1014</v>
      </c>
      <c r="C16" t="str">
        <f>IF(Sheet2!C15 = "Participación", "p"&amp;Sheet2!B15, "m"&amp;Sheet2!B15)</f>
        <v>p02</v>
      </c>
      <c r="D16" t="str">
        <f>IF(Sheet2!C15 = "Administrador", "si", "no")</f>
        <v>no</v>
      </c>
      <c r="E16" t="str">
        <f>IF(Sheet2!C15 = "Supervición de alertas", "si", "no")</f>
        <v>no</v>
      </c>
      <c r="F16" t="str">
        <f>IF(Sheet2!D15 = "Líder de Grupo", "si", "no")</f>
        <v>no</v>
      </c>
      <c r="G16" t="str">
        <f>IF(Sheet2!C15 = "Participación", "si", "no")</f>
        <v>si</v>
      </c>
      <c r="H16" t="str">
        <f>IF(Sheet2!C15 = "Movilización", "si", "no")</f>
        <v>no</v>
      </c>
      <c r="I16" t="s">
        <v>10</v>
      </c>
      <c r="J16" t="str">
        <f>IF(Sheet2!C15 = "Participación", "si", "no")</f>
        <v>si</v>
      </c>
      <c r="K16" t="str">
        <f>IF(Sheet2!C15 = "Participación", "si", "no")</f>
        <v>si</v>
      </c>
      <c r="L16" t="str">
        <f>IF(OR(Sheet2!C15 = "Administrador", Sheet2!C15 = "Supervición de alertas"), "si", "no")</f>
        <v>no</v>
      </c>
      <c r="M16" t="str">
        <f>IF(Sheet2!C15 = "Supervición de alertas", "si", "no")</f>
        <v>no</v>
      </c>
    </row>
    <row r="17" spans="1:13" x14ac:dyDescent="0.25">
      <c r="A17" t="s">
        <v>5</v>
      </c>
      <c r="B17" s="22">
        <f>Sheet2!A16</f>
        <v>1015</v>
      </c>
      <c r="C17" t="str">
        <f>IF(Sheet2!C16 = "Participación", "p"&amp;Sheet2!B16, "m"&amp;Sheet2!B16)</f>
        <v>p02</v>
      </c>
      <c r="D17" t="str">
        <f>IF(Sheet2!C16 = "Administrador", "si", "no")</f>
        <v>no</v>
      </c>
      <c r="E17" t="str">
        <f>IF(Sheet2!C16 = "Supervición de alertas", "si", "no")</f>
        <v>no</v>
      </c>
      <c r="F17" t="str">
        <f>IF(Sheet2!D16 = "Líder de Grupo", "si", "no")</f>
        <v>no</v>
      </c>
      <c r="G17" t="str">
        <f>IF(Sheet2!C16 = "Participación", "si", "no")</f>
        <v>si</v>
      </c>
      <c r="H17" t="str">
        <f>IF(Sheet2!C16 = "Movilización", "si", "no")</f>
        <v>no</v>
      </c>
      <c r="I17" t="s">
        <v>10</v>
      </c>
      <c r="J17" t="str">
        <f>IF(Sheet2!C16 = "Participación", "si", "no")</f>
        <v>si</v>
      </c>
      <c r="K17" t="str">
        <f>IF(Sheet2!C16 = "Participación", "si", "no")</f>
        <v>si</v>
      </c>
      <c r="L17" t="str">
        <f>IF(OR(Sheet2!C16 = "Administrador", Sheet2!C16 = "Supervición de alertas"), "si", "no")</f>
        <v>no</v>
      </c>
      <c r="M17" t="str">
        <f>IF(Sheet2!C16 = "Supervición de alertas", "si", "no")</f>
        <v>no</v>
      </c>
    </row>
    <row r="18" spans="1:13" x14ac:dyDescent="0.25">
      <c r="A18" t="s">
        <v>5</v>
      </c>
      <c r="B18" s="22">
        <f>Sheet2!A17</f>
        <v>1016</v>
      </c>
      <c r="C18" t="str">
        <f>IF(Sheet2!C17 = "Participación", "p"&amp;Sheet2!B17, "m"&amp;Sheet2!B17)</f>
        <v>p02</v>
      </c>
      <c r="D18" t="str">
        <f>IF(Sheet2!C17 = "Administrador", "si", "no")</f>
        <v>no</v>
      </c>
      <c r="E18" t="str">
        <f>IF(Sheet2!C17 = "Supervición de alertas", "si", "no")</f>
        <v>no</v>
      </c>
      <c r="F18" t="str">
        <f>IF(Sheet2!D17 = "Líder de Grupo", "si", "no")</f>
        <v>no</v>
      </c>
      <c r="G18" t="str">
        <f>IF(Sheet2!C17 = "Participación", "si", "no")</f>
        <v>si</v>
      </c>
      <c r="H18" t="str">
        <f>IF(Sheet2!C17 = "Movilización", "si", "no")</f>
        <v>no</v>
      </c>
      <c r="I18" t="s">
        <v>10</v>
      </c>
      <c r="J18" t="str">
        <f>IF(Sheet2!C17 = "Participación", "si", "no")</f>
        <v>si</v>
      </c>
      <c r="K18" t="str">
        <f>IF(Sheet2!C17 = "Participación", "si", "no")</f>
        <v>si</v>
      </c>
      <c r="L18" t="str">
        <f>IF(OR(Sheet2!C17 = "Administrador", Sheet2!C17 = "Supervición de alertas"), "si", "no")</f>
        <v>no</v>
      </c>
      <c r="M18" t="str">
        <f>IF(Sheet2!C17 = "Supervición de alertas", "si", "no")</f>
        <v>no</v>
      </c>
    </row>
    <row r="19" spans="1:13" x14ac:dyDescent="0.25">
      <c r="A19" t="s">
        <v>5</v>
      </c>
      <c r="B19" s="22">
        <f>Sheet2!A18</f>
        <v>1017</v>
      </c>
      <c r="C19" t="str">
        <f>IF(Sheet2!C18 = "Participación", "p"&amp;Sheet2!B18, "m"&amp;Sheet2!B18)</f>
        <v>p03</v>
      </c>
      <c r="D19" t="str">
        <f>IF(Sheet2!C18 = "Administrador", "si", "no")</f>
        <v>no</v>
      </c>
      <c r="E19" t="str">
        <f>IF(Sheet2!C18 = "Supervición de alertas", "si", "no")</f>
        <v>no</v>
      </c>
      <c r="F19" t="str">
        <f>IF(Sheet2!D18 = "Líder de Grupo", "si", "no")</f>
        <v>no</v>
      </c>
      <c r="G19" t="str">
        <f>IF(Sheet2!C18 = "Participación", "si", "no")</f>
        <v>si</v>
      </c>
      <c r="H19" t="str">
        <f>IF(Sheet2!C18 = "Movilización", "si", "no")</f>
        <v>no</v>
      </c>
      <c r="I19" t="s">
        <v>10</v>
      </c>
      <c r="J19" t="str">
        <f>IF(Sheet2!C18 = "Participación", "si", "no")</f>
        <v>si</v>
      </c>
      <c r="K19" t="str">
        <f>IF(Sheet2!C18 = "Participación", "si", "no")</f>
        <v>si</v>
      </c>
      <c r="L19" t="str">
        <f>IF(OR(Sheet2!C18 = "Administrador", Sheet2!C18 = "Supervición de alertas"), "si", "no")</f>
        <v>no</v>
      </c>
      <c r="M19" t="str">
        <f>IF(Sheet2!C18 = "Supervición de alertas", "si", "no")</f>
        <v>no</v>
      </c>
    </row>
    <row r="20" spans="1:13" x14ac:dyDescent="0.25">
      <c r="A20" t="s">
        <v>5</v>
      </c>
      <c r="B20" s="22">
        <f>Sheet2!A19</f>
        <v>1018</v>
      </c>
      <c r="C20" t="str">
        <f>IF(Sheet2!C19 = "Participación", "p"&amp;Sheet2!B19, "m"&amp;Sheet2!B19)</f>
        <v>p03</v>
      </c>
      <c r="D20" t="str">
        <f>IF(Sheet2!C19 = "Administrador", "si", "no")</f>
        <v>no</v>
      </c>
      <c r="E20" t="str">
        <f>IF(Sheet2!C19 = "Supervición de alertas", "si", "no")</f>
        <v>no</v>
      </c>
      <c r="F20" t="str">
        <f>IF(Sheet2!D19 = "Líder de Grupo", "si", "no")</f>
        <v>no</v>
      </c>
      <c r="G20" t="str">
        <f>IF(Sheet2!C19 = "Participación", "si", "no")</f>
        <v>si</v>
      </c>
      <c r="H20" t="str">
        <f>IF(Sheet2!C19 = "Movilización", "si", "no")</f>
        <v>no</v>
      </c>
      <c r="I20" t="s">
        <v>10</v>
      </c>
      <c r="J20" t="str">
        <f>IF(Sheet2!C19 = "Participación", "si", "no")</f>
        <v>si</v>
      </c>
      <c r="K20" t="str">
        <f>IF(Sheet2!C19 = "Participación", "si", "no")</f>
        <v>si</v>
      </c>
      <c r="L20" t="str">
        <f>IF(OR(Sheet2!C19 = "Administrador", Sheet2!C19 = "Supervición de alertas"), "si", "no")</f>
        <v>no</v>
      </c>
      <c r="M20" t="str">
        <f>IF(Sheet2!C19 = "Supervición de alertas", "si", "no")</f>
        <v>no</v>
      </c>
    </row>
    <row r="21" spans="1:13" x14ac:dyDescent="0.25">
      <c r="A21" t="s">
        <v>5</v>
      </c>
      <c r="B21" s="22">
        <f>Sheet2!A20</f>
        <v>1019</v>
      </c>
      <c r="C21" t="str">
        <f>IF(Sheet2!C20 = "Participación", "p"&amp;Sheet2!B20, "m"&amp;Sheet2!B20)</f>
        <v>p03</v>
      </c>
      <c r="D21" t="str">
        <f>IF(Sheet2!C20 = "Administrador", "si", "no")</f>
        <v>no</v>
      </c>
      <c r="E21" t="str">
        <f>IF(Sheet2!C20 = "Supervición de alertas", "si", "no")</f>
        <v>no</v>
      </c>
      <c r="F21" t="str">
        <f>IF(Sheet2!D20 = "Líder de Grupo", "si", "no")</f>
        <v>no</v>
      </c>
      <c r="G21" t="str">
        <f>IF(Sheet2!C20 = "Participación", "si", "no")</f>
        <v>si</v>
      </c>
      <c r="H21" t="str">
        <f>IF(Sheet2!C20 = "Movilización", "si", "no")</f>
        <v>no</v>
      </c>
      <c r="I21" t="s">
        <v>10</v>
      </c>
      <c r="J21" t="str">
        <f>IF(Sheet2!C20 = "Participación", "si", "no")</f>
        <v>si</v>
      </c>
      <c r="K21" t="str">
        <f>IF(Sheet2!C20 = "Participación", "si", "no")</f>
        <v>si</v>
      </c>
      <c r="L21" t="str">
        <f>IF(OR(Sheet2!C20 = "Administrador", Sheet2!C20 = "Supervición de alertas"), "si", "no")</f>
        <v>no</v>
      </c>
      <c r="M21" t="str">
        <f>IF(Sheet2!C20 = "Supervición de alertas", "si", "no")</f>
        <v>no</v>
      </c>
    </row>
    <row r="22" spans="1:13" x14ac:dyDescent="0.25">
      <c r="A22" t="s">
        <v>5</v>
      </c>
      <c r="B22" s="22">
        <f>Sheet2!A21</f>
        <v>1020</v>
      </c>
      <c r="C22" t="str">
        <f>IF(Sheet2!C21 = "Participación", "p"&amp;Sheet2!B21, "m"&amp;Sheet2!B21)</f>
        <v>p03</v>
      </c>
      <c r="D22" t="str">
        <f>IF(Sheet2!C21 = "Administrador", "si", "no")</f>
        <v>no</v>
      </c>
      <c r="E22" t="str">
        <f>IF(Sheet2!C21 = "Supervición de alertas", "si", "no")</f>
        <v>no</v>
      </c>
      <c r="F22" t="str">
        <f>IF(Sheet2!D21 = "Líder de Grupo", "si", "no")</f>
        <v>no</v>
      </c>
      <c r="G22" t="str">
        <f>IF(Sheet2!C21 = "Participación", "si", "no")</f>
        <v>si</v>
      </c>
      <c r="H22" t="str">
        <f>IF(Sheet2!C21 = "Movilización", "si", "no")</f>
        <v>no</v>
      </c>
      <c r="I22" t="s">
        <v>10</v>
      </c>
      <c r="J22" t="str">
        <f>IF(Sheet2!C21 = "Participación", "si", "no")</f>
        <v>si</v>
      </c>
      <c r="K22" t="str">
        <f>IF(Sheet2!C21 = "Participación", "si", "no")</f>
        <v>si</v>
      </c>
      <c r="L22" t="str">
        <f>IF(OR(Sheet2!C21 = "Administrador", Sheet2!C21 = "Supervición de alertas"), "si", "no")</f>
        <v>no</v>
      </c>
      <c r="M22" t="str">
        <f>IF(Sheet2!C21 = "Supervición de alertas", "si", "no")</f>
        <v>no</v>
      </c>
    </row>
    <row r="23" spans="1:13" x14ac:dyDescent="0.25">
      <c r="A23" t="s">
        <v>5</v>
      </c>
      <c r="B23" s="22">
        <f>Sheet2!A22</f>
        <v>1021</v>
      </c>
      <c r="C23" t="str">
        <f>IF(Sheet2!C22 = "Participación", "p"&amp;Sheet2!B22, "m"&amp;Sheet2!B22)</f>
        <v>p03</v>
      </c>
      <c r="D23" t="str">
        <f>IF(Sheet2!C22 = "Administrador", "si", "no")</f>
        <v>no</v>
      </c>
      <c r="E23" t="str">
        <f>IF(Sheet2!C22 = "Supervición de alertas", "si", "no")</f>
        <v>no</v>
      </c>
      <c r="F23" t="str">
        <f>IF(Sheet2!D22 = "Líder de Grupo", "si", "no")</f>
        <v>no</v>
      </c>
      <c r="G23" t="str">
        <f>IF(Sheet2!C22 = "Participación", "si", "no")</f>
        <v>si</v>
      </c>
      <c r="H23" t="str">
        <f>IF(Sheet2!C22 = "Movilización", "si", "no")</f>
        <v>no</v>
      </c>
      <c r="I23" t="s">
        <v>10</v>
      </c>
      <c r="J23" t="str">
        <f>IF(Sheet2!C22 = "Participación", "si", "no")</f>
        <v>si</v>
      </c>
      <c r="K23" t="str">
        <f>IF(Sheet2!C22 = "Participación", "si", "no")</f>
        <v>si</v>
      </c>
      <c r="L23" t="str">
        <f>IF(OR(Sheet2!C22 = "Administrador", Sheet2!C22 = "Supervición de alertas"), "si", "no")</f>
        <v>no</v>
      </c>
      <c r="M23" t="str">
        <f>IF(Sheet2!C22 = "Supervición de alertas", "si", "no")</f>
        <v>no</v>
      </c>
    </row>
    <row r="24" spans="1:13" x14ac:dyDescent="0.25">
      <c r="A24" t="s">
        <v>5</v>
      </c>
      <c r="B24" s="22">
        <f>Sheet2!A23</f>
        <v>1022</v>
      </c>
      <c r="C24" t="str">
        <f>IF(Sheet2!C23 = "Participación", "p"&amp;Sheet2!B23, "m"&amp;Sheet2!B23)</f>
        <v>p03</v>
      </c>
      <c r="D24" t="str">
        <f>IF(Sheet2!C23 = "Administrador", "si", "no")</f>
        <v>no</v>
      </c>
      <c r="E24" t="str">
        <f>IF(Sheet2!C23 = "Supervición de alertas", "si", "no")</f>
        <v>no</v>
      </c>
      <c r="F24" t="str">
        <f>IF(Sheet2!D23 = "Líder de Grupo", "si", "no")</f>
        <v>no</v>
      </c>
      <c r="G24" t="str">
        <f>IF(Sheet2!C23 = "Participación", "si", "no")</f>
        <v>si</v>
      </c>
      <c r="H24" t="str">
        <f>IF(Sheet2!C23 = "Movilización", "si", "no")</f>
        <v>no</v>
      </c>
      <c r="I24" t="s">
        <v>10</v>
      </c>
      <c r="J24" t="str">
        <f>IF(Sheet2!C23 = "Participación", "si", "no")</f>
        <v>si</v>
      </c>
      <c r="K24" t="str">
        <f>IF(Sheet2!C23 = "Participación", "si", "no")</f>
        <v>si</v>
      </c>
      <c r="L24" t="str">
        <f>IF(OR(Sheet2!C23 = "Administrador", Sheet2!C23 = "Supervición de alertas"), "si", "no")</f>
        <v>no</v>
      </c>
      <c r="M24" t="str">
        <f>IF(Sheet2!C23 = "Supervición de alertas", "si", "no")</f>
        <v>no</v>
      </c>
    </row>
    <row r="25" spans="1:13" x14ac:dyDescent="0.25">
      <c r="A25" t="s">
        <v>5</v>
      </c>
      <c r="B25" s="22">
        <f>Sheet2!A24</f>
        <v>1023</v>
      </c>
      <c r="C25" t="str">
        <f>IF(Sheet2!C24 = "Participación", "p"&amp;Sheet2!B24, "m"&amp;Sheet2!B24)</f>
        <v>p03</v>
      </c>
      <c r="D25" t="str">
        <f>IF(Sheet2!C24 = "Administrador", "si", "no")</f>
        <v>no</v>
      </c>
      <c r="E25" t="str">
        <f>IF(Sheet2!C24 = "Supervición de alertas", "si", "no")</f>
        <v>no</v>
      </c>
      <c r="F25" t="str">
        <f>IF(Sheet2!D24 = "Líder de Grupo", "si", "no")</f>
        <v>no</v>
      </c>
      <c r="G25" t="str">
        <f>IF(Sheet2!C24 = "Participación", "si", "no")</f>
        <v>si</v>
      </c>
      <c r="H25" t="str">
        <f>IF(Sheet2!C24 = "Movilización", "si", "no")</f>
        <v>no</v>
      </c>
      <c r="I25" t="s">
        <v>10</v>
      </c>
      <c r="J25" t="str">
        <f>IF(Sheet2!C24 = "Participación", "si", "no")</f>
        <v>si</v>
      </c>
      <c r="K25" t="str">
        <f>IF(Sheet2!C24 = "Participación", "si", "no")</f>
        <v>si</v>
      </c>
      <c r="L25" t="str">
        <f>IF(OR(Sheet2!C24 = "Administrador", Sheet2!C24 = "Supervición de alertas"), "si", "no")</f>
        <v>no</v>
      </c>
      <c r="M25" t="str">
        <f>IF(Sheet2!C24 = "Supervición de alertas", "si", "no")</f>
        <v>no</v>
      </c>
    </row>
    <row r="26" spans="1:13" x14ac:dyDescent="0.25">
      <c r="A26" t="s">
        <v>5</v>
      </c>
      <c r="B26" s="22">
        <f>Sheet2!A25</f>
        <v>1024</v>
      </c>
      <c r="C26" t="str">
        <f>IF(Sheet2!C25 = "Participación", "p"&amp;Sheet2!B25, "m"&amp;Sheet2!B25)</f>
        <v>p03</v>
      </c>
      <c r="D26" t="str">
        <f>IF(Sheet2!C25 = "Administrador", "si", "no")</f>
        <v>no</v>
      </c>
      <c r="E26" t="str">
        <f>IF(Sheet2!C25 = "Supervición de alertas", "si", "no")</f>
        <v>no</v>
      </c>
      <c r="F26" t="str">
        <f>IF(Sheet2!D25 = "Líder de Grupo", "si", "no")</f>
        <v>no</v>
      </c>
      <c r="G26" t="str">
        <f>IF(Sheet2!C25 = "Participación", "si", "no")</f>
        <v>si</v>
      </c>
      <c r="H26" t="str">
        <f>IF(Sheet2!C25 = "Movilización", "si", "no")</f>
        <v>no</v>
      </c>
      <c r="I26" t="s">
        <v>10</v>
      </c>
      <c r="J26" t="str">
        <f>IF(Sheet2!C25 = "Participación", "si", "no")</f>
        <v>si</v>
      </c>
      <c r="K26" t="str">
        <f>IF(Sheet2!C25 = "Participación", "si", "no")</f>
        <v>si</v>
      </c>
      <c r="L26" t="str">
        <f>IF(OR(Sheet2!C25 = "Administrador", Sheet2!C25 = "Supervición de alertas"), "si", "no")</f>
        <v>no</v>
      </c>
      <c r="M26" t="str">
        <f>IF(Sheet2!C25 = "Supervición de alertas", "si", "no")</f>
        <v>no</v>
      </c>
    </row>
    <row r="27" spans="1:13" x14ac:dyDescent="0.25">
      <c r="A27" t="s">
        <v>5</v>
      </c>
      <c r="B27" s="22">
        <f>Sheet2!A26</f>
        <v>1025</v>
      </c>
      <c r="C27" t="str">
        <f>IF(Sheet2!C26 = "Participación", "p"&amp;Sheet2!B26, "m"&amp;Sheet2!B26)</f>
        <v>p04</v>
      </c>
      <c r="D27" t="str">
        <f>IF(Sheet2!C26 = "Administrador", "si", "no")</f>
        <v>no</v>
      </c>
      <c r="E27" t="str">
        <f>IF(Sheet2!C26 = "Supervición de alertas", "si", "no")</f>
        <v>no</v>
      </c>
      <c r="F27" t="str">
        <f>IF(Sheet2!D26 = "Líder de Grupo", "si", "no")</f>
        <v>no</v>
      </c>
      <c r="G27" t="str">
        <f>IF(Sheet2!C26 = "Participación", "si", "no")</f>
        <v>si</v>
      </c>
      <c r="H27" t="str">
        <f>IF(Sheet2!C26 = "Movilización", "si", "no")</f>
        <v>no</v>
      </c>
      <c r="I27" t="s">
        <v>10</v>
      </c>
      <c r="J27" t="str">
        <f>IF(Sheet2!C26 = "Participación", "si", "no")</f>
        <v>si</v>
      </c>
      <c r="K27" t="str">
        <f>IF(Sheet2!C26 = "Participación", "si", "no")</f>
        <v>si</v>
      </c>
      <c r="L27" t="str">
        <f>IF(OR(Sheet2!C26 = "Administrador", Sheet2!C26 = "Supervición de alertas"), "si", "no")</f>
        <v>no</v>
      </c>
      <c r="M27" t="str">
        <f>IF(Sheet2!C26 = "Supervición de alertas", "si", "no")</f>
        <v>no</v>
      </c>
    </row>
    <row r="28" spans="1:13" x14ac:dyDescent="0.25">
      <c r="A28" t="s">
        <v>5</v>
      </c>
      <c r="B28" s="22">
        <f>Sheet2!A27</f>
        <v>1026</v>
      </c>
      <c r="C28" t="str">
        <f>IF(Sheet2!C27 = "Participación", "p"&amp;Sheet2!B27, "m"&amp;Sheet2!B27)</f>
        <v>p04</v>
      </c>
      <c r="D28" t="str">
        <f>IF(Sheet2!C27 = "Administrador", "si", "no")</f>
        <v>no</v>
      </c>
      <c r="E28" t="str">
        <f>IF(Sheet2!C27 = "Supervición de alertas", "si", "no")</f>
        <v>no</v>
      </c>
      <c r="F28" t="str">
        <f>IF(Sheet2!D27 = "Líder de Grupo", "si", "no")</f>
        <v>no</v>
      </c>
      <c r="G28" t="str">
        <f>IF(Sheet2!C27 = "Participación", "si", "no")</f>
        <v>si</v>
      </c>
      <c r="H28" t="str">
        <f>IF(Sheet2!C27 = "Movilización", "si", "no")</f>
        <v>no</v>
      </c>
      <c r="I28" t="s">
        <v>10</v>
      </c>
      <c r="J28" t="str">
        <f>IF(Sheet2!C27 = "Participación", "si", "no")</f>
        <v>si</v>
      </c>
      <c r="K28" t="str">
        <f>IF(Sheet2!C27 = "Participación", "si", "no")</f>
        <v>si</v>
      </c>
      <c r="L28" t="str">
        <f>IF(OR(Sheet2!C27 = "Administrador", Sheet2!C27 = "Supervición de alertas"), "si", "no")</f>
        <v>no</v>
      </c>
      <c r="M28" t="str">
        <f>IF(Sheet2!C27 = "Supervición de alertas", "si", "no")</f>
        <v>no</v>
      </c>
    </row>
    <row r="29" spans="1:13" x14ac:dyDescent="0.25">
      <c r="A29" t="s">
        <v>5</v>
      </c>
      <c r="B29" s="22">
        <f>Sheet2!A28</f>
        <v>1027</v>
      </c>
      <c r="C29" t="str">
        <f>IF(Sheet2!C28 = "Participación", "p"&amp;Sheet2!B28, "m"&amp;Sheet2!B28)</f>
        <v>p04</v>
      </c>
      <c r="D29" t="str">
        <f>IF(Sheet2!C28 = "Administrador", "si", "no")</f>
        <v>no</v>
      </c>
      <c r="E29" t="str">
        <f>IF(Sheet2!C28 = "Supervición de alertas", "si", "no")</f>
        <v>no</v>
      </c>
      <c r="F29" t="str">
        <f>IF(Sheet2!D28 = "Líder de Grupo", "si", "no")</f>
        <v>no</v>
      </c>
      <c r="G29" t="str">
        <f>IF(Sheet2!C28 = "Participación", "si", "no")</f>
        <v>si</v>
      </c>
      <c r="H29" t="str">
        <f>IF(Sheet2!C28 = "Movilización", "si", "no")</f>
        <v>no</v>
      </c>
      <c r="I29" t="s">
        <v>10</v>
      </c>
      <c r="J29" t="str">
        <f>IF(Sheet2!C28 = "Participación", "si", "no")</f>
        <v>si</v>
      </c>
      <c r="K29" t="str">
        <f>IF(Sheet2!C28 = "Participación", "si", "no")</f>
        <v>si</v>
      </c>
      <c r="L29" t="str">
        <f>IF(OR(Sheet2!C28 = "Administrador", Sheet2!C28 = "Supervición de alertas"), "si", "no")</f>
        <v>no</v>
      </c>
      <c r="M29" t="str">
        <f>IF(Sheet2!C28 = "Supervición de alertas", "si", "no")</f>
        <v>no</v>
      </c>
    </row>
    <row r="30" spans="1:13" x14ac:dyDescent="0.25">
      <c r="A30" t="s">
        <v>5</v>
      </c>
      <c r="B30" s="22">
        <f>Sheet2!A29</f>
        <v>1028</v>
      </c>
      <c r="C30" t="str">
        <f>IF(Sheet2!C29 = "Participación", "p"&amp;Sheet2!B29, "m"&amp;Sheet2!B29)</f>
        <v>p04</v>
      </c>
      <c r="D30" t="str">
        <f>IF(Sheet2!C29 = "Administrador", "si", "no")</f>
        <v>no</v>
      </c>
      <c r="E30" t="str">
        <f>IF(Sheet2!C29 = "Supervición de alertas", "si", "no")</f>
        <v>no</v>
      </c>
      <c r="F30" t="str">
        <f>IF(Sheet2!D29 = "Líder de Grupo", "si", "no")</f>
        <v>no</v>
      </c>
      <c r="G30" t="str">
        <f>IF(Sheet2!C29 = "Participación", "si", "no")</f>
        <v>si</v>
      </c>
      <c r="H30" t="str">
        <f>IF(Sheet2!C29 = "Movilización", "si", "no")</f>
        <v>no</v>
      </c>
      <c r="I30" t="s">
        <v>10</v>
      </c>
      <c r="J30" t="str">
        <f>IF(Sheet2!C29 = "Participación", "si", "no")</f>
        <v>si</v>
      </c>
      <c r="K30" t="str">
        <f>IF(Sheet2!C29 = "Participación", "si", "no")</f>
        <v>si</v>
      </c>
      <c r="L30" t="str">
        <f>IF(OR(Sheet2!C29 = "Administrador", Sheet2!C29 = "Supervición de alertas"), "si", "no")</f>
        <v>no</v>
      </c>
      <c r="M30" t="str">
        <f>IF(Sheet2!C29 = "Supervición de alertas", "si", "no")</f>
        <v>no</v>
      </c>
    </row>
    <row r="31" spans="1:13" x14ac:dyDescent="0.25">
      <c r="A31" t="s">
        <v>5</v>
      </c>
      <c r="B31" s="22">
        <f>Sheet2!A30</f>
        <v>1029</v>
      </c>
      <c r="C31" t="str">
        <f>IF(Sheet2!C30 = "Participación", "p"&amp;Sheet2!B30, "m"&amp;Sheet2!B30)</f>
        <v>p04</v>
      </c>
      <c r="D31" t="str">
        <f>IF(Sheet2!C30 = "Administrador", "si", "no")</f>
        <v>no</v>
      </c>
      <c r="E31" t="str">
        <f>IF(Sheet2!C30 = "Supervición de alertas", "si", "no")</f>
        <v>no</v>
      </c>
      <c r="F31" t="str">
        <f>IF(Sheet2!D30 = "Líder de Grupo", "si", "no")</f>
        <v>no</v>
      </c>
      <c r="G31" t="str">
        <f>IF(Sheet2!C30 = "Participación", "si", "no")</f>
        <v>si</v>
      </c>
      <c r="H31" t="str">
        <f>IF(Sheet2!C30 = "Movilización", "si", "no")</f>
        <v>no</v>
      </c>
      <c r="I31" t="s">
        <v>10</v>
      </c>
      <c r="J31" t="str">
        <f>IF(Sheet2!C30 = "Participación", "si", "no")</f>
        <v>si</v>
      </c>
      <c r="K31" t="str">
        <f>IF(Sheet2!C30 = "Participación", "si", "no")</f>
        <v>si</v>
      </c>
      <c r="L31" t="str">
        <f>IF(OR(Sheet2!C30 = "Administrador", Sheet2!C30 = "Supervición de alertas"), "si", "no")</f>
        <v>no</v>
      </c>
      <c r="M31" t="str">
        <f>IF(Sheet2!C30 = "Supervición de alertas", "si", "no")</f>
        <v>no</v>
      </c>
    </row>
    <row r="32" spans="1:13" x14ac:dyDescent="0.25">
      <c r="A32" t="s">
        <v>5</v>
      </c>
      <c r="B32" s="22">
        <f>Sheet2!A31</f>
        <v>1030</v>
      </c>
      <c r="C32" t="str">
        <f>IF(Sheet2!C31 = "Participación", "p"&amp;Sheet2!B31, "m"&amp;Sheet2!B31)</f>
        <v>p04</v>
      </c>
      <c r="D32" t="str">
        <f>IF(Sheet2!C31 = "Administrador", "si", "no")</f>
        <v>no</v>
      </c>
      <c r="E32" t="str">
        <f>IF(Sheet2!C31 = "Supervición de alertas", "si", "no")</f>
        <v>no</v>
      </c>
      <c r="F32" t="str">
        <f>IF(Sheet2!D31 = "Líder de Grupo", "si", "no")</f>
        <v>no</v>
      </c>
      <c r="G32" t="str">
        <f>IF(Sheet2!C31 = "Participación", "si", "no")</f>
        <v>si</v>
      </c>
      <c r="H32" t="str">
        <f>IF(Sheet2!C31 = "Movilización", "si", "no")</f>
        <v>no</v>
      </c>
      <c r="I32" t="s">
        <v>10</v>
      </c>
      <c r="J32" t="str">
        <f>IF(Sheet2!C31 = "Participación", "si", "no")</f>
        <v>si</v>
      </c>
      <c r="K32" t="str">
        <f>IF(Sheet2!C31 = "Participación", "si", "no")</f>
        <v>si</v>
      </c>
      <c r="L32" t="str">
        <f>IF(OR(Sheet2!C31 = "Administrador", Sheet2!C31 = "Supervición de alertas"), "si", "no")</f>
        <v>no</v>
      </c>
      <c r="M32" t="str">
        <f>IF(Sheet2!C31 = "Supervición de alertas", "si", "no")</f>
        <v>no</v>
      </c>
    </row>
    <row r="33" spans="1:13" x14ac:dyDescent="0.25">
      <c r="A33" t="s">
        <v>5</v>
      </c>
      <c r="B33" s="22">
        <f>Sheet2!A32</f>
        <v>1031</v>
      </c>
      <c r="C33" t="str">
        <f>IF(Sheet2!C32 = "Participación", "p"&amp;Sheet2!B32, "m"&amp;Sheet2!B32)</f>
        <v>p04</v>
      </c>
      <c r="D33" t="str">
        <f>IF(Sheet2!C32 = "Administrador", "si", "no")</f>
        <v>no</v>
      </c>
      <c r="E33" t="str">
        <f>IF(Sheet2!C32 = "Supervición de alertas", "si", "no")</f>
        <v>no</v>
      </c>
      <c r="F33" t="str">
        <f>IF(Sheet2!D32 = "Líder de Grupo", "si", "no")</f>
        <v>no</v>
      </c>
      <c r="G33" t="str">
        <f>IF(Sheet2!C32 = "Participación", "si", "no")</f>
        <v>si</v>
      </c>
      <c r="H33" t="str">
        <f>IF(Sheet2!C32 = "Movilización", "si", "no")</f>
        <v>no</v>
      </c>
      <c r="I33" t="s">
        <v>10</v>
      </c>
      <c r="J33" t="str">
        <f>IF(Sheet2!C32 = "Participación", "si", "no")</f>
        <v>si</v>
      </c>
      <c r="K33" t="str">
        <f>IF(Sheet2!C32 = "Participación", "si", "no")</f>
        <v>si</v>
      </c>
      <c r="L33" t="str">
        <f>IF(OR(Sheet2!C32 = "Administrador", Sheet2!C32 = "Supervición de alertas"), "si", "no")</f>
        <v>no</v>
      </c>
      <c r="M33" t="str">
        <f>IF(Sheet2!C32 = "Supervición de alertas", "si", "no")</f>
        <v>no</v>
      </c>
    </row>
    <row r="34" spans="1:13" x14ac:dyDescent="0.25">
      <c r="A34" t="s">
        <v>5</v>
      </c>
      <c r="B34" s="22">
        <f>Sheet2!A33</f>
        <v>1032</v>
      </c>
      <c r="C34" t="str">
        <f>IF(Sheet2!C33 = "Participación", "p"&amp;Sheet2!B33, "m"&amp;Sheet2!B33)</f>
        <v>p04</v>
      </c>
      <c r="D34" t="str">
        <f>IF(Sheet2!C33 = "Administrador", "si", "no")</f>
        <v>no</v>
      </c>
      <c r="E34" t="str">
        <f>IF(Sheet2!C33 = "Supervición de alertas", "si", "no")</f>
        <v>no</v>
      </c>
      <c r="F34" t="str">
        <f>IF(Sheet2!D33 = "Líder de Grupo", "si", "no")</f>
        <v>no</v>
      </c>
      <c r="G34" t="str">
        <f>IF(Sheet2!C33 = "Participación", "si", "no")</f>
        <v>si</v>
      </c>
      <c r="H34" t="str">
        <f>IF(Sheet2!C33 = "Movilización", "si", "no")</f>
        <v>no</v>
      </c>
      <c r="I34" t="s">
        <v>10</v>
      </c>
      <c r="J34" t="str">
        <f>IF(Sheet2!C33 = "Participación", "si", "no")</f>
        <v>si</v>
      </c>
      <c r="K34" t="str">
        <f>IF(Sheet2!C33 = "Participación", "si", "no")</f>
        <v>si</v>
      </c>
      <c r="L34" t="str">
        <f>IF(OR(Sheet2!C33 = "Administrador", Sheet2!C33 = "Supervición de alertas"), "si", "no")</f>
        <v>no</v>
      </c>
      <c r="M34" t="str">
        <f>IF(Sheet2!C33 = "Supervición de alertas", "si", "no")</f>
        <v>no</v>
      </c>
    </row>
    <row r="35" spans="1:13" x14ac:dyDescent="0.25">
      <c r="A35" t="s">
        <v>5</v>
      </c>
      <c r="B35" s="22">
        <f>Sheet2!A34</f>
        <v>1033</v>
      </c>
      <c r="C35" t="str">
        <f>IF(Sheet2!C34 = "Participación", "p"&amp;Sheet2!B34, "m"&amp;Sheet2!B34)</f>
        <v>p05</v>
      </c>
      <c r="D35" t="str">
        <f>IF(Sheet2!C34 = "Administrador", "si", "no")</f>
        <v>no</v>
      </c>
      <c r="E35" t="str">
        <f>IF(Sheet2!C34 = "Supervición de alertas", "si", "no")</f>
        <v>no</v>
      </c>
      <c r="F35" t="str">
        <f>IF(Sheet2!D34 = "Líder de Grupo", "si", "no")</f>
        <v>no</v>
      </c>
      <c r="G35" t="str">
        <f>IF(Sheet2!C34 = "Participación", "si", "no")</f>
        <v>si</v>
      </c>
      <c r="H35" t="str">
        <f>IF(Sheet2!C34 = "Movilización", "si", "no")</f>
        <v>no</v>
      </c>
      <c r="I35" t="s">
        <v>10</v>
      </c>
      <c r="J35" t="str">
        <f>IF(Sheet2!C34 = "Participación", "si", "no")</f>
        <v>si</v>
      </c>
      <c r="K35" t="str">
        <f>IF(Sheet2!C34 = "Participación", "si", "no")</f>
        <v>si</v>
      </c>
      <c r="L35" t="str">
        <f>IF(OR(Sheet2!C34 = "Administrador", Sheet2!C34 = "Supervición de alertas"), "si", "no")</f>
        <v>no</v>
      </c>
      <c r="M35" t="str">
        <f>IF(Sheet2!C34 = "Supervición de alertas", "si", "no")</f>
        <v>no</v>
      </c>
    </row>
    <row r="36" spans="1:13" x14ac:dyDescent="0.25">
      <c r="A36" t="s">
        <v>5</v>
      </c>
      <c r="B36" s="22">
        <f>Sheet2!A35</f>
        <v>1034</v>
      </c>
      <c r="C36" t="str">
        <f>IF(Sheet2!C35 = "Participación", "p"&amp;Sheet2!B35, "m"&amp;Sheet2!B35)</f>
        <v>p05</v>
      </c>
      <c r="D36" t="str">
        <f>IF(Sheet2!C35 = "Administrador", "si", "no")</f>
        <v>no</v>
      </c>
      <c r="E36" t="str">
        <f>IF(Sheet2!C35 = "Supervición de alertas", "si", "no")</f>
        <v>no</v>
      </c>
      <c r="F36" t="str">
        <f>IF(Sheet2!D35 = "Líder de Grupo", "si", "no")</f>
        <v>no</v>
      </c>
      <c r="G36" t="str">
        <f>IF(Sheet2!C35 = "Participación", "si", "no")</f>
        <v>si</v>
      </c>
      <c r="H36" t="str">
        <f>IF(Sheet2!C35 = "Movilización", "si", "no")</f>
        <v>no</v>
      </c>
      <c r="I36" t="s">
        <v>10</v>
      </c>
      <c r="J36" t="str">
        <f>IF(Sheet2!C35 = "Participación", "si", "no")</f>
        <v>si</v>
      </c>
      <c r="K36" t="str">
        <f>IF(Sheet2!C35 = "Participación", "si", "no")</f>
        <v>si</v>
      </c>
      <c r="L36" t="str">
        <f>IF(OR(Sheet2!C35 = "Administrador", Sheet2!C35 = "Supervición de alertas"), "si", "no")</f>
        <v>no</v>
      </c>
      <c r="M36" t="str">
        <f>IF(Sheet2!C35 = "Supervición de alertas", "si", "no")</f>
        <v>no</v>
      </c>
    </row>
    <row r="37" spans="1:13" x14ac:dyDescent="0.25">
      <c r="A37" t="s">
        <v>5</v>
      </c>
      <c r="B37" s="22">
        <f>Sheet2!A36</f>
        <v>1035</v>
      </c>
      <c r="C37" t="str">
        <f>IF(Sheet2!C36 = "Participación", "p"&amp;Sheet2!B36, "m"&amp;Sheet2!B36)</f>
        <v>p05</v>
      </c>
      <c r="D37" t="str">
        <f>IF(Sheet2!C36 = "Administrador", "si", "no")</f>
        <v>no</v>
      </c>
      <c r="E37" t="str">
        <f>IF(Sheet2!C36 = "Supervición de alertas", "si", "no")</f>
        <v>no</v>
      </c>
      <c r="F37" t="str">
        <f>IF(Sheet2!D36 = "Líder de Grupo", "si", "no")</f>
        <v>no</v>
      </c>
      <c r="G37" t="str">
        <f>IF(Sheet2!C36 = "Participación", "si", "no")</f>
        <v>si</v>
      </c>
      <c r="H37" t="str">
        <f>IF(Sheet2!C36 = "Movilización", "si", "no")</f>
        <v>no</v>
      </c>
      <c r="I37" t="s">
        <v>10</v>
      </c>
      <c r="J37" t="str">
        <f>IF(Sheet2!C36 = "Participación", "si", "no")</f>
        <v>si</v>
      </c>
      <c r="K37" t="str">
        <f>IF(Sheet2!C36 = "Participación", "si", "no")</f>
        <v>si</v>
      </c>
      <c r="L37" t="str">
        <f>IF(OR(Sheet2!C36 = "Administrador", Sheet2!C36 = "Supervición de alertas"), "si", "no")</f>
        <v>no</v>
      </c>
      <c r="M37" t="str">
        <f>IF(Sheet2!C36 = "Supervición de alertas", "si", "no")</f>
        <v>no</v>
      </c>
    </row>
    <row r="38" spans="1:13" x14ac:dyDescent="0.25">
      <c r="A38" t="s">
        <v>5</v>
      </c>
      <c r="B38" s="22">
        <f>Sheet2!A37</f>
        <v>1036</v>
      </c>
      <c r="C38" t="str">
        <f>IF(Sheet2!C37 = "Participación", "p"&amp;Sheet2!B37, "m"&amp;Sheet2!B37)</f>
        <v>p05</v>
      </c>
      <c r="D38" t="str">
        <f>IF(Sheet2!C37 = "Administrador", "si", "no")</f>
        <v>no</v>
      </c>
      <c r="E38" t="str">
        <f>IF(Sheet2!C37 = "Supervición de alertas", "si", "no")</f>
        <v>no</v>
      </c>
      <c r="F38" t="str">
        <f>IF(Sheet2!D37 = "Líder de Grupo", "si", "no")</f>
        <v>no</v>
      </c>
      <c r="G38" t="str">
        <f>IF(Sheet2!C37 = "Participación", "si", "no")</f>
        <v>si</v>
      </c>
      <c r="H38" t="str">
        <f>IF(Sheet2!C37 = "Movilización", "si", "no")</f>
        <v>no</v>
      </c>
      <c r="I38" t="s">
        <v>10</v>
      </c>
      <c r="J38" t="str">
        <f>IF(Sheet2!C37 = "Participación", "si", "no")</f>
        <v>si</v>
      </c>
      <c r="K38" t="str">
        <f>IF(Sheet2!C37 = "Participación", "si", "no")</f>
        <v>si</v>
      </c>
      <c r="L38" t="str">
        <f>IF(OR(Sheet2!C37 = "Administrador", Sheet2!C37 = "Supervición de alertas"), "si", "no")</f>
        <v>no</v>
      </c>
      <c r="M38" t="str">
        <f>IF(Sheet2!C37 = "Supervición de alertas", "si", "no")</f>
        <v>no</v>
      </c>
    </row>
    <row r="39" spans="1:13" x14ac:dyDescent="0.25">
      <c r="A39" t="s">
        <v>5</v>
      </c>
      <c r="B39" s="22">
        <f>Sheet2!A38</f>
        <v>1037</v>
      </c>
      <c r="C39" t="str">
        <f>IF(Sheet2!C38 = "Participación", "p"&amp;Sheet2!B38, "m"&amp;Sheet2!B38)</f>
        <v>p05</v>
      </c>
      <c r="D39" t="str">
        <f>IF(Sheet2!C38 = "Administrador", "si", "no")</f>
        <v>no</v>
      </c>
      <c r="E39" t="str">
        <f>IF(Sheet2!C38 = "Supervición de alertas", "si", "no")</f>
        <v>no</v>
      </c>
      <c r="F39" t="str">
        <f>IF(Sheet2!D38 = "Líder de Grupo", "si", "no")</f>
        <v>no</v>
      </c>
      <c r="G39" t="str">
        <f>IF(Sheet2!C38 = "Participación", "si", "no")</f>
        <v>si</v>
      </c>
      <c r="H39" t="str">
        <f>IF(Sheet2!C38 = "Movilización", "si", "no")</f>
        <v>no</v>
      </c>
      <c r="I39" t="s">
        <v>10</v>
      </c>
      <c r="J39" t="str">
        <f>IF(Sheet2!C38 = "Participación", "si", "no")</f>
        <v>si</v>
      </c>
      <c r="K39" t="str">
        <f>IF(Sheet2!C38 = "Participación", "si", "no")</f>
        <v>si</v>
      </c>
      <c r="L39" t="str">
        <f>IF(OR(Sheet2!C38 = "Administrador", Sheet2!C38 = "Supervición de alertas"), "si", "no")</f>
        <v>no</v>
      </c>
      <c r="M39" t="str">
        <f>IF(Sheet2!C38 = "Supervición de alertas", "si", "no")</f>
        <v>no</v>
      </c>
    </row>
    <row r="40" spans="1:13" x14ac:dyDescent="0.25">
      <c r="A40" t="s">
        <v>5</v>
      </c>
      <c r="B40" s="22">
        <f>Sheet2!A39</f>
        <v>1038</v>
      </c>
      <c r="C40" t="str">
        <f>IF(Sheet2!C39 = "Participación", "p"&amp;Sheet2!B39, "m"&amp;Sheet2!B39)</f>
        <v>p05</v>
      </c>
      <c r="D40" t="str">
        <f>IF(Sheet2!C39 = "Administrador", "si", "no")</f>
        <v>no</v>
      </c>
      <c r="E40" t="str">
        <f>IF(Sheet2!C39 = "Supervición de alertas", "si", "no")</f>
        <v>no</v>
      </c>
      <c r="F40" t="str">
        <f>IF(Sheet2!D39 = "Líder de Grupo", "si", "no")</f>
        <v>no</v>
      </c>
      <c r="G40" t="str">
        <f>IF(Sheet2!C39 = "Participación", "si", "no")</f>
        <v>si</v>
      </c>
      <c r="H40" t="str">
        <f>IF(Sheet2!C39 = "Movilización", "si", "no")</f>
        <v>no</v>
      </c>
      <c r="I40" t="s">
        <v>10</v>
      </c>
      <c r="J40" t="str">
        <f>IF(Sheet2!C39 = "Participación", "si", "no")</f>
        <v>si</v>
      </c>
      <c r="K40" t="str">
        <f>IF(Sheet2!C39 = "Participación", "si", "no")</f>
        <v>si</v>
      </c>
      <c r="L40" t="str">
        <f>IF(OR(Sheet2!C39 = "Administrador", Sheet2!C39 = "Supervición de alertas"), "si", "no")</f>
        <v>no</v>
      </c>
      <c r="M40" t="str">
        <f>IF(Sheet2!C39 = "Supervición de alertas", "si", "no")</f>
        <v>no</v>
      </c>
    </row>
    <row r="41" spans="1:13" x14ac:dyDescent="0.25">
      <c r="A41" t="s">
        <v>5</v>
      </c>
      <c r="B41" s="22">
        <f>Sheet2!A40</f>
        <v>1039</v>
      </c>
      <c r="C41" t="str">
        <f>IF(Sheet2!C40 = "Participación", "p"&amp;Sheet2!B40, "m"&amp;Sheet2!B40)</f>
        <v>p05</v>
      </c>
      <c r="D41" t="str">
        <f>IF(Sheet2!C40 = "Administrador", "si", "no")</f>
        <v>no</v>
      </c>
      <c r="E41" t="str">
        <f>IF(Sheet2!C40 = "Supervición de alertas", "si", "no")</f>
        <v>no</v>
      </c>
      <c r="F41" t="str">
        <f>IF(Sheet2!D40 = "Líder de Grupo", "si", "no")</f>
        <v>no</v>
      </c>
      <c r="G41" t="str">
        <f>IF(Sheet2!C40 = "Participación", "si", "no")</f>
        <v>si</v>
      </c>
      <c r="H41" t="str">
        <f>IF(Sheet2!C40 = "Movilización", "si", "no")</f>
        <v>no</v>
      </c>
      <c r="I41" t="s">
        <v>10</v>
      </c>
      <c r="J41" t="str">
        <f>IF(Sheet2!C40 = "Participación", "si", "no")</f>
        <v>si</v>
      </c>
      <c r="K41" t="str">
        <f>IF(Sheet2!C40 = "Participación", "si", "no")</f>
        <v>si</v>
      </c>
      <c r="L41" t="str">
        <f>IF(OR(Sheet2!C40 = "Administrador", Sheet2!C40 = "Supervición de alertas"), "si", "no")</f>
        <v>no</v>
      </c>
      <c r="M41" t="str">
        <f>IF(Sheet2!C40 = "Supervición de alertas", "si", "no")</f>
        <v>no</v>
      </c>
    </row>
    <row r="42" spans="1:13" x14ac:dyDescent="0.25">
      <c r="A42" t="s">
        <v>5</v>
      </c>
      <c r="B42" s="22">
        <f>Sheet2!A41</f>
        <v>1040</v>
      </c>
      <c r="C42" t="str">
        <f>IF(Sheet2!C41 = "Participación", "p"&amp;Sheet2!B41, "m"&amp;Sheet2!B41)</f>
        <v>p05</v>
      </c>
      <c r="D42" t="str">
        <f>IF(Sheet2!C41 = "Administrador", "si", "no")</f>
        <v>no</v>
      </c>
      <c r="E42" t="str">
        <f>IF(Sheet2!C41 = "Supervición de alertas", "si", "no")</f>
        <v>no</v>
      </c>
      <c r="F42" t="str">
        <f>IF(Sheet2!D41 = "Líder de Grupo", "si", "no")</f>
        <v>no</v>
      </c>
      <c r="G42" t="str">
        <f>IF(Sheet2!C41 = "Participación", "si", "no")</f>
        <v>si</v>
      </c>
      <c r="H42" t="str">
        <f>IF(Sheet2!C41 = "Movilización", "si", "no")</f>
        <v>no</v>
      </c>
      <c r="I42" t="s">
        <v>10</v>
      </c>
      <c r="J42" t="str">
        <f>IF(Sheet2!C41 = "Participación", "si", "no")</f>
        <v>si</v>
      </c>
      <c r="K42" t="str">
        <f>IF(Sheet2!C41 = "Participación", "si", "no")</f>
        <v>si</v>
      </c>
      <c r="L42" t="str">
        <f>IF(OR(Sheet2!C41 = "Administrador", Sheet2!C41 = "Supervición de alertas"), "si", "no")</f>
        <v>no</v>
      </c>
      <c r="M42" t="str">
        <f>IF(Sheet2!C41 = "Supervición de alertas", "si", "no")</f>
        <v>no</v>
      </c>
    </row>
    <row r="43" spans="1:13" x14ac:dyDescent="0.25">
      <c r="A43" t="s">
        <v>5</v>
      </c>
      <c r="B43" s="22">
        <f>Sheet2!A42</f>
        <v>1041</v>
      </c>
      <c r="C43" t="str">
        <f>IF(Sheet2!C42 = "Participación", "p"&amp;Sheet2!B42, "m"&amp;Sheet2!B42)</f>
        <v>p06</v>
      </c>
      <c r="D43" t="str">
        <f>IF(Sheet2!C42 = "Administrador", "si", "no")</f>
        <v>no</v>
      </c>
      <c r="E43" t="str">
        <f>IF(Sheet2!C42 = "Supervición de alertas", "si", "no")</f>
        <v>no</v>
      </c>
      <c r="F43" t="str">
        <f>IF(Sheet2!D42 = "Líder de Grupo", "si", "no")</f>
        <v>no</v>
      </c>
      <c r="G43" t="str">
        <f>IF(Sheet2!C42 = "Participación", "si", "no")</f>
        <v>si</v>
      </c>
      <c r="H43" t="str">
        <f>IF(Sheet2!C42 = "Movilización", "si", "no")</f>
        <v>no</v>
      </c>
      <c r="I43" t="s">
        <v>10</v>
      </c>
      <c r="J43" t="str">
        <f>IF(Sheet2!C42 = "Participación", "si", "no")</f>
        <v>si</v>
      </c>
      <c r="K43" t="str">
        <f>IF(Sheet2!C42 = "Participación", "si", "no")</f>
        <v>si</v>
      </c>
      <c r="L43" t="str">
        <f>IF(OR(Sheet2!C42 = "Administrador", Sheet2!C42 = "Supervición de alertas"), "si", "no")</f>
        <v>no</v>
      </c>
      <c r="M43" t="str">
        <f>IF(Sheet2!C42 = "Supervición de alertas", "si", "no")</f>
        <v>no</v>
      </c>
    </row>
    <row r="44" spans="1:13" x14ac:dyDescent="0.25">
      <c r="A44" t="s">
        <v>5</v>
      </c>
      <c r="B44" s="22">
        <f>Sheet2!A43</f>
        <v>1042</v>
      </c>
      <c r="C44" t="str">
        <f>IF(Sheet2!C43 = "Participación", "p"&amp;Sheet2!B43, "m"&amp;Sheet2!B43)</f>
        <v>p06</v>
      </c>
      <c r="D44" t="str">
        <f>IF(Sheet2!C43 = "Administrador", "si", "no")</f>
        <v>no</v>
      </c>
      <c r="E44" t="str">
        <f>IF(Sheet2!C43 = "Supervición de alertas", "si", "no")</f>
        <v>no</v>
      </c>
      <c r="F44" t="str">
        <f>IF(Sheet2!D43 = "Líder de Grupo", "si", "no")</f>
        <v>no</v>
      </c>
      <c r="G44" t="str">
        <f>IF(Sheet2!C43 = "Participación", "si", "no")</f>
        <v>si</v>
      </c>
      <c r="H44" t="str">
        <f>IF(Sheet2!C43 = "Movilización", "si", "no")</f>
        <v>no</v>
      </c>
      <c r="I44" t="s">
        <v>10</v>
      </c>
      <c r="J44" t="str">
        <f>IF(Sheet2!C43 = "Participación", "si", "no")</f>
        <v>si</v>
      </c>
      <c r="K44" t="str">
        <f>IF(Sheet2!C43 = "Participación", "si", "no")</f>
        <v>si</v>
      </c>
      <c r="L44" t="str">
        <f>IF(OR(Sheet2!C43 = "Administrador", Sheet2!C43 = "Supervición de alertas"), "si", "no")</f>
        <v>no</v>
      </c>
      <c r="M44" t="str">
        <f>IF(Sheet2!C43 = "Supervición de alertas", "si", "no")</f>
        <v>no</v>
      </c>
    </row>
    <row r="45" spans="1:13" x14ac:dyDescent="0.25">
      <c r="A45" t="s">
        <v>5</v>
      </c>
      <c r="B45" s="22">
        <f>Sheet2!A44</f>
        <v>1043</v>
      </c>
      <c r="C45" t="str">
        <f>IF(Sheet2!C44 = "Participación", "p"&amp;Sheet2!B44, "m"&amp;Sheet2!B44)</f>
        <v>p06</v>
      </c>
      <c r="D45" t="str">
        <f>IF(Sheet2!C44 = "Administrador", "si", "no")</f>
        <v>no</v>
      </c>
      <c r="E45" t="str">
        <f>IF(Sheet2!C44 = "Supervición de alertas", "si", "no")</f>
        <v>no</v>
      </c>
      <c r="F45" t="str">
        <f>IF(Sheet2!D44 = "Líder de Grupo", "si", "no")</f>
        <v>no</v>
      </c>
      <c r="G45" t="str">
        <f>IF(Sheet2!C44 = "Participación", "si", "no")</f>
        <v>si</v>
      </c>
      <c r="H45" t="str">
        <f>IF(Sheet2!C44 = "Movilización", "si", "no")</f>
        <v>no</v>
      </c>
      <c r="I45" t="s">
        <v>10</v>
      </c>
      <c r="J45" t="str">
        <f>IF(Sheet2!C44 = "Participación", "si", "no")</f>
        <v>si</v>
      </c>
      <c r="K45" t="str">
        <f>IF(Sheet2!C44 = "Participación", "si", "no")</f>
        <v>si</v>
      </c>
      <c r="L45" t="str">
        <f>IF(OR(Sheet2!C44 = "Administrador", Sheet2!C44 = "Supervición de alertas"), "si", "no")</f>
        <v>no</v>
      </c>
      <c r="M45" t="str">
        <f>IF(Sheet2!C44 = "Supervición de alertas", "si", "no")</f>
        <v>no</v>
      </c>
    </row>
    <row r="46" spans="1:13" x14ac:dyDescent="0.25">
      <c r="A46" t="s">
        <v>5</v>
      </c>
      <c r="B46" s="22">
        <f>Sheet2!A45</f>
        <v>1044</v>
      </c>
      <c r="C46" t="str">
        <f>IF(Sheet2!C45 = "Participación", "p"&amp;Sheet2!B45, "m"&amp;Sheet2!B45)</f>
        <v>p06</v>
      </c>
      <c r="D46" t="str">
        <f>IF(Sheet2!C45 = "Administrador", "si", "no")</f>
        <v>no</v>
      </c>
      <c r="E46" t="str">
        <f>IF(Sheet2!C45 = "Supervición de alertas", "si", "no")</f>
        <v>no</v>
      </c>
      <c r="F46" t="str">
        <f>IF(Sheet2!D45 = "Líder de Grupo", "si", "no")</f>
        <v>no</v>
      </c>
      <c r="G46" t="str">
        <f>IF(Sheet2!C45 = "Participación", "si", "no")</f>
        <v>si</v>
      </c>
      <c r="H46" t="str">
        <f>IF(Sheet2!C45 = "Movilización", "si", "no")</f>
        <v>no</v>
      </c>
      <c r="I46" t="s">
        <v>10</v>
      </c>
      <c r="J46" t="str">
        <f>IF(Sheet2!C45 = "Participación", "si", "no")</f>
        <v>si</v>
      </c>
      <c r="K46" t="str">
        <f>IF(Sheet2!C45 = "Participación", "si", "no")</f>
        <v>si</v>
      </c>
      <c r="L46" t="str">
        <f>IF(OR(Sheet2!C45 = "Administrador", Sheet2!C45 = "Supervición de alertas"), "si", "no")</f>
        <v>no</v>
      </c>
      <c r="M46" t="str">
        <f>IF(Sheet2!C45 = "Supervición de alertas", "si", "no")</f>
        <v>no</v>
      </c>
    </row>
    <row r="47" spans="1:13" x14ac:dyDescent="0.25">
      <c r="A47" t="s">
        <v>5</v>
      </c>
      <c r="B47" s="22">
        <f>Sheet2!A46</f>
        <v>1045</v>
      </c>
      <c r="C47" t="str">
        <f>IF(Sheet2!C46 = "Participación", "p"&amp;Sheet2!B46, "m"&amp;Sheet2!B46)</f>
        <v>p06</v>
      </c>
      <c r="D47" t="str">
        <f>IF(Sheet2!C46 = "Administrador", "si", "no")</f>
        <v>no</v>
      </c>
      <c r="E47" t="str">
        <f>IF(Sheet2!C46 = "Supervición de alertas", "si", "no")</f>
        <v>no</v>
      </c>
      <c r="F47" t="str">
        <f>IF(Sheet2!D46 = "Líder de Grupo", "si", "no")</f>
        <v>no</v>
      </c>
      <c r="G47" t="str">
        <f>IF(Sheet2!C46 = "Participación", "si", "no")</f>
        <v>si</v>
      </c>
      <c r="H47" t="str">
        <f>IF(Sheet2!C46 = "Movilización", "si", "no")</f>
        <v>no</v>
      </c>
      <c r="I47" t="s">
        <v>10</v>
      </c>
      <c r="J47" t="str">
        <f>IF(Sheet2!C46 = "Participación", "si", "no")</f>
        <v>si</v>
      </c>
      <c r="K47" t="str">
        <f>IF(Sheet2!C46 = "Participación", "si", "no")</f>
        <v>si</v>
      </c>
      <c r="L47" t="str">
        <f>IF(OR(Sheet2!C46 = "Administrador", Sheet2!C46 = "Supervición de alertas"), "si", "no")</f>
        <v>no</v>
      </c>
      <c r="M47" t="str">
        <f>IF(Sheet2!C46 = "Supervición de alertas", "si", "no")</f>
        <v>no</v>
      </c>
    </row>
    <row r="48" spans="1:13" x14ac:dyDescent="0.25">
      <c r="A48" t="s">
        <v>5</v>
      </c>
      <c r="B48" s="22">
        <f>Sheet2!A47</f>
        <v>1046</v>
      </c>
      <c r="C48" t="str">
        <f>IF(Sheet2!C47 = "Participación", "p"&amp;Sheet2!B47, "m"&amp;Sheet2!B47)</f>
        <v>p06</v>
      </c>
      <c r="D48" t="str">
        <f>IF(Sheet2!C47 = "Administrador", "si", "no")</f>
        <v>no</v>
      </c>
      <c r="E48" t="str">
        <f>IF(Sheet2!C47 = "Supervición de alertas", "si", "no")</f>
        <v>no</v>
      </c>
      <c r="F48" t="str">
        <f>IF(Sheet2!D47 = "Líder de Grupo", "si", "no")</f>
        <v>no</v>
      </c>
      <c r="G48" t="str">
        <f>IF(Sheet2!C47 = "Participación", "si", "no")</f>
        <v>si</v>
      </c>
      <c r="H48" t="str">
        <f>IF(Sheet2!C47 = "Movilización", "si", "no")</f>
        <v>no</v>
      </c>
      <c r="I48" t="s">
        <v>10</v>
      </c>
      <c r="J48" t="str">
        <f>IF(Sheet2!C47 = "Participación", "si", "no")</f>
        <v>si</v>
      </c>
      <c r="K48" t="str">
        <f>IF(Sheet2!C47 = "Participación", "si", "no")</f>
        <v>si</v>
      </c>
      <c r="L48" t="str">
        <f>IF(OR(Sheet2!C47 = "Administrador", Sheet2!C47 = "Supervición de alertas"), "si", "no")</f>
        <v>no</v>
      </c>
      <c r="M48" t="str">
        <f>IF(Sheet2!C47 = "Supervición de alertas", "si", "no")</f>
        <v>no</v>
      </c>
    </row>
    <row r="49" spans="1:13" x14ac:dyDescent="0.25">
      <c r="A49" t="s">
        <v>5</v>
      </c>
      <c r="B49" s="22">
        <f>Sheet2!A48</f>
        <v>1047</v>
      </c>
      <c r="C49" t="str">
        <f>IF(Sheet2!C48 = "Participación", "p"&amp;Sheet2!B48, "m"&amp;Sheet2!B48)</f>
        <v>p06</v>
      </c>
      <c r="D49" t="str">
        <f>IF(Sheet2!C48 = "Administrador", "si", "no")</f>
        <v>no</v>
      </c>
      <c r="E49" t="str">
        <f>IF(Sheet2!C48 = "Supervición de alertas", "si", "no")</f>
        <v>no</v>
      </c>
      <c r="F49" t="str">
        <f>IF(Sheet2!D48 = "Líder de Grupo", "si", "no")</f>
        <v>no</v>
      </c>
      <c r="G49" t="str">
        <f>IF(Sheet2!C48 = "Participación", "si", "no")</f>
        <v>si</v>
      </c>
      <c r="H49" t="str">
        <f>IF(Sheet2!C48 = "Movilización", "si", "no")</f>
        <v>no</v>
      </c>
      <c r="I49" t="s">
        <v>10</v>
      </c>
      <c r="J49" t="str">
        <f>IF(Sheet2!C48 = "Participación", "si", "no")</f>
        <v>si</v>
      </c>
      <c r="K49" t="str">
        <f>IF(Sheet2!C48 = "Participación", "si", "no")</f>
        <v>si</v>
      </c>
      <c r="L49" t="str">
        <f>IF(OR(Sheet2!C48 = "Administrador", Sheet2!C48 = "Supervición de alertas"), "si", "no")</f>
        <v>no</v>
      </c>
      <c r="M49" t="str">
        <f>IF(Sheet2!C48 = "Supervición de alertas", "si", "no")</f>
        <v>no</v>
      </c>
    </row>
    <row r="50" spans="1:13" x14ac:dyDescent="0.25">
      <c r="A50" t="s">
        <v>5</v>
      </c>
      <c r="B50" s="22">
        <f>Sheet2!A49</f>
        <v>1048</v>
      </c>
      <c r="C50" t="str">
        <f>IF(Sheet2!C49 = "Participación", "p"&amp;Sheet2!B49, "m"&amp;Sheet2!B49)</f>
        <v>p06</v>
      </c>
      <c r="D50" t="str">
        <f>IF(Sheet2!C49 = "Administrador", "si", "no")</f>
        <v>no</v>
      </c>
      <c r="E50" t="str">
        <f>IF(Sheet2!C49 = "Supervición de alertas", "si", "no")</f>
        <v>no</v>
      </c>
      <c r="F50" t="str">
        <f>IF(Sheet2!D49 = "Líder de Grupo", "si", "no")</f>
        <v>no</v>
      </c>
      <c r="G50" t="str">
        <f>IF(Sheet2!C49 = "Participación", "si", "no")</f>
        <v>si</v>
      </c>
      <c r="H50" t="str">
        <f>IF(Sheet2!C49 = "Movilización", "si", "no")</f>
        <v>no</v>
      </c>
      <c r="I50" t="s">
        <v>10</v>
      </c>
      <c r="J50" t="str">
        <f>IF(Sheet2!C49 = "Participación", "si", "no")</f>
        <v>si</v>
      </c>
      <c r="K50" t="str">
        <f>IF(Sheet2!C49 = "Participación", "si", "no")</f>
        <v>si</v>
      </c>
      <c r="L50" t="str">
        <f>IF(OR(Sheet2!C49 = "Administrador", Sheet2!C49 = "Supervición de alertas"), "si", "no")</f>
        <v>no</v>
      </c>
      <c r="M50" t="str">
        <f>IF(Sheet2!C49 = "Supervición de alertas", "si", "no")</f>
        <v>no</v>
      </c>
    </row>
    <row r="51" spans="1:13" x14ac:dyDescent="0.25">
      <c r="A51" t="s">
        <v>5</v>
      </c>
      <c r="B51" s="22">
        <f>Sheet2!A50</f>
        <v>1049</v>
      </c>
      <c r="C51" t="str">
        <f>IF(Sheet2!C50 = "Participación", "p"&amp;Sheet2!B50, "m"&amp;Sheet2!B50)</f>
        <v>p07</v>
      </c>
      <c r="D51" t="str">
        <f>IF(Sheet2!C50 = "Administrador", "si", "no")</f>
        <v>no</v>
      </c>
      <c r="E51" t="str">
        <f>IF(Sheet2!C50 = "Supervición de alertas", "si", "no")</f>
        <v>no</v>
      </c>
      <c r="F51" t="str">
        <f>IF(Sheet2!D50 = "Líder de Grupo", "si", "no")</f>
        <v>no</v>
      </c>
      <c r="G51" t="str">
        <f>IF(Sheet2!C50 = "Participación", "si", "no")</f>
        <v>si</v>
      </c>
      <c r="H51" t="str">
        <f>IF(Sheet2!C50 = "Movilización", "si", "no")</f>
        <v>no</v>
      </c>
      <c r="I51" t="s">
        <v>10</v>
      </c>
      <c r="J51" t="str">
        <f>IF(Sheet2!C50 = "Participación", "si", "no")</f>
        <v>si</v>
      </c>
      <c r="K51" t="str">
        <f>IF(Sheet2!C50 = "Participación", "si", "no")</f>
        <v>si</v>
      </c>
      <c r="L51" t="str">
        <f>IF(OR(Sheet2!C50 = "Administrador", Sheet2!C50 = "Supervición de alertas"), "si", "no")</f>
        <v>no</v>
      </c>
      <c r="M51" t="str">
        <f>IF(Sheet2!C50 = "Supervición de alertas", "si", "no")</f>
        <v>no</v>
      </c>
    </row>
    <row r="52" spans="1:13" x14ac:dyDescent="0.25">
      <c r="A52" t="s">
        <v>5</v>
      </c>
      <c r="B52" s="22">
        <f>Sheet2!A51</f>
        <v>1050</v>
      </c>
      <c r="C52" t="str">
        <f>IF(Sheet2!C51 = "Participación", "p"&amp;Sheet2!B51, "m"&amp;Sheet2!B51)</f>
        <v>p07</v>
      </c>
      <c r="D52" t="str">
        <f>IF(Sheet2!C51 = "Administrador", "si", "no")</f>
        <v>no</v>
      </c>
      <c r="E52" t="str">
        <f>IF(Sheet2!C51 = "Supervición de alertas", "si", "no")</f>
        <v>no</v>
      </c>
      <c r="F52" t="str">
        <f>IF(Sheet2!D51 = "Líder de Grupo", "si", "no")</f>
        <v>no</v>
      </c>
      <c r="G52" t="str">
        <f>IF(Sheet2!C51 = "Participación", "si", "no")</f>
        <v>si</v>
      </c>
      <c r="H52" t="str">
        <f>IF(Sheet2!C51 = "Movilización", "si", "no")</f>
        <v>no</v>
      </c>
      <c r="I52" t="s">
        <v>10</v>
      </c>
      <c r="J52" t="str">
        <f>IF(Sheet2!C51 = "Participación", "si", "no")</f>
        <v>si</v>
      </c>
      <c r="K52" t="str">
        <f>IF(Sheet2!C51 = "Participación", "si", "no")</f>
        <v>si</v>
      </c>
      <c r="L52" t="str">
        <f>IF(OR(Sheet2!C51 = "Administrador", Sheet2!C51 = "Supervición de alertas"), "si", "no")</f>
        <v>no</v>
      </c>
      <c r="M52" t="str">
        <f>IF(Sheet2!C51 = "Supervición de alertas", "si", "no")</f>
        <v>no</v>
      </c>
    </row>
    <row r="53" spans="1:13" x14ac:dyDescent="0.25">
      <c r="A53" t="s">
        <v>5</v>
      </c>
      <c r="B53" s="22">
        <f>Sheet2!A52</f>
        <v>1051</v>
      </c>
      <c r="C53" t="str">
        <f>IF(Sheet2!C52 = "Participación", "p"&amp;Sheet2!B52, "m"&amp;Sheet2!B52)</f>
        <v>p07</v>
      </c>
      <c r="D53" t="str">
        <f>IF(Sheet2!C52 = "Administrador", "si", "no")</f>
        <v>no</v>
      </c>
      <c r="E53" t="str">
        <f>IF(Sheet2!C52 = "Supervición de alertas", "si", "no")</f>
        <v>no</v>
      </c>
      <c r="F53" t="str">
        <f>IF(Sheet2!D52 = "Líder de Grupo", "si", "no")</f>
        <v>no</v>
      </c>
      <c r="G53" t="str">
        <f>IF(Sheet2!C52 = "Participación", "si", "no")</f>
        <v>si</v>
      </c>
      <c r="H53" t="str">
        <f>IF(Sheet2!C52 = "Movilización", "si", "no")</f>
        <v>no</v>
      </c>
      <c r="I53" t="s">
        <v>10</v>
      </c>
      <c r="J53" t="str">
        <f>IF(Sheet2!C52 = "Participación", "si", "no")</f>
        <v>si</v>
      </c>
      <c r="K53" t="str">
        <f>IF(Sheet2!C52 = "Participación", "si", "no")</f>
        <v>si</v>
      </c>
      <c r="L53" t="str">
        <f>IF(OR(Sheet2!C52 = "Administrador", Sheet2!C52 = "Supervición de alertas"), "si", "no")</f>
        <v>no</v>
      </c>
      <c r="M53" t="str">
        <f>IF(Sheet2!C52 = "Supervición de alertas", "si", "no")</f>
        <v>no</v>
      </c>
    </row>
    <row r="54" spans="1:13" x14ac:dyDescent="0.25">
      <c r="A54" t="s">
        <v>5</v>
      </c>
      <c r="B54" s="22">
        <f>Sheet2!A53</f>
        <v>1052</v>
      </c>
      <c r="C54" t="str">
        <f>IF(Sheet2!C53 = "Participación", "p"&amp;Sheet2!B53, "m"&amp;Sheet2!B53)</f>
        <v>p07</v>
      </c>
      <c r="D54" t="str">
        <f>IF(Sheet2!C53 = "Administrador", "si", "no")</f>
        <v>no</v>
      </c>
      <c r="E54" t="str">
        <f>IF(Sheet2!C53 = "Supervición de alertas", "si", "no")</f>
        <v>no</v>
      </c>
      <c r="F54" t="str">
        <f>IF(Sheet2!D53 = "Líder de Grupo", "si", "no")</f>
        <v>no</v>
      </c>
      <c r="G54" t="str">
        <f>IF(Sheet2!C53 = "Participación", "si", "no")</f>
        <v>si</v>
      </c>
      <c r="H54" t="str">
        <f>IF(Sheet2!C53 = "Movilización", "si", "no")</f>
        <v>no</v>
      </c>
      <c r="I54" t="s">
        <v>10</v>
      </c>
      <c r="J54" t="str">
        <f>IF(Sheet2!C53 = "Participación", "si", "no")</f>
        <v>si</v>
      </c>
      <c r="K54" t="str">
        <f>IF(Sheet2!C53 = "Participación", "si", "no")</f>
        <v>si</v>
      </c>
      <c r="L54" t="str">
        <f>IF(OR(Sheet2!C53 = "Administrador", Sheet2!C53 = "Supervición de alertas"), "si", "no")</f>
        <v>no</v>
      </c>
      <c r="M54" t="str">
        <f>IF(Sheet2!C53 = "Supervición de alertas", "si", "no")</f>
        <v>no</v>
      </c>
    </row>
    <row r="55" spans="1:13" x14ac:dyDescent="0.25">
      <c r="A55" t="s">
        <v>5</v>
      </c>
      <c r="B55" s="22">
        <f>Sheet2!A54</f>
        <v>1053</v>
      </c>
      <c r="C55" t="str">
        <f>IF(Sheet2!C54 = "Participación", "p"&amp;Sheet2!B54, "m"&amp;Sheet2!B54)</f>
        <v>p07</v>
      </c>
      <c r="D55" t="str">
        <f>IF(Sheet2!C54 = "Administrador", "si", "no")</f>
        <v>no</v>
      </c>
      <c r="E55" t="str">
        <f>IF(Sheet2!C54 = "Supervición de alertas", "si", "no")</f>
        <v>no</v>
      </c>
      <c r="F55" t="str">
        <f>IF(Sheet2!D54 = "Líder de Grupo", "si", "no")</f>
        <v>no</v>
      </c>
      <c r="G55" t="str">
        <f>IF(Sheet2!C54 = "Participación", "si", "no")</f>
        <v>si</v>
      </c>
      <c r="H55" t="str">
        <f>IF(Sheet2!C54 = "Movilización", "si", "no")</f>
        <v>no</v>
      </c>
      <c r="I55" t="s">
        <v>10</v>
      </c>
      <c r="J55" t="str">
        <f>IF(Sheet2!C54 = "Participación", "si", "no")</f>
        <v>si</v>
      </c>
      <c r="K55" t="str">
        <f>IF(Sheet2!C54 = "Participación", "si", "no")</f>
        <v>si</v>
      </c>
      <c r="L55" t="str">
        <f>IF(OR(Sheet2!C54 = "Administrador", Sheet2!C54 = "Supervición de alertas"), "si", "no")</f>
        <v>no</v>
      </c>
      <c r="M55" t="str">
        <f>IF(Sheet2!C54 = "Supervición de alertas", "si", "no")</f>
        <v>no</v>
      </c>
    </row>
    <row r="56" spans="1:13" x14ac:dyDescent="0.25">
      <c r="A56" t="s">
        <v>5</v>
      </c>
      <c r="B56" s="22">
        <f>Sheet2!A55</f>
        <v>1054</v>
      </c>
      <c r="C56" t="str">
        <f>IF(Sheet2!C55 = "Participación", "p"&amp;Sheet2!B55, "m"&amp;Sheet2!B55)</f>
        <v>p07</v>
      </c>
      <c r="D56" t="str">
        <f>IF(Sheet2!C55 = "Administrador", "si", "no")</f>
        <v>no</v>
      </c>
      <c r="E56" t="str">
        <f>IF(Sheet2!C55 = "Supervición de alertas", "si", "no")</f>
        <v>no</v>
      </c>
      <c r="F56" t="str">
        <f>IF(Sheet2!D55 = "Líder de Grupo", "si", "no")</f>
        <v>no</v>
      </c>
      <c r="G56" t="str">
        <f>IF(Sheet2!C55 = "Participación", "si", "no")</f>
        <v>si</v>
      </c>
      <c r="H56" t="str">
        <f>IF(Sheet2!C55 = "Movilización", "si", "no")</f>
        <v>no</v>
      </c>
      <c r="I56" t="s">
        <v>10</v>
      </c>
      <c r="J56" t="str">
        <f>IF(Sheet2!C55 = "Participación", "si", "no")</f>
        <v>si</v>
      </c>
      <c r="K56" t="str">
        <f>IF(Sheet2!C55 = "Participación", "si", "no")</f>
        <v>si</v>
      </c>
      <c r="L56" t="str">
        <f>IF(OR(Sheet2!C55 = "Administrador", Sheet2!C55 = "Supervición de alertas"), "si", "no")</f>
        <v>no</v>
      </c>
      <c r="M56" t="str">
        <f>IF(Sheet2!C55 = "Supervición de alertas", "si", "no")</f>
        <v>no</v>
      </c>
    </row>
    <row r="57" spans="1:13" x14ac:dyDescent="0.25">
      <c r="A57" t="s">
        <v>5</v>
      </c>
      <c r="B57" s="22">
        <f>Sheet2!A56</f>
        <v>1055</v>
      </c>
      <c r="C57" t="str">
        <f>IF(Sheet2!C56 = "Participación", "p"&amp;Sheet2!B56, "m"&amp;Sheet2!B56)</f>
        <v>p07</v>
      </c>
      <c r="D57" t="str">
        <f>IF(Sheet2!C56 = "Administrador", "si", "no")</f>
        <v>no</v>
      </c>
      <c r="E57" t="str">
        <f>IF(Sheet2!C56 = "Supervición de alertas", "si", "no")</f>
        <v>no</v>
      </c>
      <c r="F57" t="str">
        <f>IF(Sheet2!D56 = "Líder de Grupo", "si", "no")</f>
        <v>no</v>
      </c>
      <c r="G57" t="str">
        <f>IF(Sheet2!C56 = "Participación", "si", "no")</f>
        <v>si</v>
      </c>
      <c r="H57" t="str">
        <f>IF(Sheet2!C56 = "Movilización", "si", "no")</f>
        <v>no</v>
      </c>
      <c r="I57" t="s">
        <v>10</v>
      </c>
      <c r="J57" t="str">
        <f>IF(Sheet2!C56 = "Participación", "si", "no")</f>
        <v>si</v>
      </c>
      <c r="K57" t="str">
        <f>IF(Sheet2!C56 = "Participación", "si", "no")</f>
        <v>si</v>
      </c>
      <c r="L57" t="str">
        <f>IF(OR(Sheet2!C56 = "Administrador", Sheet2!C56 = "Supervición de alertas"), "si", "no")</f>
        <v>no</v>
      </c>
      <c r="M57" t="str">
        <f>IF(Sheet2!C56 = "Supervición de alertas", "si", "no")</f>
        <v>no</v>
      </c>
    </row>
    <row r="58" spans="1:13" x14ac:dyDescent="0.25">
      <c r="A58" t="s">
        <v>5</v>
      </c>
      <c r="B58" s="22">
        <f>Sheet2!A57</f>
        <v>1056</v>
      </c>
      <c r="C58" t="str">
        <f>IF(Sheet2!C57 = "Participación", "p"&amp;Sheet2!B57, "m"&amp;Sheet2!B57)</f>
        <v>p07</v>
      </c>
      <c r="D58" t="str">
        <f>IF(Sheet2!C57 = "Administrador", "si", "no")</f>
        <v>no</v>
      </c>
      <c r="E58" t="str">
        <f>IF(Sheet2!C57 = "Supervición de alertas", "si", "no")</f>
        <v>no</v>
      </c>
      <c r="F58" t="str">
        <f>IF(Sheet2!D57 = "Líder de Grupo", "si", "no")</f>
        <v>no</v>
      </c>
      <c r="G58" t="str">
        <f>IF(Sheet2!C57 = "Participación", "si", "no")</f>
        <v>si</v>
      </c>
      <c r="H58" t="str">
        <f>IF(Sheet2!C57 = "Movilización", "si", "no")</f>
        <v>no</v>
      </c>
      <c r="I58" t="s">
        <v>10</v>
      </c>
      <c r="J58" t="str">
        <f>IF(Sheet2!C57 = "Participación", "si", "no")</f>
        <v>si</v>
      </c>
      <c r="K58" t="str">
        <f>IF(Sheet2!C57 = "Participación", "si", "no")</f>
        <v>si</v>
      </c>
      <c r="L58" t="str">
        <f>IF(OR(Sheet2!C57 = "Administrador", Sheet2!C57 = "Supervición de alertas"), "si", "no")</f>
        <v>no</v>
      </c>
      <c r="M58" t="str">
        <f>IF(Sheet2!C57 = "Supervición de alertas", "si", "no")</f>
        <v>no</v>
      </c>
    </row>
    <row r="59" spans="1:13" x14ac:dyDescent="0.25">
      <c r="A59" t="s">
        <v>5</v>
      </c>
      <c r="B59" s="22">
        <f>Sheet2!A58</f>
        <v>1057</v>
      </c>
      <c r="C59" t="str">
        <f>IF(Sheet2!C58 = "Participación", "p"&amp;Sheet2!B58, "m"&amp;Sheet2!B58)</f>
        <v>p08</v>
      </c>
      <c r="D59" t="str">
        <f>IF(Sheet2!C58 = "Administrador", "si", "no")</f>
        <v>no</v>
      </c>
      <c r="E59" t="str">
        <f>IF(Sheet2!C58 = "Supervición de alertas", "si", "no")</f>
        <v>no</v>
      </c>
      <c r="F59" t="str">
        <f>IF(Sheet2!D58 = "Líder de Grupo", "si", "no")</f>
        <v>no</v>
      </c>
      <c r="G59" t="str">
        <f>IF(Sheet2!C58 = "Participación", "si", "no")</f>
        <v>si</v>
      </c>
      <c r="H59" t="str">
        <f>IF(Sheet2!C58 = "Movilización", "si", "no")</f>
        <v>no</v>
      </c>
      <c r="I59" t="s">
        <v>10</v>
      </c>
      <c r="J59" t="str">
        <f>IF(Sheet2!C58 = "Participación", "si", "no")</f>
        <v>si</v>
      </c>
      <c r="K59" t="str">
        <f>IF(Sheet2!C58 = "Participación", "si", "no")</f>
        <v>si</v>
      </c>
      <c r="L59" t="str">
        <f>IF(OR(Sheet2!C58 = "Administrador", Sheet2!C58 = "Supervición de alertas"), "si", "no")</f>
        <v>no</v>
      </c>
      <c r="M59" t="str">
        <f>IF(Sheet2!C58 = "Supervición de alertas", "si", "no")</f>
        <v>no</v>
      </c>
    </row>
    <row r="60" spans="1:13" x14ac:dyDescent="0.25">
      <c r="A60" t="s">
        <v>5</v>
      </c>
      <c r="B60" s="22">
        <f>Sheet2!A59</f>
        <v>1058</v>
      </c>
      <c r="C60" t="str">
        <f>IF(Sheet2!C59 = "Participación", "p"&amp;Sheet2!B59, "m"&amp;Sheet2!B59)</f>
        <v>p08</v>
      </c>
      <c r="D60" t="str">
        <f>IF(Sheet2!C59 = "Administrador", "si", "no")</f>
        <v>no</v>
      </c>
      <c r="E60" t="str">
        <f>IF(Sheet2!C59 = "Supervición de alertas", "si", "no")</f>
        <v>no</v>
      </c>
      <c r="F60" t="str">
        <f>IF(Sheet2!D59 = "Líder de Grupo", "si", "no")</f>
        <v>no</v>
      </c>
      <c r="G60" t="str">
        <f>IF(Sheet2!C59 = "Participación", "si", "no")</f>
        <v>si</v>
      </c>
      <c r="H60" t="str">
        <f>IF(Sheet2!C59 = "Movilización", "si", "no")</f>
        <v>no</v>
      </c>
      <c r="I60" t="s">
        <v>10</v>
      </c>
      <c r="J60" t="str">
        <f>IF(Sheet2!C59 = "Participación", "si", "no")</f>
        <v>si</v>
      </c>
      <c r="K60" t="str">
        <f>IF(Sheet2!C59 = "Participación", "si", "no")</f>
        <v>si</v>
      </c>
      <c r="L60" t="str">
        <f>IF(OR(Sheet2!C59 = "Administrador", Sheet2!C59 = "Supervición de alertas"), "si", "no")</f>
        <v>no</v>
      </c>
      <c r="M60" t="str">
        <f>IF(Sheet2!C59 = "Supervición de alertas", "si", "no")</f>
        <v>no</v>
      </c>
    </row>
    <row r="61" spans="1:13" x14ac:dyDescent="0.25">
      <c r="A61" t="s">
        <v>5</v>
      </c>
      <c r="B61" s="22">
        <f>Sheet2!A60</f>
        <v>1059</v>
      </c>
      <c r="C61" t="str">
        <f>IF(Sheet2!C60 = "Participación", "p"&amp;Sheet2!B60, "m"&amp;Sheet2!B60)</f>
        <v>p08</v>
      </c>
      <c r="D61" t="str">
        <f>IF(Sheet2!C60 = "Administrador", "si", "no")</f>
        <v>no</v>
      </c>
      <c r="E61" t="str">
        <f>IF(Sheet2!C60 = "Supervición de alertas", "si", "no")</f>
        <v>no</v>
      </c>
      <c r="F61" t="str">
        <f>IF(Sheet2!D60 = "Líder de Grupo", "si", "no")</f>
        <v>no</v>
      </c>
      <c r="G61" t="str">
        <f>IF(Sheet2!C60 = "Participación", "si", "no")</f>
        <v>si</v>
      </c>
      <c r="H61" t="str">
        <f>IF(Sheet2!C60 = "Movilización", "si", "no")</f>
        <v>no</v>
      </c>
      <c r="I61" t="s">
        <v>10</v>
      </c>
      <c r="J61" t="str">
        <f>IF(Sheet2!C60 = "Participación", "si", "no")</f>
        <v>si</v>
      </c>
      <c r="K61" t="str">
        <f>IF(Sheet2!C60 = "Participación", "si", "no")</f>
        <v>si</v>
      </c>
      <c r="L61" t="str">
        <f>IF(OR(Sheet2!C60 = "Administrador", Sheet2!C60 = "Supervición de alertas"), "si", "no")</f>
        <v>no</v>
      </c>
      <c r="M61" t="str">
        <f>IF(Sheet2!C60 = "Supervición de alertas", "si", "no")</f>
        <v>no</v>
      </c>
    </row>
    <row r="62" spans="1:13" x14ac:dyDescent="0.25">
      <c r="A62" t="s">
        <v>5</v>
      </c>
      <c r="B62" s="22">
        <f>Sheet2!A61</f>
        <v>1060</v>
      </c>
      <c r="C62" t="str">
        <f>IF(Sheet2!C61 = "Participación", "p"&amp;Sheet2!B61, "m"&amp;Sheet2!B61)</f>
        <v>p08</v>
      </c>
      <c r="D62" t="str">
        <f>IF(Sheet2!C61 = "Administrador", "si", "no")</f>
        <v>no</v>
      </c>
      <c r="E62" t="str">
        <f>IF(Sheet2!C61 = "Supervición de alertas", "si", "no")</f>
        <v>no</v>
      </c>
      <c r="F62" t="str">
        <f>IF(Sheet2!D61 = "Líder de Grupo", "si", "no")</f>
        <v>no</v>
      </c>
      <c r="G62" t="str">
        <f>IF(Sheet2!C61 = "Participación", "si", "no")</f>
        <v>si</v>
      </c>
      <c r="H62" t="str">
        <f>IF(Sheet2!C61 = "Movilización", "si", "no")</f>
        <v>no</v>
      </c>
      <c r="I62" t="s">
        <v>10</v>
      </c>
      <c r="J62" t="str">
        <f>IF(Sheet2!C61 = "Participación", "si", "no")</f>
        <v>si</v>
      </c>
      <c r="K62" t="str">
        <f>IF(Sheet2!C61 = "Participación", "si", "no")</f>
        <v>si</v>
      </c>
      <c r="L62" t="str">
        <f>IF(OR(Sheet2!C61 = "Administrador", Sheet2!C61 = "Supervición de alertas"), "si", "no")</f>
        <v>no</v>
      </c>
      <c r="M62" t="str">
        <f>IF(Sheet2!C61 = "Supervición de alertas", "si", "no")</f>
        <v>no</v>
      </c>
    </row>
    <row r="63" spans="1:13" x14ac:dyDescent="0.25">
      <c r="A63" t="s">
        <v>5</v>
      </c>
      <c r="B63" s="22">
        <f>Sheet2!A62</f>
        <v>1061</v>
      </c>
      <c r="C63" t="str">
        <f>IF(Sheet2!C62 = "Participación", "p"&amp;Sheet2!B62, "m"&amp;Sheet2!B62)</f>
        <v>p08</v>
      </c>
      <c r="D63" t="str">
        <f>IF(Sheet2!C62 = "Administrador", "si", "no")</f>
        <v>no</v>
      </c>
      <c r="E63" t="str">
        <f>IF(Sheet2!C62 = "Supervición de alertas", "si", "no")</f>
        <v>no</v>
      </c>
      <c r="F63" t="str">
        <f>IF(Sheet2!D62 = "Líder de Grupo", "si", "no")</f>
        <v>no</v>
      </c>
      <c r="G63" t="str">
        <f>IF(Sheet2!C62 = "Participación", "si", "no")</f>
        <v>si</v>
      </c>
      <c r="H63" t="str">
        <f>IF(Sheet2!C62 = "Movilización", "si", "no")</f>
        <v>no</v>
      </c>
      <c r="I63" t="s">
        <v>10</v>
      </c>
      <c r="J63" t="str">
        <f>IF(Sheet2!C62 = "Participación", "si", "no")</f>
        <v>si</v>
      </c>
      <c r="K63" t="str">
        <f>IF(Sheet2!C62 = "Participación", "si", "no")</f>
        <v>si</v>
      </c>
      <c r="L63" t="str">
        <f>IF(OR(Sheet2!C62 = "Administrador", Sheet2!C62 = "Supervición de alertas"), "si", "no")</f>
        <v>no</v>
      </c>
      <c r="M63" t="str">
        <f>IF(Sheet2!C62 = "Supervición de alertas", "si", "no")</f>
        <v>no</v>
      </c>
    </row>
    <row r="64" spans="1:13" x14ac:dyDescent="0.25">
      <c r="A64" t="s">
        <v>5</v>
      </c>
      <c r="B64" s="22">
        <f>Sheet2!A63</f>
        <v>1062</v>
      </c>
      <c r="C64" t="str">
        <f>IF(Sheet2!C63 = "Participación", "p"&amp;Sheet2!B63, "m"&amp;Sheet2!B63)</f>
        <v>p08</v>
      </c>
      <c r="D64" t="str">
        <f>IF(Sheet2!C63 = "Administrador", "si", "no")</f>
        <v>no</v>
      </c>
      <c r="E64" t="str">
        <f>IF(Sheet2!C63 = "Supervición de alertas", "si", "no")</f>
        <v>no</v>
      </c>
      <c r="F64" t="str">
        <f>IF(Sheet2!D63 = "Líder de Grupo", "si", "no")</f>
        <v>no</v>
      </c>
      <c r="G64" t="str">
        <f>IF(Sheet2!C63 = "Participación", "si", "no")</f>
        <v>si</v>
      </c>
      <c r="H64" t="str">
        <f>IF(Sheet2!C63 = "Movilización", "si", "no")</f>
        <v>no</v>
      </c>
      <c r="I64" t="s">
        <v>10</v>
      </c>
      <c r="J64" t="str">
        <f>IF(Sheet2!C63 = "Participación", "si", "no")</f>
        <v>si</v>
      </c>
      <c r="K64" t="str">
        <f>IF(Sheet2!C63 = "Participación", "si", "no")</f>
        <v>si</v>
      </c>
      <c r="L64" t="str">
        <f>IF(OR(Sheet2!C63 = "Administrador", Sheet2!C63 = "Supervición de alertas"), "si", "no")</f>
        <v>no</v>
      </c>
      <c r="M64" t="str">
        <f>IF(Sheet2!C63 = "Supervición de alertas", "si", "no")</f>
        <v>no</v>
      </c>
    </row>
    <row r="65" spans="1:13" x14ac:dyDescent="0.25">
      <c r="A65" t="s">
        <v>5</v>
      </c>
      <c r="B65" s="22">
        <f>Sheet2!A64</f>
        <v>1063</v>
      </c>
      <c r="C65" t="str">
        <f>IF(Sheet2!C64 = "Participación", "p"&amp;Sheet2!B64, "m"&amp;Sheet2!B64)</f>
        <v>p08</v>
      </c>
      <c r="D65" t="str">
        <f>IF(Sheet2!C64 = "Administrador", "si", "no")</f>
        <v>no</v>
      </c>
      <c r="E65" t="str">
        <f>IF(Sheet2!C64 = "Supervición de alertas", "si", "no")</f>
        <v>no</v>
      </c>
      <c r="F65" t="str">
        <f>IF(Sheet2!D64 = "Líder de Grupo", "si", "no")</f>
        <v>no</v>
      </c>
      <c r="G65" t="str">
        <f>IF(Sheet2!C64 = "Participación", "si", "no")</f>
        <v>si</v>
      </c>
      <c r="H65" t="str">
        <f>IF(Sheet2!C64 = "Movilización", "si", "no")</f>
        <v>no</v>
      </c>
      <c r="I65" t="s">
        <v>10</v>
      </c>
      <c r="J65" t="str">
        <f>IF(Sheet2!C64 = "Participación", "si", "no")</f>
        <v>si</v>
      </c>
      <c r="K65" t="str">
        <f>IF(Sheet2!C64 = "Participación", "si", "no")</f>
        <v>si</v>
      </c>
      <c r="L65" t="str">
        <f>IF(OR(Sheet2!C64 = "Administrador", Sheet2!C64 = "Supervición de alertas"), "si", "no")</f>
        <v>no</v>
      </c>
      <c r="M65" t="str">
        <f>IF(Sheet2!C64 = "Supervición de alertas", "si", "no")</f>
        <v>no</v>
      </c>
    </row>
    <row r="66" spans="1:13" x14ac:dyDescent="0.25">
      <c r="A66" t="s">
        <v>5</v>
      </c>
      <c r="B66" s="22">
        <f>Sheet2!A65</f>
        <v>1064</v>
      </c>
      <c r="C66" t="str">
        <f>IF(Sheet2!C65 = "Participación", "p"&amp;Sheet2!B65, "m"&amp;Sheet2!B65)</f>
        <v>p08</v>
      </c>
      <c r="D66" t="str">
        <f>IF(Sheet2!C65 = "Administrador", "si", "no")</f>
        <v>no</v>
      </c>
      <c r="E66" t="str">
        <f>IF(Sheet2!C65 = "Supervición de alertas", "si", "no")</f>
        <v>no</v>
      </c>
      <c r="F66" t="str">
        <f>IF(Sheet2!D65 = "Líder de Grupo", "si", "no")</f>
        <v>no</v>
      </c>
      <c r="G66" t="str">
        <f>IF(Sheet2!C65 = "Participación", "si", "no")</f>
        <v>si</v>
      </c>
      <c r="H66" t="str">
        <f>IF(Sheet2!C65 = "Movilización", "si", "no")</f>
        <v>no</v>
      </c>
      <c r="I66" t="s">
        <v>10</v>
      </c>
      <c r="J66" t="str">
        <f>IF(Sheet2!C65 = "Participación", "si", "no")</f>
        <v>si</v>
      </c>
      <c r="K66" t="str">
        <f>IF(Sheet2!C65 = "Participación", "si", "no")</f>
        <v>si</v>
      </c>
      <c r="L66" t="str">
        <f>IF(OR(Sheet2!C65 = "Administrador", Sheet2!C65 = "Supervición de alertas"), "si", "no")</f>
        <v>no</v>
      </c>
      <c r="M66" t="str">
        <f>IF(Sheet2!C65 = "Supervición de alertas", "si", "no")</f>
        <v>no</v>
      </c>
    </row>
    <row r="67" spans="1:13" x14ac:dyDescent="0.25">
      <c r="A67" t="s">
        <v>5</v>
      </c>
      <c r="B67" s="22">
        <f>Sheet2!A66</f>
        <v>1065</v>
      </c>
      <c r="C67" t="str">
        <f>IF(Sheet2!C66 = "Participación", "p"&amp;Sheet2!B66, "m"&amp;Sheet2!B66)</f>
        <v>p09</v>
      </c>
      <c r="D67" t="str">
        <f>IF(Sheet2!C66 = "Administrador", "si", "no")</f>
        <v>no</v>
      </c>
      <c r="E67" t="str">
        <f>IF(Sheet2!C66 = "Supervición de alertas", "si", "no")</f>
        <v>no</v>
      </c>
      <c r="F67" t="str">
        <f>IF(Sheet2!D66 = "Líder de Grupo", "si", "no")</f>
        <v>no</v>
      </c>
      <c r="G67" t="str">
        <f>IF(Sheet2!C66 = "Participación", "si", "no")</f>
        <v>si</v>
      </c>
      <c r="H67" t="str">
        <f>IF(Sheet2!C66 = "Movilización", "si", "no")</f>
        <v>no</v>
      </c>
      <c r="I67" t="s">
        <v>10</v>
      </c>
      <c r="J67" t="str">
        <f>IF(Sheet2!C66 = "Participación", "si", "no")</f>
        <v>si</v>
      </c>
      <c r="K67" t="str">
        <f>IF(Sheet2!C66 = "Participación", "si", "no")</f>
        <v>si</v>
      </c>
      <c r="L67" t="str">
        <f>IF(OR(Sheet2!C66 = "Administrador", Sheet2!C66 = "Supervición de alertas"), "si", "no")</f>
        <v>no</v>
      </c>
      <c r="M67" t="str">
        <f>IF(Sheet2!C66 = "Supervición de alertas", "si", "no")</f>
        <v>no</v>
      </c>
    </row>
    <row r="68" spans="1:13" x14ac:dyDescent="0.25">
      <c r="A68" t="s">
        <v>5</v>
      </c>
      <c r="B68" s="22">
        <f>Sheet2!A67</f>
        <v>1066</v>
      </c>
      <c r="C68" t="str">
        <f>IF(Sheet2!C67 = "Participación", "p"&amp;Sheet2!B67, "m"&amp;Sheet2!B67)</f>
        <v>p09</v>
      </c>
      <c r="D68" t="str">
        <f>IF(Sheet2!C67 = "Administrador", "si", "no")</f>
        <v>no</v>
      </c>
      <c r="E68" t="str">
        <f>IF(Sheet2!C67 = "Supervición de alertas", "si", "no")</f>
        <v>no</v>
      </c>
      <c r="F68" t="str">
        <f>IF(Sheet2!D67 = "Líder de Grupo", "si", "no")</f>
        <v>no</v>
      </c>
      <c r="G68" t="str">
        <f>IF(Sheet2!C67 = "Participación", "si", "no")</f>
        <v>si</v>
      </c>
      <c r="H68" t="str">
        <f>IF(Sheet2!C67 = "Movilización", "si", "no")</f>
        <v>no</v>
      </c>
      <c r="I68" t="s">
        <v>10</v>
      </c>
      <c r="J68" t="str">
        <f>IF(Sheet2!C67 = "Participación", "si", "no")</f>
        <v>si</v>
      </c>
      <c r="K68" t="str">
        <f>IF(Sheet2!C67 = "Participación", "si", "no")</f>
        <v>si</v>
      </c>
      <c r="L68" t="str">
        <f>IF(OR(Sheet2!C67 = "Administrador", Sheet2!C67 = "Supervición de alertas"), "si", "no")</f>
        <v>no</v>
      </c>
      <c r="M68" t="str">
        <f>IF(Sheet2!C67 = "Supervición de alertas", "si", "no")</f>
        <v>no</v>
      </c>
    </row>
    <row r="69" spans="1:13" x14ac:dyDescent="0.25">
      <c r="A69" t="s">
        <v>5</v>
      </c>
      <c r="B69" s="22">
        <f>Sheet2!A68</f>
        <v>1067</v>
      </c>
      <c r="C69" t="str">
        <f>IF(Sheet2!C68 = "Participación", "p"&amp;Sheet2!B68, "m"&amp;Sheet2!B68)</f>
        <v>p09</v>
      </c>
      <c r="D69" t="str">
        <f>IF(Sheet2!C68 = "Administrador", "si", "no")</f>
        <v>no</v>
      </c>
      <c r="E69" t="str">
        <f>IF(Sheet2!C68 = "Supervición de alertas", "si", "no")</f>
        <v>no</v>
      </c>
      <c r="F69" t="str">
        <f>IF(Sheet2!D68 = "Líder de Grupo", "si", "no")</f>
        <v>no</v>
      </c>
      <c r="G69" t="str">
        <f>IF(Sheet2!C68 = "Participación", "si", "no")</f>
        <v>si</v>
      </c>
      <c r="H69" t="str">
        <f>IF(Sheet2!C68 = "Movilización", "si", "no")</f>
        <v>no</v>
      </c>
      <c r="I69" t="s">
        <v>10</v>
      </c>
      <c r="J69" t="str">
        <f>IF(Sheet2!C68 = "Participación", "si", "no")</f>
        <v>si</v>
      </c>
      <c r="K69" t="str">
        <f>IF(Sheet2!C68 = "Participación", "si", "no")</f>
        <v>si</v>
      </c>
      <c r="L69" t="str">
        <f>IF(OR(Sheet2!C68 = "Administrador", Sheet2!C68 = "Supervición de alertas"), "si", "no")</f>
        <v>no</v>
      </c>
      <c r="M69" t="str">
        <f>IF(Sheet2!C68 = "Supervición de alertas", "si", "no")</f>
        <v>no</v>
      </c>
    </row>
    <row r="70" spans="1:13" x14ac:dyDescent="0.25">
      <c r="A70" t="s">
        <v>5</v>
      </c>
      <c r="B70" s="22">
        <f>Sheet2!A69</f>
        <v>1068</v>
      </c>
      <c r="C70" t="str">
        <f>IF(Sheet2!C69 = "Participación", "p"&amp;Sheet2!B69, "m"&amp;Sheet2!B69)</f>
        <v>p09</v>
      </c>
      <c r="D70" t="str">
        <f>IF(Sheet2!C69 = "Administrador", "si", "no")</f>
        <v>no</v>
      </c>
      <c r="E70" t="str">
        <f>IF(Sheet2!C69 = "Supervición de alertas", "si", "no")</f>
        <v>no</v>
      </c>
      <c r="F70" t="str">
        <f>IF(Sheet2!D69 = "Líder de Grupo", "si", "no")</f>
        <v>no</v>
      </c>
      <c r="G70" t="str">
        <f>IF(Sheet2!C69 = "Participación", "si", "no")</f>
        <v>si</v>
      </c>
      <c r="H70" t="str">
        <f>IF(Sheet2!C69 = "Movilización", "si", "no")</f>
        <v>no</v>
      </c>
      <c r="I70" t="s">
        <v>10</v>
      </c>
      <c r="J70" t="str">
        <f>IF(Sheet2!C69 = "Participación", "si", "no")</f>
        <v>si</v>
      </c>
      <c r="K70" t="str">
        <f>IF(Sheet2!C69 = "Participación", "si", "no")</f>
        <v>si</v>
      </c>
      <c r="L70" t="str">
        <f>IF(OR(Sheet2!C69 = "Administrador", Sheet2!C69 = "Supervición de alertas"), "si", "no")</f>
        <v>no</v>
      </c>
      <c r="M70" t="str">
        <f>IF(Sheet2!C69 = "Supervición de alertas", "si", "no")</f>
        <v>no</v>
      </c>
    </row>
    <row r="71" spans="1:13" x14ac:dyDescent="0.25">
      <c r="A71" t="s">
        <v>5</v>
      </c>
      <c r="B71" s="22">
        <f>Sheet2!A70</f>
        <v>1069</v>
      </c>
      <c r="C71" t="str">
        <f>IF(Sheet2!C70 = "Participación", "p"&amp;Sheet2!B70, "m"&amp;Sheet2!B70)</f>
        <v>p09</v>
      </c>
      <c r="D71" t="str">
        <f>IF(Sheet2!C70 = "Administrador", "si", "no")</f>
        <v>no</v>
      </c>
      <c r="E71" t="str">
        <f>IF(Sheet2!C70 = "Supervición de alertas", "si", "no")</f>
        <v>no</v>
      </c>
      <c r="F71" t="str">
        <f>IF(Sheet2!D70 = "Líder de Grupo", "si", "no")</f>
        <v>no</v>
      </c>
      <c r="G71" t="str">
        <f>IF(Sheet2!C70 = "Participación", "si", "no")</f>
        <v>si</v>
      </c>
      <c r="H71" t="str">
        <f>IF(Sheet2!C70 = "Movilización", "si", "no")</f>
        <v>no</v>
      </c>
      <c r="I71" t="s">
        <v>10</v>
      </c>
      <c r="J71" t="str">
        <f>IF(Sheet2!C70 = "Participación", "si", "no")</f>
        <v>si</v>
      </c>
      <c r="K71" t="str">
        <f>IF(Sheet2!C70 = "Participación", "si", "no")</f>
        <v>si</v>
      </c>
      <c r="L71" t="str">
        <f>IF(OR(Sheet2!C70 = "Administrador", Sheet2!C70 = "Supervición de alertas"), "si", "no")</f>
        <v>no</v>
      </c>
      <c r="M71" t="str">
        <f>IF(Sheet2!C70 = "Supervición de alertas", "si", "no")</f>
        <v>no</v>
      </c>
    </row>
    <row r="72" spans="1:13" x14ac:dyDescent="0.25">
      <c r="A72" t="s">
        <v>5</v>
      </c>
      <c r="B72" s="22">
        <f>Sheet2!A71</f>
        <v>1070</v>
      </c>
      <c r="C72" t="str">
        <f>IF(Sheet2!C71 = "Participación", "p"&amp;Sheet2!B71, "m"&amp;Sheet2!B71)</f>
        <v>p09</v>
      </c>
      <c r="D72" t="str">
        <f>IF(Sheet2!C71 = "Administrador", "si", "no")</f>
        <v>no</v>
      </c>
      <c r="E72" t="str">
        <f>IF(Sheet2!C71 = "Supervición de alertas", "si", "no")</f>
        <v>no</v>
      </c>
      <c r="F72" t="str">
        <f>IF(Sheet2!D71 = "Líder de Grupo", "si", "no")</f>
        <v>no</v>
      </c>
      <c r="G72" t="str">
        <f>IF(Sheet2!C71 = "Participación", "si", "no")</f>
        <v>si</v>
      </c>
      <c r="H72" t="str">
        <f>IF(Sheet2!C71 = "Movilización", "si", "no")</f>
        <v>no</v>
      </c>
      <c r="I72" t="s">
        <v>10</v>
      </c>
      <c r="J72" t="str">
        <f>IF(Sheet2!C71 = "Participación", "si", "no")</f>
        <v>si</v>
      </c>
      <c r="K72" t="str">
        <f>IF(Sheet2!C71 = "Participación", "si", "no")</f>
        <v>si</v>
      </c>
      <c r="L72" t="str">
        <f>IF(OR(Sheet2!C71 = "Administrador", Sheet2!C71 = "Supervición de alertas"), "si", "no")</f>
        <v>no</v>
      </c>
      <c r="M72" t="str">
        <f>IF(Sheet2!C71 = "Supervición de alertas", "si", "no")</f>
        <v>no</v>
      </c>
    </row>
    <row r="73" spans="1:13" x14ac:dyDescent="0.25">
      <c r="A73" t="s">
        <v>5</v>
      </c>
      <c r="B73" s="22">
        <f>Sheet2!A72</f>
        <v>1071</v>
      </c>
      <c r="C73" t="str">
        <f>IF(Sheet2!C72 = "Participación", "p"&amp;Sheet2!B72, "m"&amp;Sheet2!B72)</f>
        <v>p09</v>
      </c>
      <c r="D73" t="str">
        <f>IF(Sheet2!C72 = "Administrador", "si", "no")</f>
        <v>no</v>
      </c>
      <c r="E73" t="str">
        <f>IF(Sheet2!C72 = "Supervición de alertas", "si", "no")</f>
        <v>no</v>
      </c>
      <c r="F73" t="str">
        <f>IF(Sheet2!D72 = "Líder de Grupo", "si", "no")</f>
        <v>no</v>
      </c>
      <c r="G73" t="str">
        <f>IF(Sheet2!C72 = "Participación", "si", "no")</f>
        <v>si</v>
      </c>
      <c r="H73" t="str">
        <f>IF(Sheet2!C72 = "Movilización", "si", "no")</f>
        <v>no</v>
      </c>
      <c r="I73" t="s">
        <v>10</v>
      </c>
      <c r="J73" t="str">
        <f>IF(Sheet2!C72 = "Participación", "si", "no")</f>
        <v>si</v>
      </c>
      <c r="K73" t="str">
        <f>IF(Sheet2!C72 = "Participación", "si", "no")</f>
        <v>si</v>
      </c>
      <c r="L73" t="str">
        <f>IF(OR(Sheet2!C72 = "Administrador", Sheet2!C72 = "Supervición de alertas"), "si", "no")</f>
        <v>no</v>
      </c>
      <c r="M73" t="str">
        <f>IF(Sheet2!C72 = "Supervición de alertas", "si", "no")</f>
        <v>no</v>
      </c>
    </row>
    <row r="74" spans="1:13" x14ac:dyDescent="0.25">
      <c r="A74" t="s">
        <v>5</v>
      </c>
      <c r="B74" s="22">
        <f>Sheet2!A73</f>
        <v>1072</v>
      </c>
      <c r="C74" t="str">
        <f>IF(Sheet2!C73 = "Participación", "p"&amp;Sheet2!B73, "m"&amp;Sheet2!B73)</f>
        <v>p09</v>
      </c>
      <c r="D74" t="str">
        <f>IF(Sheet2!C73 = "Administrador", "si", "no")</f>
        <v>no</v>
      </c>
      <c r="E74" t="str">
        <f>IF(Sheet2!C73 = "Supervición de alertas", "si", "no")</f>
        <v>no</v>
      </c>
      <c r="F74" t="str">
        <f>IF(Sheet2!D73 = "Líder de Grupo", "si", "no")</f>
        <v>no</v>
      </c>
      <c r="G74" t="str">
        <f>IF(Sheet2!C73 = "Participación", "si", "no")</f>
        <v>si</v>
      </c>
      <c r="H74" t="str">
        <f>IF(Sheet2!C73 = "Movilización", "si", "no")</f>
        <v>no</v>
      </c>
      <c r="I74" t="s">
        <v>10</v>
      </c>
      <c r="J74" t="str">
        <f>IF(Sheet2!C73 = "Participación", "si", "no")</f>
        <v>si</v>
      </c>
      <c r="K74" t="str">
        <f>IF(Sheet2!C73 = "Participación", "si", "no")</f>
        <v>si</v>
      </c>
      <c r="L74" t="str">
        <f>IF(OR(Sheet2!C73 = "Administrador", Sheet2!C73 = "Supervición de alertas"), "si", "no")</f>
        <v>no</v>
      </c>
      <c r="M74" t="str">
        <f>IF(Sheet2!C73 = "Supervición de alertas", "si", "no")</f>
        <v>no</v>
      </c>
    </row>
    <row r="75" spans="1:13" x14ac:dyDescent="0.25">
      <c r="A75" t="s">
        <v>5</v>
      </c>
      <c r="B75" s="22">
        <f>Sheet2!A74</f>
        <v>1073</v>
      </c>
      <c r="C75" t="str">
        <f>IF(Sheet2!C74 = "Participación", "p"&amp;Sheet2!B74, "m"&amp;Sheet2!B74)</f>
        <v>p10</v>
      </c>
      <c r="D75" t="str">
        <f>IF(Sheet2!C74 = "Administrador", "si", "no")</f>
        <v>no</v>
      </c>
      <c r="E75" t="str">
        <f>IF(Sheet2!C74 = "Supervición de alertas", "si", "no")</f>
        <v>no</v>
      </c>
      <c r="F75" t="str">
        <f>IF(Sheet2!D74 = "Líder de Grupo", "si", "no")</f>
        <v>no</v>
      </c>
      <c r="G75" t="str">
        <f>IF(Sheet2!C74 = "Participación", "si", "no")</f>
        <v>si</v>
      </c>
      <c r="H75" t="str">
        <f>IF(Sheet2!C74 = "Movilización", "si", "no")</f>
        <v>no</v>
      </c>
      <c r="I75" t="s">
        <v>10</v>
      </c>
      <c r="J75" t="str">
        <f>IF(Sheet2!C74 = "Participación", "si", "no")</f>
        <v>si</v>
      </c>
      <c r="K75" t="str">
        <f>IF(Sheet2!C74 = "Participación", "si", "no")</f>
        <v>si</v>
      </c>
      <c r="L75" t="str">
        <f>IF(OR(Sheet2!C74 = "Administrador", Sheet2!C74 = "Supervición de alertas"), "si", "no")</f>
        <v>no</v>
      </c>
      <c r="M75" t="str">
        <f>IF(Sheet2!C74 = "Supervición de alertas", "si", "no")</f>
        <v>no</v>
      </c>
    </row>
    <row r="76" spans="1:13" x14ac:dyDescent="0.25">
      <c r="A76" t="s">
        <v>5</v>
      </c>
      <c r="B76" s="22">
        <f>Sheet2!A75</f>
        <v>1074</v>
      </c>
      <c r="C76" t="str">
        <f>IF(Sheet2!C75 = "Participación", "p"&amp;Sheet2!B75, "m"&amp;Sheet2!B75)</f>
        <v>p10</v>
      </c>
      <c r="D76" t="str">
        <f>IF(Sheet2!C75 = "Administrador", "si", "no")</f>
        <v>no</v>
      </c>
      <c r="E76" t="str">
        <f>IF(Sheet2!C75 = "Supervición de alertas", "si", "no")</f>
        <v>no</v>
      </c>
      <c r="F76" t="str">
        <f>IF(Sheet2!D75 = "Líder de Grupo", "si", "no")</f>
        <v>no</v>
      </c>
      <c r="G76" t="str">
        <f>IF(Sheet2!C75 = "Participación", "si", "no")</f>
        <v>si</v>
      </c>
      <c r="H76" t="str">
        <f>IF(Sheet2!C75 = "Movilización", "si", "no")</f>
        <v>no</v>
      </c>
      <c r="I76" t="s">
        <v>10</v>
      </c>
      <c r="J76" t="str">
        <f>IF(Sheet2!C75 = "Participación", "si", "no")</f>
        <v>si</v>
      </c>
      <c r="K76" t="str">
        <f>IF(Sheet2!C75 = "Participación", "si", "no")</f>
        <v>si</v>
      </c>
      <c r="L76" t="str">
        <f>IF(OR(Sheet2!C75 = "Administrador", Sheet2!C75 = "Supervición de alertas"), "si", "no")</f>
        <v>no</v>
      </c>
      <c r="M76" t="str">
        <f>IF(Sheet2!C75 = "Supervición de alertas", "si", "no")</f>
        <v>no</v>
      </c>
    </row>
    <row r="77" spans="1:13" x14ac:dyDescent="0.25">
      <c r="A77" t="s">
        <v>5</v>
      </c>
      <c r="B77" s="22">
        <f>Sheet2!A76</f>
        <v>1075</v>
      </c>
      <c r="C77" t="str">
        <f>IF(Sheet2!C76 = "Participación", "p"&amp;Sheet2!B76, "m"&amp;Sheet2!B76)</f>
        <v>p10</v>
      </c>
      <c r="D77" t="str">
        <f>IF(Sheet2!C76 = "Administrador", "si", "no")</f>
        <v>no</v>
      </c>
      <c r="E77" t="str">
        <f>IF(Sheet2!C76 = "Supervición de alertas", "si", "no")</f>
        <v>no</v>
      </c>
      <c r="F77" t="str">
        <f>IF(Sheet2!D76 = "Líder de Grupo", "si", "no")</f>
        <v>no</v>
      </c>
      <c r="G77" t="str">
        <f>IF(Sheet2!C76 = "Participación", "si", "no")</f>
        <v>si</v>
      </c>
      <c r="H77" t="str">
        <f>IF(Sheet2!C76 = "Movilización", "si", "no")</f>
        <v>no</v>
      </c>
      <c r="I77" t="s">
        <v>10</v>
      </c>
      <c r="J77" t="str">
        <f>IF(Sheet2!C76 = "Participación", "si", "no")</f>
        <v>si</v>
      </c>
      <c r="K77" t="str">
        <f>IF(Sheet2!C76 = "Participación", "si", "no")</f>
        <v>si</v>
      </c>
      <c r="L77" t="str">
        <f>IF(OR(Sheet2!C76 = "Administrador", Sheet2!C76 = "Supervición de alertas"), "si", "no")</f>
        <v>no</v>
      </c>
      <c r="M77" t="str">
        <f>IF(Sheet2!C76 = "Supervición de alertas", "si", "no")</f>
        <v>no</v>
      </c>
    </row>
    <row r="78" spans="1:13" x14ac:dyDescent="0.25">
      <c r="A78" t="s">
        <v>5</v>
      </c>
      <c r="B78" s="22">
        <f>Sheet2!A77</f>
        <v>1076</v>
      </c>
      <c r="C78" t="str">
        <f>IF(Sheet2!C77 = "Participación", "p"&amp;Sheet2!B77, "m"&amp;Sheet2!B77)</f>
        <v>p10</v>
      </c>
      <c r="D78" t="str">
        <f>IF(Sheet2!C77 = "Administrador", "si", "no")</f>
        <v>no</v>
      </c>
      <c r="E78" t="str">
        <f>IF(Sheet2!C77 = "Supervición de alertas", "si", "no")</f>
        <v>no</v>
      </c>
      <c r="F78" t="str">
        <f>IF(Sheet2!D77 = "Líder de Grupo", "si", "no")</f>
        <v>no</v>
      </c>
      <c r="G78" t="str">
        <f>IF(Sheet2!C77 = "Participación", "si", "no")</f>
        <v>si</v>
      </c>
      <c r="H78" t="str">
        <f>IF(Sheet2!C77 = "Movilización", "si", "no")</f>
        <v>no</v>
      </c>
      <c r="I78" t="s">
        <v>10</v>
      </c>
      <c r="J78" t="str">
        <f>IF(Sheet2!C77 = "Participación", "si", "no")</f>
        <v>si</v>
      </c>
      <c r="K78" t="str">
        <f>IF(Sheet2!C77 = "Participación", "si", "no")</f>
        <v>si</v>
      </c>
      <c r="L78" t="str">
        <f>IF(OR(Sheet2!C77 = "Administrador", Sheet2!C77 = "Supervición de alertas"), "si", "no")</f>
        <v>no</v>
      </c>
      <c r="M78" t="str">
        <f>IF(Sheet2!C77 = "Supervición de alertas", "si", "no")</f>
        <v>no</v>
      </c>
    </row>
    <row r="79" spans="1:13" x14ac:dyDescent="0.25">
      <c r="A79" t="s">
        <v>5</v>
      </c>
      <c r="B79" s="22">
        <f>Sheet2!A78</f>
        <v>1077</v>
      </c>
      <c r="C79" t="str">
        <f>IF(Sheet2!C78 = "Participación", "p"&amp;Sheet2!B78, "m"&amp;Sheet2!B78)</f>
        <v>p10</v>
      </c>
      <c r="D79" t="str">
        <f>IF(Sheet2!C78 = "Administrador", "si", "no")</f>
        <v>no</v>
      </c>
      <c r="E79" t="str">
        <f>IF(Sheet2!C78 = "Supervición de alertas", "si", "no")</f>
        <v>no</v>
      </c>
      <c r="F79" t="str">
        <f>IF(Sheet2!D78 = "Líder de Grupo", "si", "no")</f>
        <v>no</v>
      </c>
      <c r="G79" t="str">
        <f>IF(Sheet2!C78 = "Participación", "si", "no")</f>
        <v>si</v>
      </c>
      <c r="H79" t="str">
        <f>IF(Sheet2!C78 = "Movilización", "si", "no")</f>
        <v>no</v>
      </c>
      <c r="I79" t="s">
        <v>10</v>
      </c>
      <c r="J79" t="str">
        <f>IF(Sheet2!C78 = "Participación", "si", "no")</f>
        <v>si</v>
      </c>
      <c r="K79" t="str">
        <f>IF(Sheet2!C78 = "Participación", "si", "no")</f>
        <v>si</v>
      </c>
      <c r="L79" t="str">
        <f>IF(OR(Sheet2!C78 = "Administrador", Sheet2!C78 = "Supervición de alertas"), "si", "no")</f>
        <v>no</v>
      </c>
      <c r="M79" t="str">
        <f>IF(Sheet2!C78 = "Supervición de alertas", "si", "no")</f>
        <v>no</v>
      </c>
    </row>
    <row r="80" spans="1:13" x14ac:dyDescent="0.25">
      <c r="A80" t="s">
        <v>5</v>
      </c>
      <c r="B80" s="22">
        <f>Sheet2!A79</f>
        <v>1078</v>
      </c>
      <c r="C80" t="str">
        <f>IF(Sheet2!C79 = "Participación", "p"&amp;Sheet2!B79, "m"&amp;Sheet2!B79)</f>
        <v>p10</v>
      </c>
      <c r="D80" t="str">
        <f>IF(Sheet2!C79 = "Administrador", "si", "no")</f>
        <v>no</v>
      </c>
      <c r="E80" t="str">
        <f>IF(Sheet2!C79 = "Supervición de alertas", "si", "no")</f>
        <v>no</v>
      </c>
      <c r="F80" t="str">
        <f>IF(Sheet2!D79 = "Líder de Grupo", "si", "no")</f>
        <v>no</v>
      </c>
      <c r="G80" t="str">
        <f>IF(Sheet2!C79 = "Participación", "si", "no")</f>
        <v>si</v>
      </c>
      <c r="H80" t="str">
        <f>IF(Sheet2!C79 = "Movilización", "si", "no")</f>
        <v>no</v>
      </c>
      <c r="I80" t="s">
        <v>10</v>
      </c>
      <c r="J80" t="str">
        <f>IF(Sheet2!C79 = "Participación", "si", "no")</f>
        <v>si</v>
      </c>
      <c r="K80" t="str">
        <f>IF(Sheet2!C79 = "Participación", "si", "no")</f>
        <v>si</v>
      </c>
      <c r="L80" t="str">
        <f>IF(OR(Sheet2!C79 = "Administrador", Sheet2!C79 = "Supervición de alertas"), "si", "no")</f>
        <v>no</v>
      </c>
      <c r="M80" t="str">
        <f>IF(Sheet2!C79 = "Supervición de alertas", "si", "no")</f>
        <v>no</v>
      </c>
    </row>
    <row r="81" spans="1:13" x14ac:dyDescent="0.25">
      <c r="A81" t="s">
        <v>5</v>
      </c>
      <c r="B81" s="22">
        <f>Sheet2!A80</f>
        <v>1079</v>
      </c>
      <c r="C81" t="str">
        <f>IF(Sheet2!C80 = "Participación", "p"&amp;Sheet2!B80, "m"&amp;Sheet2!B80)</f>
        <v>p10</v>
      </c>
      <c r="D81" t="str">
        <f>IF(Sheet2!C80 = "Administrador", "si", "no")</f>
        <v>no</v>
      </c>
      <c r="E81" t="str">
        <f>IF(Sheet2!C80 = "Supervición de alertas", "si", "no")</f>
        <v>no</v>
      </c>
      <c r="F81" t="str">
        <f>IF(Sheet2!D80 = "Líder de Grupo", "si", "no")</f>
        <v>no</v>
      </c>
      <c r="G81" t="str">
        <f>IF(Sheet2!C80 = "Participación", "si", "no")</f>
        <v>si</v>
      </c>
      <c r="H81" t="str">
        <f>IF(Sheet2!C80 = "Movilización", "si", "no")</f>
        <v>no</v>
      </c>
      <c r="I81" t="s">
        <v>10</v>
      </c>
      <c r="J81" t="str">
        <f>IF(Sheet2!C80 = "Participación", "si", "no")</f>
        <v>si</v>
      </c>
      <c r="K81" t="str">
        <f>IF(Sheet2!C80 = "Participación", "si", "no")</f>
        <v>si</v>
      </c>
      <c r="L81" t="str">
        <f>IF(OR(Sheet2!C80 = "Administrador", Sheet2!C80 = "Supervición de alertas"), "si", "no")</f>
        <v>no</v>
      </c>
      <c r="M81" t="str">
        <f>IF(Sheet2!C80 = "Supervición de alertas", "si", "no")</f>
        <v>no</v>
      </c>
    </row>
    <row r="82" spans="1:13" x14ac:dyDescent="0.25">
      <c r="A82" t="s">
        <v>5</v>
      </c>
      <c r="B82" s="22">
        <f>Sheet2!A81</f>
        <v>1080</v>
      </c>
      <c r="C82" t="str">
        <f>IF(Sheet2!C81 = "Participación", "p"&amp;Sheet2!B81, "m"&amp;Sheet2!B81)</f>
        <v>p10</v>
      </c>
      <c r="D82" t="str">
        <f>IF(Sheet2!C81 = "Administrador", "si", "no")</f>
        <v>no</v>
      </c>
      <c r="E82" t="str">
        <f>IF(Sheet2!C81 = "Supervición de alertas", "si", "no")</f>
        <v>no</v>
      </c>
      <c r="F82" t="str">
        <f>IF(Sheet2!D81 = "Líder de Grupo", "si", "no")</f>
        <v>no</v>
      </c>
      <c r="G82" t="str">
        <f>IF(Sheet2!C81 = "Participación", "si", "no")</f>
        <v>si</v>
      </c>
      <c r="H82" t="str">
        <f>IF(Sheet2!C81 = "Movilización", "si", "no")</f>
        <v>no</v>
      </c>
      <c r="I82" t="s">
        <v>10</v>
      </c>
      <c r="J82" t="str">
        <f>IF(Sheet2!C81 = "Participación", "si", "no")</f>
        <v>si</v>
      </c>
      <c r="K82" t="str">
        <f>IF(Sheet2!C81 = "Participación", "si", "no")</f>
        <v>si</v>
      </c>
      <c r="L82" t="str">
        <f>IF(OR(Sheet2!C81 = "Administrador", Sheet2!C81 = "Supervición de alertas"), "si", "no")</f>
        <v>no</v>
      </c>
      <c r="M82" t="str">
        <f>IF(Sheet2!C81 = "Supervición de alertas", "si", "no")</f>
        <v>no</v>
      </c>
    </row>
    <row r="83" spans="1:13" x14ac:dyDescent="0.25">
      <c r="A83" t="s">
        <v>5</v>
      </c>
      <c r="B83" s="22">
        <f>Sheet2!A82</f>
        <v>1081</v>
      </c>
      <c r="C83" t="str">
        <f>IF(Sheet2!C82 = "Participación", "p"&amp;Sheet2!B82, "m"&amp;Sheet2!B82)</f>
        <v>p11</v>
      </c>
      <c r="D83" t="str">
        <f>IF(Sheet2!C82 = "Administrador", "si", "no")</f>
        <v>no</v>
      </c>
      <c r="E83" t="str">
        <f>IF(Sheet2!C82 = "Supervición de alertas", "si", "no")</f>
        <v>no</v>
      </c>
      <c r="F83" t="str">
        <f>IF(Sheet2!D82 = "Líder de Grupo", "si", "no")</f>
        <v>no</v>
      </c>
      <c r="G83" t="str">
        <f>IF(Sheet2!C82 = "Participación", "si", "no")</f>
        <v>si</v>
      </c>
      <c r="H83" t="str">
        <f>IF(Sheet2!C82 = "Movilización", "si", "no")</f>
        <v>no</v>
      </c>
      <c r="I83" t="s">
        <v>10</v>
      </c>
      <c r="J83" t="str">
        <f>IF(Sheet2!C82 = "Participación", "si", "no")</f>
        <v>si</v>
      </c>
      <c r="K83" t="str">
        <f>IF(Sheet2!C82 = "Participación", "si", "no")</f>
        <v>si</v>
      </c>
      <c r="L83" t="str">
        <f>IF(OR(Sheet2!C82 = "Administrador", Sheet2!C82 = "Supervición de alertas"), "si", "no")</f>
        <v>no</v>
      </c>
      <c r="M83" t="str">
        <f>IF(Sheet2!C82 = "Supervición de alertas", "si", "no")</f>
        <v>no</v>
      </c>
    </row>
    <row r="84" spans="1:13" x14ac:dyDescent="0.25">
      <c r="A84" t="s">
        <v>5</v>
      </c>
      <c r="B84" s="22">
        <f>Sheet2!A83</f>
        <v>1082</v>
      </c>
      <c r="C84" t="str">
        <f>IF(Sheet2!C83 = "Participación", "p"&amp;Sheet2!B83, "m"&amp;Sheet2!B83)</f>
        <v>p11</v>
      </c>
      <c r="D84" t="str">
        <f>IF(Sheet2!C83 = "Administrador", "si", "no")</f>
        <v>no</v>
      </c>
      <c r="E84" t="str">
        <f>IF(Sheet2!C83 = "Supervición de alertas", "si", "no")</f>
        <v>no</v>
      </c>
      <c r="F84" t="str">
        <f>IF(Sheet2!D83 = "Líder de Grupo", "si", "no")</f>
        <v>no</v>
      </c>
      <c r="G84" t="str">
        <f>IF(Sheet2!C83 = "Participación", "si", "no")</f>
        <v>si</v>
      </c>
      <c r="H84" t="str">
        <f>IF(Sheet2!C83 = "Movilización", "si", "no")</f>
        <v>no</v>
      </c>
      <c r="I84" t="s">
        <v>10</v>
      </c>
      <c r="J84" t="str">
        <f>IF(Sheet2!C83 = "Participación", "si", "no")</f>
        <v>si</v>
      </c>
      <c r="K84" t="str">
        <f>IF(Sheet2!C83 = "Participación", "si", "no")</f>
        <v>si</v>
      </c>
      <c r="L84" t="str">
        <f>IF(OR(Sheet2!C83 = "Administrador", Sheet2!C83 = "Supervición de alertas"), "si", "no")</f>
        <v>no</v>
      </c>
      <c r="M84" t="str">
        <f>IF(Sheet2!C83 = "Supervición de alertas", "si", "no")</f>
        <v>no</v>
      </c>
    </row>
    <row r="85" spans="1:13" x14ac:dyDescent="0.25">
      <c r="A85" t="s">
        <v>5</v>
      </c>
      <c r="B85" s="22">
        <f>Sheet2!A84</f>
        <v>1083</v>
      </c>
      <c r="C85" t="str">
        <f>IF(Sheet2!C84 = "Participación", "p"&amp;Sheet2!B84, "m"&amp;Sheet2!B84)</f>
        <v>p11</v>
      </c>
      <c r="D85" t="str">
        <f>IF(Sheet2!C84 = "Administrador", "si", "no")</f>
        <v>no</v>
      </c>
      <c r="E85" t="str">
        <f>IF(Sheet2!C84 = "Supervición de alertas", "si", "no")</f>
        <v>no</v>
      </c>
      <c r="F85" t="str">
        <f>IF(Sheet2!D84 = "Líder de Grupo", "si", "no")</f>
        <v>no</v>
      </c>
      <c r="G85" t="str">
        <f>IF(Sheet2!C84 = "Participación", "si", "no")</f>
        <v>si</v>
      </c>
      <c r="H85" t="str">
        <f>IF(Sheet2!C84 = "Movilización", "si", "no")</f>
        <v>no</v>
      </c>
      <c r="I85" t="s">
        <v>10</v>
      </c>
      <c r="J85" t="str">
        <f>IF(Sheet2!C84 = "Participación", "si", "no")</f>
        <v>si</v>
      </c>
      <c r="K85" t="str">
        <f>IF(Sheet2!C84 = "Participación", "si", "no")</f>
        <v>si</v>
      </c>
      <c r="L85" t="str">
        <f>IF(OR(Sheet2!C84 = "Administrador", Sheet2!C84 = "Supervición de alertas"), "si", "no")</f>
        <v>no</v>
      </c>
      <c r="M85" t="str">
        <f>IF(Sheet2!C84 = "Supervición de alertas", "si", "no")</f>
        <v>no</v>
      </c>
    </row>
    <row r="86" spans="1:13" x14ac:dyDescent="0.25">
      <c r="A86" t="s">
        <v>5</v>
      </c>
      <c r="B86" s="22">
        <f>Sheet2!A85</f>
        <v>1084</v>
      </c>
      <c r="C86" t="str">
        <f>IF(Sheet2!C85 = "Participación", "p"&amp;Sheet2!B85, "m"&amp;Sheet2!B85)</f>
        <v>p11</v>
      </c>
      <c r="D86" t="str">
        <f>IF(Sheet2!C85 = "Administrador", "si", "no")</f>
        <v>no</v>
      </c>
      <c r="E86" t="str">
        <f>IF(Sheet2!C85 = "Supervición de alertas", "si", "no")</f>
        <v>no</v>
      </c>
      <c r="F86" t="str">
        <f>IF(Sheet2!D85 = "Líder de Grupo", "si", "no")</f>
        <v>no</v>
      </c>
      <c r="G86" t="str">
        <f>IF(Sheet2!C85 = "Participación", "si", "no")</f>
        <v>si</v>
      </c>
      <c r="H86" t="str">
        <f>IF(Sheet2!C85 = "Movilización", "si", "no")</f>
        <v>no</v>
      </c>
      <c r="I86" t="s">
        <v>10</v>
      </c>
      <c r="J86" t="str">
        <f>IF(Sheet2!C85 = "Participación", "si", "no")</f>
        <v>si</v>
      </c>
      <c r="K86" t="str">
        <f>IF(Sheet2!C85 = "Participación", "si", "no")</f>
        <v>si</v>
      </c>
      <c r="L86" t="str">
        <f>IF(OR(Sheet2!C85 = "Administrador", Sheet2!C85 = "Supervición de alertas"), "si", "no")</f>
        <v>no</v>
      </c>
      <c r="M86" t="str">
        <f>IF(Sheet2!C85 = "Supervición de alertas", "si", "no")</f>
        <v>no</v>
      </c>
    </row>
    <row r="87" spans="1:13" x14ac:dyDescent="0.25">
      <c r="A87" t="s">
        <v>5</v>
      </c>
      <c r="B87" s="22">
        <f>Sheet2!A86</f>
        <v>1085</v>
      </c>
      <c r="C87" t="str">
        <f>IF(Sheet2!C86 = "Participación", "p"&amp;Sheet2!B86, "m"&amp;Sheet2!B86)</f>
        <v>p11</v>
      </c>
      <c r="D87" t="str">
        <f>IF(Sheet2!C86 = "Administrador", "si", "no")</f>
        <v>no</v>
      </c>
      <c r="E87" t="str">
        <f>IF(Sheet2!C86 = "Supervición de alertas", "si", "no")</f>
        <v>no</v>
      </c>
      <c r="F87" t="str">
        <f>IF(Sheet2!D86 = "Líder de Grupo", "si", "no")</f>
        <v>no</v>
      </c>
      <c r="G87" t="str">
        <f>IF(Sheet2!C86 = "Participación", "si", "no")</f>
        <v>si</v>
      </c>
      <c r="H87" t="str">
        <f>IF(Sheet2!C86 = "Movilización", "si", "no")</f>
        <v>no</v>
      </c>
      <c r="I87" t="s">
        <v>10</v>
      </c>
      <c r="J87" t="str">
        <f>IF(Sheet2!C86 = "Participación", "si", "no")</f>
        <v>si</v>
      </c>
      <c r="K87" t="str">
        <f>IF(Sheet2!C86 = "Participación", "si", "no")</f>
        <v>si</v>
      </c>
      <c r="L87" t="str">
        <f>IF(OR(Sheet2!C86 = "Administrador", Sheet2!C86 = "Supervición de alertas"), "si", "no")</f>
        <v>no</v>
      </c>
      <c r="M87" t="str">
        <f>IF(Sheet2!C86 = "Supervición de alertas", "si", "no")</f>
        <v>no</v>
      </c>
    </row>
    <row r="88" spans="1:13" x14ac:dyDescent="0.25">
      <c r="A88" t="s">
        <v>5</v>
      </c>
      <c r="B88" s="22">
        <f>Sheet2!A87</f>
        <v>1086</v>
      </c>
      <c r="C88" t="str">
        <f>IF(Sheet2!C87 = "Participación", "p"&amp;Sheet2!B87, "m"&amp;Sheet2!B87)</f>
        <v>p11</v>
      </c>
      <c r="D88" t="str">
        <f>IF(Sheet2!C87 = "Administrador", "si", "no")</f>
        <v>no</v>
      </c>
      <c r="E88" t="str">
        <f>IF(Sheet2!C87 = "Supervición de alertas", "si", "no")</f>
        <v>no</v>
      </c>
      <c r="F88" t="str">
        <f>IF(Sheet2!D87 = "Líder de Grupo", "si", "no")</f>
        <v>no</v>
      </c>
      <c r="G88" t="str">
        <f>IF(Sheet2!C87 = "Participación", "si", "no")</f>
        <v>si</v>
      </c>
      <c r="H88" t="str">
        <f>IF(Sheet2!C87 = "Movilización", "si", "no")</f>
        <v>no</v>
      </c>
      <c r="I88" t="s">
        <v>10</v>
      </c>
      <c r="J88" t="str">
        <f>IF(Sheet2!C87 = "Participación", "si", "no")</f>
        <v>si</v>
      </c>
      <c r="K88" t="str">
        <f>IF(Sheet2!C87 = "Participación", "si", "no")</f>
        <v>si</v>
      </c>
      <c r="L88" t="str">
        <f>IF(OR(Sheet2!C87 = "Administrador", Sheet2!C87 = "Supervición de alertas"), "si", "no")</f>
        <v>no</v>
      </c>
      <c r="M88" t="str">
        <f>IF(Sheet2!C87 = "Supervición de alertas", "si", "no")</f>
        <v>no</v>
      </c>
    </row>
    <row r="89" spans="1:13" x14ac:dyDescent="0.25">
      <c r="A89" t="s">
        <v>5</v>
      </c>
      <c r="B89" s="22">
        <f>Sheet2!A88</f>
        <v>1087</v>
      </c>
      <c r="C89" t="str">
        <f>IF(Sheet2!C88 = "Participación", "p"&amp;Sheet2!B88, "m"&amp;Sheet2!B88)</f>
        <v>p11</v>
      </c>
      <c r="D89" t="str">
        <f>IF(Sheet2!C88 = "Administrador", "si", "no")</f>
        <v>no</v>
      </c>
      <c r="E89" t="str">
        <f>IF(Sheet2!C88 = "Supervición de alertas", "si", "no")</f>
        <v>no</v>
      </c>
      <c r="F89" t="str">
        <f>IF(Sheet2!D88 = "Líder de Grupo", "si", "no")</f>
        <v>no</v>
      </c>
      <c r="G89" t="str">
        <f>IF(Sheet2!C88 = "Participación", "si", "no")</f>
        <v>si</v>
      </c>
      <c r="H89" t="str">
        <f>IF(Sheet2!C88 = "Movilización", "si", "no")</f>
        <v>no</v>
      </c>
      <c r="I89" t="s">
        <v>10</v>
      </c>
      <c r="J89" t="str">
        <f>IF(Sheet2!C88 = "Participación", "si", "no")</f>
        <v>si</v>
      </c>
      <c r="K89" t="str">
        <f>IF(Sheet2!C88 = "Participación", "si", "no")</f>
        <v>si</v>
      </c>
      <c r="L89" t="str">
        <f>IF(OR(Sheet2!C88 = "Administrador", Sheet2!C88 = "Supervición de alertas"), "si", "no")</f>
        <v>no</v>
      </c>
      <c r="M89" t="str">
        <f>IF(Sheet2!C88 = "Supervición de alertas", "si", "no")</f>
        <v>no</v>
      </c>
    </row>
    <row r="90" spans="1:13" x14ac:dyDescent="0.25">
      <c r="A90" t="s">
        <v>5</v>
      </c>
      <c r="B90" s="22">
        <f>Sheet2!A89</f>
        <v>1088</v>
      </c>
      <c r="C90" t="str">
        <f>IF(Sheet2!C89 = "Participación", "p"&amp;Sheet2!B89, "m"&amp;Sheet2!B89)</f>
        <v>p11</v>
      </c>
      <c r="D90" t="str">
        <f>IF(Sheet2!C89 = "Administrador", "si", "no")</f>
        <v>no</v>
      </c>
      <c r="E90" t="str">
        <f>IF(Sheet2!C89 = "Supervición de alertas", "si", "no")</f>
        <v>no</v>
      </c>
      <c r="F90" t="str">
        <f>IF(Sheet2!D89 = "Líder de Grupo", "si", "no")</f>
        <v>no</v>
      </c>
      <c r="G90" t="str">
        <f>IF(Sheet2!C89 = "Participación", "si", "no")</f>
        <v>si</v>
      </c>
      <c r="H90" t="str">
        <f>IF(Sheet2!C89 = "Movilización", "si", "no")</f>
        <v>no</v>
      </c>
      <c r="I90" t="s">
        <v>10</v>
      </c>
      <c r="J90" t="str">
        <f>IF(Sheet2!C89 = "Participación", "si", "no")</f>
        <v>si</v>
      </c>
      <c r="K90" t="str">
        <f>IF(Sheet2!C89 = "Participación", "si", "no")</f>
        <v>si</v>
      </c>
      <c r="L90" t="str">
        <f>IF(OR(Sheet2!C89 = "Administrador", Sheet2!C89 = "Supervición de alertas"), "si", "no")</f>
        <v>no</v>
      </c>
      <c r="M90" t="str">
        <f>IF(Sheet2!C89 = "Supervición de alertas", "si", "no")</f>
        <v>no</v>
      </c>
    </row>
    <row r="91" spans="1:13" x14ac:dyDescent="0.25">
      <c r="A91" t="s">
        <v>5</v>
      </c>
      <c r="B91" s="22">
        <f>Sheet2!A90</f>
        <v>1089</v>
      </c>
      <c r="C91" t="str">
        <f>IF(Sheet2!C90 = "Participación", "p"&amp;Sheet2!B90, "m"&amp;Sheet2!B90)</f>
        <v>p12</v>
      </c>
      <c r="D91" t="str">
        <f>IF(Sheet2!C90 = "Administrador", "si", "no")</f>
        <v>no</v>
      </c>
      <c r="E91" t="str">
        <f>IF(Sheet2!C90 = "Supervición de alertas", "si", "no")</f>
        <v>no</v>
      </c>
      <c r="F91" t="str">
        <f>IF(Sheet2!D90 = "Líder de Grupo", "si", "no")</f>
        <v>no</v>
      </c>
      <c r="G91" t="str">
        <f>IF(Sheet2!C90 = "Participación", "si", "no")</f>
        <v>si</v>
      </c>
      <c r="H91" t="str">
        <f>IF(Sheet2!C90 = "Movilización", "si", "no")</f>
        <v>no</v>
      </c>
      <c r="I91" t="s">
        <v>10</v>
      </c>
      <c r="J91" t="str">
        <f>IF(Sheet2!C90 = "Participación", "si", "no")</f>
        <v>si</v>
      </c>
      <c r="K91" t="str">
        <f>IF(Sheet2!C90 = "Participación", "si", "no")</f>
        <v>si</v>
      </c>
      <c r="L91" t="str">
        <f>IF(OR(Sheet2!C90 = "Administrador", Sheet2!C90 = "Supervición de alertas"), "si", "no")</f>
        <v>no</v>
      </c>
      <c r="M91" t="str">
        <f>IF(Sheet2!C90 = "Supervición de alertas", "si", "no")</f>
        <v>no</v>
      </c>
    </row>
    <row r="92" spans="1:13" x14ac:dyDescent="0.25">
      <c r="A92" t="s">
        <v>5</v>
      </c>
      <c r="B92" s="22">
        <f>Sheet2!A91</f>
        <v>1090</v>
      </c>
      <c r="C92" t="str">
        <f>IF(Sheet2!C91 = "Participación", "p"&amp;Sheet2!B91, "m"&amp;Sheet2!B91)</f>
        <v>p12</v>
      </c>
      <c r="D92" t="str">
        <f>IF(Sheet2!C91 = "Administrador", "si", "no")</f>
        <v>no</v>
      </c>
      <c r="E92" t="str">
        <f>IF(Sheet2!C91 = "Supervición de alertas", "si", "no")</f>
        <v>no</v>
      </c>
      <c r="F92" t="str">
        <f>IF(Sheet2!D91 = "Líder de Grupo", "si", "no")</f>
        <v>no</v>
      </c>
      <c r="G92" t="str">
        <f>IF(Sheet2!C91 = "Participación", "si", "no")</f>
        <v>si</v>
      </c>
      <c r="H92" t="str">
        <f>IF(Sheet2!C91 = "Movilización", "si", "no")</f>
        <v>no</v>
      </c>
      <c r="I92" t="s">
        <v>10</v>
      </c>
      <c r="J92" t="str">
        <f>IF(Sheet2!C91 = "Participación", "si", "no")</f>
        <v>si</v>
      </c>
      <c r="K92" t="str">
        <f>IF(Sheet2!C91 = "Participación", "si", "no")</f>
        <v>si</v>
      </c>
      <c r="L92" t="str">
        <f>IF(OR(Sheet2!C91 = "Administrador", Sheet2!C91 = "Supervición de alertas"), "si", "no")</f>
        <v>no</v>
      </c>
      <c r="M92" t="str">
        <f>IF(Sheet2!C91 = "Supervición de alertas", "si", "no")</f>
        <v>no</v>
      </c>
    </row>
    <row r="93" spans="1:13" x14ac:dyDescent="0.25">
      <c r="A93" t="s">
        <v>5</v>
      </c>
      <c r="B93" s="22">
        <f>Sheet2!A92</f>
        <v>1091</v>
      </c>
      <c r="C93" t="str">
        <f>IF(Sheet2!C92 = "Participación", "p"&amp;Sheet2!B92, "m"&amp;Sheet2!B92)</f>
        <v>p12</v>
      </c>
      <c r="D93" t="str">
        <f>IF(Sheet2!C92 = "Administrador", "si", "no")</f>
        <v>no</v>
      </c>
      <c r="E93" t="str">
        <f>IF(Sheet2!C92 = "Supervición de alertas", "si", "no")</f>
        <v>no</v>
      </c>
      <c r="F93" t="str">
        <f>IF(Sheet2!D92 = "Líder de Grupo", "si", "no")</f>
        <v>no</v>
      </c>
      <c r="G93" t="str">
        <f>IF(Sheet2!C92 = "Participación", "si", "no")</f>
        <v>si</v>
      </c>
      <c r="H93" t="str">
        <f>IF(Sheet2!C92 = "Movilización", "si", "no")</f>
        <v>no</v>
      </c>
      <c r="I93" t="s">
        <v>10</v>
      </c>
      <c r="J93" t="str">
        <f>IF(Sheet2!C92 = "Participación", "si", "no")</f>
        <v>si</v>
      </c>
      <c r="K93" t="str">
        <f>IF(Sheet2!C92 = "Participación", "si", "no")</f>
        <v>si</v>
      </c>
      <c r="L93" t="str">
        <f>IF(OR(Sheet2!C92 = "Administrador", Sheet2!C92 = "Supervición de alertas"), "si", "no")</f>
        <v>no</v>
      </c>
      <c r="M93" t="str">
        <f>IF(Sheet2!C92 = "Supervición de alertas", "si", "no")</f>
        <v>no</v>
      </c>
    </row>
    <row r="94" spans="1:13" x14ac:dyDescent="0.25">
      <c r="A94" t="s">
        <v>5</v>
      </c>
      <c r="B94" s="22">
        <f>Sheet2!A93</f>
        <v>1092</v>
      </c>
      <c r="C94" t="str">
        <f>IF(Sheet2!C93 = "Participación", "p"&amp;Sheet2!B93, "m"&amp;Sheet2!B93)</f>
        <v>p12</v>
      </c>
      <c r="D94" t="str">
        <f>IF(Sheet2!C93 = "Administrador", "si", "no")</f>
        <v>no</v>
      </c>
      <c r="E94" t="str">
        <f>IF(Sheet2!C93 = "Supervición de alertas", "si", "no")</f>
        <v>no</v>
      </c>
      <c r="F94" t="str">
        <f>IF(Sheet2!D93 = "Líder de Grupo", "si", "no")</f>
        <v>no</v>
      </c>
      <c r="G94" t="str">
        <f>IF(Sheet2!C93 = "Participación", "si", "no")</f>
        <v>si</v>
      </c>
      <c r="H94" t="str">
        <f>IF(Sheet2!C93 = "Movilización", "si", "no")</f>
        <v>no</v>
      </c>
      <c r="I94" t="s">
        <v>10</v>
      </c>
      <c r="J94" t="str">
        <f>IF(Sheet2!C93 = "Participación", "si", "no")</f>
        <v>si</v>
      </c>
      <c r="K94" t="str">
        <f>IF(Sheet2!C93 = "Participación", "si", "no")</f>
        <v>si</v>
      </c>
      <c r="L94" t="str">
        <f>IF(OR(Sheet2!C93 = "Administrador", Sheet2!C93 = "Supervición de alertas"), "si", "no")</f>
        <v>no</v>
      </c>
      <c r="M94" t="str">
        <f>IF(Sheet2!C93 = "Supervición de alertas", "si", "no")</f>
        <v>no</v>
      </c>
    </row>
    <row r="95" spans="1:13" x14ac:dyDescent="0.25">
      <c r="A95" t="s">
        <v>5</v>
      </c>
      <c r="B95" s="22">
        <f>Sheet2!A94</f>
        <v>1093</v>
      </c>
      <c r="C95" t="str">
        <f>IF(Sheet2!C94 = "Participación", "p"&amp;Sheet2!B94, "m"&amp;Sheet2!B94)</f>
        <v>p12</v>
      </c>
      <c r="D95" t="str">
        <f>IF(Sheet2!C94 = "Administrador", "si", "no")</f>
        <v>no</v>
      </c>
      <c r="E95" t="str">
        <f>IF(Sheet2!C94 = "Supervición de alertas", "si", "no")</f>
        <v>no</v>
      </c>
      <c r="F95" t="str">
        <f>IF(Sheet2!D94 = "Líder de Grupo", "si", "no")</f>
        <v>no</v>
      </c>
      <c r="G95" t="str">
        <f>IF(Sheet2!C94 = "Participación", "si", "no")</f>
        <v>si</v>
      </c>
      <c r="H95" t="str">
        <f>IF(Sheet2!C94 = "Movilización", "si", "no")</f>
        <v>no</v>
      </c>
      <c r="I95" t="s">
        <v>10</v>
      </c>
      <c r="J95" t="str">
        <f>IF(Sheet2!C94 = "Participación", "si", "no")</f>
        <v>si</v>
      </c>
      <c r="K95" t="str">
        <f>IF(Sheet2!C94 = "Participación", "si", "no")</f>
        <v>si</v>
      </c>
      <c r="L95" t="str">
        <f>IF(OR(Sheet2!C94 = "Administrador", Sheet2!C94 = "Supervición de alertas"), "si", "no")</f>
        <v>no</v>
      </c>
      <c r="M95" t="str">
        <f>IF(Sheet2!C94 = "Supervición de alertas", "si", "no")</f>
        <v>no</v>
      </c>
    </row>
    <row r="96" spans="1:13" x14ac:dyDescent="0.25">
      <c r="A96" t="s">
        <v>5</v>
      </c>
      <c r="B96" s="22">
        <f>Sheet2!A95</f>
        <v>1094</v>
      </c>
      <c r="C96" t="str">
        <f>IF(Sheet2!C95 = "Participación", "p"&amp;Sheet2!B95, "m"&amp;Sheet2!B95)</f>
        <v>p12</v>
      </c>
      <c r="D96" t="str">
        <f>IF(Sheet2!C95 = "Administrador", "si", "no")</f>
        <v>no</v>
      </c>
      <c r="E96" t="str">
        <f>IF(Sheet2!C95 = "Supervición de alertas", "si", "no")</f>
        <v>no</v>
      </c>
      <c r="F96" t="str">
        <f>IF(Sheet2!D95 = "Líder de Grupo", "si", "no")</f>
        <v>no</v>
      </c>
      <c r="G96" t="str">
        <f>IF(Sheet2!C95 = "Participación", "si", "no")</f>
        <v>si</v>
      </c>
      <c r="H96" t="str">
        <f>IF(Sheet2!C95 = "Movilización", "si", "no")</f>
        <v>no</v>
      </c>
      <c r="I96" t="s">
        <v>10</v>
      </c>
      <c r="J96" t="str">
        <f>IF(Sheet2!C95 = "Participación", "si", "no")</f>
        <v>si</v>
      </c>
      <c r="K96" t="str">
        <f>IF(Sheet2!C95 = "Participación", "si", "no")</f>
        <v>si</v>
      </c>
      <c r="L96" t="str">
        <f>IF(OR(Sheet2!C95 = "Administrador", Sheet2!C95 = "Supervición de alertas"), "si", "no")</f>
        <v>no</v>
      </c>
      <c r="M96" t="str">
        <f>IF(Sheet2!C95 = "Supervición de alertas", "si", "no")</f>
        <v>no</v>
      </c>
    </row>
    <row r="97" spans="1:13" x14ac:dyDescent="0.25">
      <c r="A97" t="s">
        <v>5</v>
      </c>
      <c r="B97" s="22">
        <f>Sheet2!A96</f>
        <v>1095</v>
      </c>
      <c r="C97" t="str">
        <f>IF(Sheet2!C96 = "Participación", "p"&amp;Sheet2!B96, "m"&amp;Sheet2!B96)</f>
        <v>p12</v>
      </c>
      <c r="D97" t="str">
        <f>IF(Sheet2!C96 = "Administrador", "si", "no")</f>
        <v>no</v>
      </c>
      <c r="E97" t="str">
        <f>IF(Sheet2!C96 = "Supervición de alertas", "si", "no")</f>
        <v>no</v>
      </c>
      <c r="F97" t="str">
        <f>IF(Sheet2!D96 = "Líder de Grupo", "si", "no")</f>
        <v>no</v>
      </c>
      <c r="G97" t="str">
        <f>IF(Sheet2!C96 = "Participación", "si", "no")</f>
        <v>si</v>
      </c>
      <c r="H97" t="str">
        <f>IF(Sheet2!C96 = "Movilización", "si", "no")</f>
        <v>no</v>
      </c>
      <c r="I97" t="s">
        <v>10</v>
      </c>
      <c r="J97" t="str">
        <f>IF(Sheet2!C96 = "Participación", "si", "no")</f>
        <v>si</v>
      </c>
      <c r="K97" t="str">
        <f>IF(Sheet2!C96 = "Participación", "si", "no")</f>
        <v>si</v>
      </c>
      <c r="L97" t="str">
        <f>IF(OR(Sheet2!C96 = "Administrador", Sheet2!C96 = "Supervición de alertas"), "si", "no")</f>
        <v>no</v>
      </c>
      <c r="M97" t="str">
        <f>IF(Sheet2!C96 = "Supervición de alertas", "si", "no")</f>
        <v>no</v>
      </c>
    </row>
    <row r="98" spans="1:13" x14ac:dyDescent="0.25">
      <c r="A98" t="s">
        <v>5</v>
      </c>
      <c r="B98" s="22">
        <f>Sheet2!A97</f>
        <v>1096</v>
      </c>
      <c r="C98" t="str">
        <f>IF(Sheet2!C97 = "Participación", "p"&amp;Sheet2!B97, "m"&amp;Sheet2!B97)</f>
        <v>p12</v>
      </c>
      <c r="D98" t="str">
        <f>IF(Sheet2!C97 = "Administrador", "si", "no")</f>
        <v>no</v>
      </c>
      <c r="E98" t="str">
        <f>IF(Sheet2!C97 = "Supervición de alertas", "si", "no")</f>
        <v>no</v>
      </c>
      <c r="F98" t="str">
        <f>IF(Sheet2!D97 = "Líder de Grupo", "si", "no")</f>
        <v>no</v>
      </c>
      <c r="G98" t="str">
        <f>IF(Sheet2!C97 = "Participación", "si", "no")</f>
        <v>si</v>
      </c>
      <c r="H98" t="str">
        <f>IF(Sheet2!C97 = "Movilización", "si", "no")</f>
        <v>no</v>
      </c>
      <c r="I98" t="s">
        <v>10</v>
      </c>
      <c r="J98" t="str">
        <f>IF(Sheet2!C97 = "Participación", "si", "no")</f>
        <v>si</v>
      </c>
      <c r="K98" t="str">
        <f>IF(Sheet2!C97 = "Participación", "si", "no")</f>
        <v>si</v>
      </c>
      <c r="L98" t="str">
        <f>IF(OR(Sheet2!C97 = "Administrador", Sheet2!C97 = "Supervición de alertas"), "si", "no")</f>
        <v>no</v>
      </c>
      <c r="M98" t="str">
        <f>IF(Sheet2!C97 = "Supervición de alertas", "si", "no")</f>
        <v>no</v>
      </c>
    </row>
    <row r="99" spans="1:13" x14ac:dyDescent="0.25">
      <c r="A99" t="s">
        <v>5</v>
      </c>
      <c r="B99" s="22">
        <f>Sheet2!A98</f>
        <v>1097</v>
      </c>
      <c r="C99" t="str">
        <f>IF(Sheet2!C98 = "Participación", "p"&amp;Sheet2!B98, "m"&amp;Sheet2!B98)</f>
        <v>p13</v>
      </c>
      <c r="D99" t="str">
        <f>IF(Sheet2!C98 = "Administrador", "si", "no")</f>
        <v>no</v>
      </c>
      <c r="E99" t="str">
        <f>IF(Sheet2!C98 = "Supervición de alertas", "si", "no")</f>
        <v>no</v>
      </c>
      <c r="F99" t="str">
        <f>IF(Sheet2!D98 = "Líder de Grupo", "si", "no")</f>
        <v>no</v>
      </c>
      <c r="G99" t="str">
        <f>IF(Sheet2!C98 = "Participación", "si", "no")</f>
        <v>si</v>
      </c>
      <c r="H99" t="str">
        <f>IF(Sheet2!C98 = "Movilización", "si", "no")</f>
        <v>no</v>
      </c>
      <c r="I99" t="s">
        <v>10</v>
      </c>
      <c r="J99" t="str">
        <f>IF(Sheet2!C98 = "Participación", "si", "no")</f>
        <v>si</v>
      </c>
      <c r="K99" t="str">
        <f>IF(Sheet2!C98 = "Participación", "si", "no")</f>
        <v>si</v>
      </c>
      <c r="L99" t="str">
        <f>IF(OR(Sheet2!C98 = "Administrador", Sheet2!C98 = "Supervición de alertas"), "si", "no")</f>
        <v>no</v>
      </c>
      <c r="M99" t="str">
        <f>IF(Sheet2!C98 = "Supervición de alertas", "si", "no")</f>
        <v>no</v>
      </c>
    </row>
    <row r="100" spans="1:13" x14ac:dyDescent="0.25">
      <c r="A100" t="s">
        <v>5</v>
      </c>
      <c r="B100" s="22">
        <f>Sheet2!A99</f>
        <v>1098</v>
      </c>
      <c r="C100" t="str">
        <f>IF(Sheet2!C99 = "Participación", "p"&amp;Sheet2!B99, "m"&amp;Sheet2!B99)</f>
        <v>p13</v>
      </c>
      <c r="D100" t="str">
        <f>IF(Sheet2!C99 = "Administrador", "si", "no")</f>
        <v>no</v>
      </c>
      <c r="E100" t="str">
        <f>IF(Sheet2!C99 = "Supervición de alertas", "si", "no")</f>
        <v>no</v>
      </c>
      <c r="F100" t="str">
        <f>IF(Sheet2!D99 = "Líder de Grupo", "si", "no")</f>
        <v>no</v>
      </c>
      <c r="G100" t="str">
        <f>IF(Sheet2!C99 = "Participación", "si", "no")</f>
        <v>si</v>
      </c>
      <c r="H100" t="str">
        <f>IF(Sheet2!C99 = "Movilización", "si", "no")</f>
        <v>no</v>
      </c>
      <c r="I100" t="s">
        <v>10</v>
      </c>
      <c r="J100" t="str">
        <f>IF(Sheet2!C99 = "Participación", "si", "no")</f>
        <v>si</v>
      </c>
      <c r="K100" t="str">
        <f>IF(Sheet2!C99 = "Participación", "si", "no")</f>
        <v>si</v>
      </c>
      <c r="L100" t="str">
        <f>IF(OR(Sheet2!C99 = "Administrador", Sheet2!C99 = "Supervición de alertas"), "si", "no")</f>
        <v>no</v>
      </c>
      <c r="M100" t="str">
        <f>IF(Sheet2!C99 = "Supervición de alertas", "si", "no")</f>
        <v>no</v>
      </c>
    </row>
    <row r="101" spans="1:13" x14ac:dyDescent="0.25">
      <c r="A101" t="s">
        <v>5</v>
      </c>
      <c r="B101" s="22">
        <f>Sheet2!A100</f>
        <v>1099</v>
      </c>
      <c r="C101" t="str">
        <f>IF(Sheet2!C100 = "Participación", "p"&amp;Sheet2!B100, "m"&amp;Sheet2!B100)</f>
        <v>p13</v>
      </c>
      <c r="D101" t="str">
        <f>IF(Sheet2!C100 = "Administrador", "si", "no")</f>
        <v>no</v>
      </c>
      <c r="E101" t="str">
        <f>IF(Sheet2!C100 = "Supervición de alertas", "si", "no")</f>
        <v>no</v>
      </c>
      <c r="F101" t="str">
        <f>IF(Sheet2!D100 = "Líder de Grupo", "si", "no")</f>
        <v>no</v>
      </c>
      <c r="G101" t="str">
        <f>IF(Sheet2!C100 = "Participación", "si", "no")</f>
        <v>si</v>
      </c>
      <c r="H101" t="str">
        <f>IF(Sheet2!C100 = "Movilización", "si", "no")</f>
        <v>no</v>
      </c>
      <c r="I101" t="s">
        <v>10</v>
      </c>
      <c r="J101" t="str">
        <f>IF(Sheet2!C100 = "Participación", "si", "no")</f>
        <v>si</v>
      </c>
      <c r="K101" t="str">
        <f>IF(Sheet2!C100 = "Participación", "si", "no")</f>
        <v>si</v>
      </c>
      <c r="L101" t="str">
        <f>IF(OR(Sheet2!C100 = "Administrador", Sheet2!C100 = "Supervición de alertas"), "si", "no")</f>
        <v>no</v>
      </c>
      <c r="M101" t="str">
        <f>IF(Sheet2!C100 = "Supervición de alertas", "si", "no")</f>
        <v>no</v>
      </c>
    </row>
    <row r="102" spans="1:13" x14ac:dyDescent="0.25">
      <c r="A102" t="s">
        <v>5</v>
      </c>
      <c r="B102" s="22">
        <f>Sheet2!A101</f>
        <v>1100</v>
      </c>
      <c r="C102" t="str">
        <f>IF(Sheet2!C101 = "Participación", "p"&amp;Sheet2!B101, "m"&amp;Sheet2!B101)</f>
        <v>p13</v>
      </c>
      <c r="D102" t="str">
        <f>IF(Sheet2!C101 = "Administrador", "si", "no")</f>
        <v>no</v>
      </c>
      <c r="E102" t="str">
        <f>IF(Sheet2!C101 = "Supervición de alertas", "si", "no")</f>
        <v>no</v>
      </c>
      <c r="F102" t="str">
        <f>IF(Sheet2!D101 = "Líder de Grupo", "si", "no")</f>
        <v>no</v>
      </c>
      <c r="G102" t="str">
        <f>IF(Sheet2!C101 = "Participación", "si", "no")</f>
        <v>si</v>
      </c>
      <c r="H102" t="str">
        <f>IF(Sheet2!C101 = "Movilización", "si", "no")</f>
        <v>no</v>
      </c>
      <c r="I102" t="s">
        <v>10</v>
      </c>
      <c r="J102" t="str">
        <f>IF(Sheet2!C101 = "Participación", "si", "no")</f>
        <v>si</v>
      </c>
      <c r="K102" t="str">
        <f>IF(Sheet2!C101 = "Participación", "si", "no")</f>
        <v>si</v>
      </c>
      <c r="L102" t="str">
        <f>IF(OR(Sheet2!C101 = "Administrador", Sheet2!C101 = "Supervición de alertas"), "si", "no")</f>
        <v>no</v>
      </c>
      <c r="M102" t="str">
        <f>IF(Sheet2!C101 = "Supervición de alertas", "si", "no")</f>
        <v>no</v>
      </c>
    </row>
    <row r="103" spans="1:13" x14ac:dyDescent="0.25">
      <c r="A103" t="s">
        <v>5</v>
      </c>
      <c r="B103" s="22">
        <f>Sheet2!A102</f>
        <v>1101</v>
      </c>
      <c r="C103" t="str">
        <f>IF(Sheet2!C102 = "Participación", "p"&amp;Sheet2!B102, "m"&amp;Sheet2!B102)</f>
        <v>p13</v>
      </c>
      <c r="D103" t="str">
        <f>IF(Sheet2!C102 = "Administrador", "si", "no")</f>
        <v>no</v>
      </c>
      <c r="E103" t="str">
        <f>IF(Sheet2!C102 = "Supervición de alertas", "si", "no")</f>
        <v>no</v>
      </c>
      <c r="F103" t="str">
        <f>IF(Sheet2!D102 = "Líder de Grupo", "si", "no")</f>
        <v>no</v>
      </c>
      <c r="G103" t="str">
        <f>IF(Sheet2!C102 = "Participación", "si", "no")</f>
        <v>si</v>
      </c>
      <c r="H103" t="str">
        <f>IF(Sheet2!C102 = "Movilización", "si", "no")</f>
        <v>no</v>
      </c>
      <c r="I103" t="s">
        <v>10</v>
      </c>
      <c r="J103" t="str">
        <f>IF(Sheet2!C102 = "Participación", "si", "no")</f>
        <v>si</v>
      </c>
      <c r="K103" t="str">
        <f>IF(Sheet2!C102 = "Participación", "si", "no")</f>
        <v>si</v>
      </c>
      <c r="L103" t="str">
        <f>IF(OR(Sheet2!C102 = "Administrador", Sheet2!C102 = "Supervición de alertas"), "si", "no")</f>
        <v>no</v>
      </c>
      <c r="M103" t="str">
        <f>IF(Sheet2!C102 = "Supervición de alertas", "si", "no")</f>
        <v>no</v>
      </c>
    </row>
    <row r="104" spans="1:13" x14ac:dyDescent="0.25">
      <c r="A104" t="s">
        <v>5</v>
      </c>
      <c r="B104" s="22">
        <f>Sheet2!A103</f>
        <v>1102</v>
      </c>
      <c r="C104" t="str">
        <f>IF(Sheet2!C103 = "Participación", "p"&amp;Sheet2!B103, "m"&amp;Sheet2!B103)</f>
        <v>p13</v>
      </c>
      <c r="D104" t="str">
        <f>IF(Sheet2!C103 = "Administrador", "si", "no")</f>
        <v>no</v>
      </c>
      <c r="E104" t="str">
        <f>IF(Sheet2!C103 = "Supervición de alertas", "si", "no")</f>
        <v>no</v>
      </c>
      <c r="F104" t="str">
        <f>IF(Sheet2!D103 = "Líder de Grupo", "si", "no")</f>
        <v>no</v>
      </c>
      <c r="G104" t="str">
        <f>IF(Sheet2!C103 = "Participación", "si", "no")</f>
        <v>si</v>
      </c>
      <c r="H104" t="str">
        <f>IF(Sheet2!C103 = "Movilización", "si", "no")</f>
        <v>no</v>
      </c>
      <c r="I104" t="s">
        <v>10</v>
      </c>
      <c r="J104" t="str">
        <f>IF(Sheet2!C103 = "Participación", "si", "no")</f>
        <v>si</v>
      </c>
      <c r="K104" t="str">
        <f>IF(Sheet2!C103 = "Participación", "si", "no")</f>
        <v>si</v>
      </c>
      <c r="L104" t="str">
        <f>IF(OR(Sheet2!C103 = "Administrador", Sheet2!C103 = "Supervición de alertas"), "si", "no")</f>
        <v>no</v>
      </c>
      <c r="M104" t="str">
        <f>IF(Sheet2!C103 = "Supervición de alertas", "si", "no")</f>
        <v>no</v>
      </c>
    </row>
    <row r="105" spans="1:13" x14ac:dyDescent="0.25">
      <c r="A105" t="s">
        <v>5</v>
      </c>
      <c r="B105" s="22">
        <f>Sheet2!A104</f>
        <v>1103</v>
      </c>
      <c r="C105" t="str">
        <f>IF(Sheet2!C104 = "Participación", "p"&amp;Sheet2!B104, "m"&amp;Sheet2!B104)</f>
        <v>p13</v>
      </c>
      <c r="D105" t="str">
        <f>IF(Sheet2!C104 = "Administrador", "si", "no")</f>
        <v>no</v>
      </c>
      <c r="E105" t="str">
        <f>IF(Sheet2!C104 = "Supervición de alertas", "si", "no")</f>
        <v>no</v>
      </c>
      <c r="F105" t="str">
        <f>IF(Sheet2!D104 = "Líder de Grupo", "si", "no")</f>
        <v>no</v>
      </c>
      <c r="G105" t="str">
        <f>IF(Sheet2!C104 = "Participación", "si", "no")</f>
        <v>si</v>
      </c>
      <c r="H105" t="str">
        <f>IF(Sheet2!C104 = "Movilización", "si", "no")</f>
        <v>no</v>
      </c>
      <c r="I105" t="s">
        <v>10</v>
      </c>
      <c r="J105" t="str">
        <f>IF(Sheet2!C104 = "Participación", "si", "no")</f>
        <v>si</v>
      </c>
      <c r="K105" t="str">
        <f>IF(Sheet2!C104 = "Participación", "si", "no")</f>
        <v>si</v>
      </c>
      <c r="L105" t="str">
        <f>IF(OR(Sheet2!C104 = "Administrador", Sheet2!C104 = "Supervición de alertas"), "si", "no")</f>
        <v>no</v>
      </c>
      <c r="M105" t="str">
        <f>IF(Sheet2!C104 = "Supervición de alertas", "si", "no")</f>
        <v>no</v>
      </c>
    </row>
    <row r="106" spans="1:13" x14ac:dyDescent="0.25">
      <c r="A106" t="s">
        <v>5</v>
      </c>
      <c r="B106" s="22">
        <f>Sheet2!A105</f>
        <v>1104</v>
      </c>
      <c r="C106" t="str">
        <f>IF(Sheet2!C105 = "Participación", "p"&amp;Sheet2!B105, "m"&amp;Sheet2!B105)</f>
        <v>p13</v>
      </c>
      <c r="D106" t="str">
        <f>IF(Sheet2!C105 = "Administrador", "si", "no")</f>
        <v>no</v>
      </c>
      <c r="E106" t="str">
        <f>IF(Sheet2!C105 = "Supervición de alertas", "si", "no")</f>
        <v>no</v>
      </c>
      <c r="F106" t="str">
        <f>IF(Sheet2!D105 = "Líder de Grupo", "si", "no")</f>
        <v>no</v>
      </c>
      <c r="G106" t="str">
        <f>IF(Sheet2!C105 = "Participación", "si", "no")</f>
        <v>si</v>
      </c>
      <c r="H106" t="str">
        <f>IF(Sheet2!C105 = "Movilización", "si", "no")</f>
        <v>no</v>
      </c>
      <c r="I106" t="s">
        <v>10</v>
      </c>
      <c r="J106" t="str">
        <f>IF(Sheet2!C105 = "Participación", "si", "no")</f>
        <v>si</v>
      </c>
      <c r="K106" t="str">
        <f>IF(Sheet2!C105 = "Participación", "si", "no")</f>
        <v>si</v>
      </c>
      <c r="L106" t="str">
        <f>IF(OR(Sheet2!C105 = "Administrador", Sheet2!C105 = "Supervición de alertas"), "si", "no")</f>
        <v>no</v>
      </c>
      <c r="M106" t="str">
        <f>IF(Sheet2!C105 = "Supervición de alertas", "si", "no")</f>
        <v>no</v>
      </c>
    </row>
    <row r="107" spans="1:13" x14ac:dyDescent="0.25">
      <c r="A107" t="s">
        <v>5</v>
      </c>
      <c r="B107" s="22">
        <f>Sheet2!A106</f>
        <v>1105</v>
      </c>
      <c r="C107" t="str">
        <f>IF(Sheet2!C106 = "Participación", "p"&amp;Sheet2!B106, "m"&amp;Sheet2!B106)</f>
        <v>p14</v>
      </c>
      <c r="D107" t="str">
        <f>IF(Sheet2!C106 = "Administrador", "si", "no")</f>
        <v>no</v>
      </c>
      <c r="E107" t="str">
        <f>IF(Sheet2!C106 = "Supervición de alertas", "si", "no")</f>
        <v>no</v>
      </c>
      <c r="F107" t="str">
        <f>IF(Sheet2!D106 = "Líder de Grupo", "si", "no")</f>
        <v>no</v>
      </c>
      <c r="G107" t="str">
        <f>IF(Sheet2!C106 = "Participación", "si", "no")</f>
        <v>si</v>
      </c>
      <c r="H107" t="str">
        <f>IF(Sheet2!C106 = "Movilización", "si", "no")</f>
        <v>no</v>
      </c>
      <c r="I107" t="s">
        <v>10</v>
      </c>
      <c r="J107" t="str">
        <f>IF(Sheet2!C106 = "Participación", "si", "no")</f>
        <v>si</v>
      </c>
      <c r="K107" t="str">
        <f>IF(Sheet2!C106 = "Participación", "si", "no")</f>
        <v>si</v>
      </c>
      <c r="L107" t="str">
        <f>IF(OR(Sheet2!C106 = "Administrador", Sheet2!C106 = "Supervición de alertas"), "si", "no")</f>
        <v>no</v>
      </c>
      <c r="M107" t="str">
        <f>IF(Sheet2!C106 = "Supervición de alertas", "si", "no")</f>
        <v>no</v>
      </c>
    </row>
    <row r="108" spans="1:13" x14ac:dyDescent="0.25">
      <c r="A108" t="s">
        <v>5</v>
      </c>
      <c r="B108" s="22">
        <f>Sheet2!A107</f>
        <v>1106</v>
      </c>
      <c r="C108" t="str">
        <f>IF(Sheet2!C107 = "Participación", "p"&amp;Sheet2!B107, "m"&amp;Sheet2!B107)</f>
        <v>p14</v>
      </c>
      <c r="D108" t="str">
        <f>IF(Sheet2!C107 = "Administrador", "si", "no")</f>
        <v>no</v>
      </c>
      <c r="E108" t="str">
        <f>IF(Sheet2!C107 = "Supervición de alertas", "si", "no")</f>
        <v>no</v>
      </c>
      <c r="F108" t="str">
        <f>IF(Sheet2!D107 = "Líder de Grupo", "si", "no")</f>
        <v>no</v>
      </c>
      <c r="G108" t="str">
        <f>IF(Sheet2!C107 = "Participación", "si", "no")</f>
        <v>si</v>
      </c>
      <c r="H108" t="str">
        <f>IF(Sheet2!C107 = "Movilización", "si", "no")</f>
        <v>no</v>
      </c>
      <c r="I108" t="s">
        <v>10</v>
      </c>
      <c r="J108" t="str">
        <f>IF(Sheet2!C107 = "Participación", "si", "no")</f>
        <v>si</v>
      </c>
      <c r="K108" t="str">
        <f>IF(Sheet2!C107 = "Participación", "si", "no")</f>
        <v>si</v>
      </c>
      <c r="L108" t="str">
        <f>IF(OR(Sheet2!C107 = "Administrador", Sheet2!C107 = "Supervición de alertas"), "si", "no")</f>
        <v>no</v>
      </c>
      <c r="M108" t="str">
        <f>IF(Sheet2!C107 = "Supervición de alertas", "si", "no")</f>
        <v>no</v>
      </c>
    </row>
    <row r="109" spans="1:13" x14ac:dyDescent="0.25">
      <c r="A109" t="s">
        <v>5</v>
      </c>
      <c r="B109" s="22">
        <f>Sheet2!A108</f>
        <v>1107</v>
      </c>
      <c r="C109" t="str">
        <f>IF(Sheet2!C108 = "Participación", "p"&amp;Sheet2!B108, "m"&amp;Sheet2!B108)</f>
        <v>p14</v>
      </c>
      <c r="D109" t="str">
        <f>IF(Sheet2!C108 = "Administrador", "si", "no")</f>
        <v>no</v>
      </c>
      <c r="E109" t="str">
        <f>IF(Sheet2!C108 = "Supervición de alertas", "si", "no")</f>
        <v>no</v>
      </c>
      <c r="F109" t="str">
        <f>IF(Sheet2!D108 = "Líder de Grupo", "si", "no")</f>
        <v>no</v>
      </c>
      <c r="G109" t="str">
        <f>IF(Sheet2!C108 = "Participación", "si", "no")</f>
        <v>si</v>
      </c>
      <c r="H109" t="str">
        <f>IF(Sheet2!C108 = "Movilización", "si", "no")</f>
        <v>no</v>
      </c>
      <c r="I109" t="s">
        <v>10</v>
      </c>
      <c r="J109" t="str">
        <f>IF(Sheet2!C108 = "Participación", "si", "no")</f>
        <v>si</v>
      </c>
      <c r="K109" t="str">
        <f>IF(Sheet2!C108 = "Participación", "si", "no")</f>
        <v>si</v>
      </c>
      <c r="L109" t="str">
        <f>IF(OR(Sheet2!C108 = "Administrador", Sheet2!C108 = "Supervición de alertas"), "si", "no")</f>
        <v>no</v>
      </c>
      <c r="M109" t="str">
        <f>IF(Sheet2!C108 = "Supervición de alertas", "si", "no")</f>
        <v>no</v>
      </c>
    </row>
    <row r="110" spans="1:13" x14ac:dyDescent="0.25">
      <c r="A110" t="s">
        <v>5</v>
      </c>
      <c r="B110" s="22">
        <f>Sheet2!A109</f>
        <v>1108</v>
      </c>
      <c r="C110" t="str">
        <f>IF(Sheet2!C109 = "Participación", "p"&amp;Sheet2!B109, "m"&amp;Sheet2!B109)</f>
        <v>p14</v>
      </c>
      <c r="D110" t="str">
        <f>IF(Sheet2!C109 = "Administrador", "si", "no")</f>
        <v>no</v>
      </c>
      <c r="E110" t="str">
        <f>IF(Sheet2!C109 = "Supervición de alertas", "si", "no")</f>
        <v>no</v>
      </c>
      <c r="F110" t="str">
        <f>IF(Sheet2!D109 = "Líder de Grupo", "si", "no")</f>
        <v>no</v>
      </c>
      <c r="G110" t="str">
        <f>IF(Sheet2!C109 = "Participación", "si", "no")</f>
        <v>si</v>
      </c>
      <c r="H110" t="str">
        <f>IF(Sheet2!C109 = "Movilización", "si", "no")</f>
        <v>no</v>
      </c>
      <c r="I110" t="s">
        <v>10</v>
      </c>
      <c r="J110" t="str">
        <f>IF(Sheet2!C109 = "Participación", "si", "no")</f>
        <v>si</v>
      </c>
      <c r="K110" t="str">
        <f>IF(Sheet2!C109 = "Participación", "si", "no")</f>
        <v>si</v>
      </c>
      <c r="L110" t="str">
        <f>IF(OR(Sheet2!C109 = "Administrador", Sheet2!C109 = "Supervición de alertas"), "si", "no")</f>
        <v>no</v>
      </c>
      <c r="M110" t="str">
        <f>IF(Sheet2!C109 = "Supervición de alertas", "si", "no")</f>
        <v>no</v>
      </c>
    </row>
    <row r="111" spans="1:13" x14ac:dyDescent="0.25">
      <c r="A111" t="s">
        <v>5</v>
      </c>
      <c r="B111" s="22">
        <f>Sheet2!A110</f>
        <v>1109</v>
      </c>
      <c r="C111" t="str">
        <f>IF(Sheet2!C110 = "Participación", "p"&amp;Sheet2!B110, "m"&amp;Sheet2!B110)</f>
        <v>p14</v>
      </c>
      <c r="D111" t="str">
        <f>IF(Sheet2!C110 = "Administrador", "si", "no")</f>
        <v>no</v>
      </c>
      <c r="E111" t="str">
        <f>IF(Sheet2!C110 = "Supervición de alertas", "si", "no")</f>
        <v>no</v>
      </c>
      <c r="F111" t="str">
        <f>IF(Sheet2!D110 = "Líder de Grupo", "si", "no")</f>
        <v>no</v>
      </c>
      <c r="G111" t="str">
        <f>IF(Sheet2!C110 = "Participación", "si", "no")</f>
        <v>si</v>
      </c>
      <c r="H111" t="str">
        <f>IF(Sheet2!C110 = "Movilización", "si", "no")</f>
        <v>no</v>
      </c>
      <c r="I111" t="s">
        <v>10</v>
      </c>
      <c r="J111" t="str">
        <f>IF(Sheet2!C110 = "Participación", "si", "no")</f>
        <v>si</v>
      </c>
      <c r="K111" t="str">
        <f>IF(Sheet2!C110 = "Participación", "si", "no")</f>
        <v>si</v>
      </c>
      <c r="L111" t="str">
        <f>IF(OR(Sheet2!C110 = "Administrador", Sheet2!C110 = "Supervición de alertas"), "si", "no")</f>
        <v>no</v>
      </c>
      <c r="M111" t="str">
        <f>IF(Sheet2!C110 = "Supervición de alertas", "si", "no")</f>
        <v>no</v>
      </c>
    </row>
    <row r="112" spans="1:13" x14ac:dyDescent="0.25">
      <c r="A112" t="s">
        <v>5</v>
      </c>
      <c r="B112" s="22">
        <f>Sheet2!A111</f>
        <v>1110</v>
      </c>
      <c r="C112" t="str">
        <f>IF(Sheet2!C111 = "Participación", "p"&amp;Sheet2!B111, "m"&amp;Sheet2!B111)</f>
        <v>p14</v>
      </c>
      <c r="D112" t="str">
        <f>IF(Sheet2!C111 = "Administrador", "si", "no")</f>
        <v>no</v>
      </c>
      <c r="E112" t="str">
        <f>IF(Sheet2!C111 = "Supervición de alertas", "si", "no")</f>
        <v>no</v>
      </c>
      <c r="F112" t="str">
        <f>IF(Sheet2!D111 = "Líder de Grupo", "si", "no")</f>
        <v>no</v>
      </c>
      <c r="G112" t="str">
        <f>IF(Sheet2!C111 = "Participación", "si", "no")</f>
        <v>si</v>
      </c>
      <c r="H112" t="str">
        <f>IF(Sheet2!C111 = "Movilización", "si", "no")</f>
        <v>no</v>
      </c>
      <c r="I112" t="s">
        <v>10</v>
      </c>
      <c r="J112" t="str">
        <f>IF(Sheet2!C111 = "Participación", "si", "no")</f>
        <v>si</v>
      </c>
      <c r="K112" t="str">
        <f>IF(Sheet2!C111 = "Participación", "si", "no")</f>
        <v>si</v>
      </c>
      <c r="L112" t="str">
        <f>IF(OR(Sheet2!C111 = "Administrador", Sheet2!C111 = "Supervición de alertas"), "si", "no")</f>
        <v>no</v>
      </c>
      <c r="M112" t="str">
        <f>IF(Sheet2!C111 = "Supervición de alertas", "si", "no")</f>
        <v>no</v>
      </c>
    </row>
    <row r="113" spans="1:13" x14ac:dyDescent="0.25">
      <c r="A113" t="s">
        <v>5</v>
      </c>
      <c r="B113" s="22">
        <f>Sheet2!A112</f>
        <v>1111</v>
      </c>
      <c r="C113" t="str">
        <f>IF(Sheet2!C112 = "Participación", "p"&amp;Sheet2!B112, "m"&amp;Sheet2!B112)</f>
        <v>p14</v>
      </c>
      <c r="D113" t="str">
        <f>IF(Sheet2!C112 = "Administrador", "si", "no")</f>
        <v>no</v>
      </c>
      <c r="E113" t="str">
        <f>IF(Sheet2!C112 = "Supervición de alertas", "si", "no")</f>
        <v>no</v>
      </c>
      <c r="F113" t="str">
        <f>IF(Sheet2!D112 = "Líder de Grupo", "si", "no")</f>
        <v>no</v>
      </c>
      <c r="G113" t="str">
        <f>IF(Sheet2!C112 = "Participación", "si", "no")</f>
        <v>si</v>
      </c>
      <c r="H113" t="str">
        <f>IF(Sheet2!C112 = "Movilización", "si", "no")</f>
        <v>no</v>
      </c>
      <c r="I113" t="s">
        <v>10</v>
      </c>
      <c r="J113" t="str">
        <f>IF(Sheet2!C112 = "Participación", "si", "no")</f>
        <v>si</v>
      </c>
      <c r="K113" t="str">
        <f>IF(Sheet2!C112 = "Participación", "si", "no")</f>
        <v>si</v>
      </c>
      <c r="L113" t="str">
        <f>IF(OR(Sheet2!C112 = "Administrador", Sheet2!C112 = "Supervición de alertas"), "si", "no")</f>
        <v>no</v>
      </c>
      <c r="M113" t="str">
        <f>IF(Sheet2!C112 = "Supervición de alertas", "si", "no")</f>
        <v>no</v>
      </c>
    </row>
    <row r="114" spans="1:13" x14ac:dyDescent="0.25">
      <c r="A114" t="s">
        <v>5</v>
      </c>
      <c r="B114" s="22">
        <f>Sheet2!A113</f>
        <v>1112</v>
      </c>
      <c r="C114" t="str">
        <f>IF(Sheet2!C113 = "Participación", "p"&amp;Sheet2!B113, "m"&amp;Sheet2!B113)</f>
        <v>p14</v>
      </c>
      <c r="D114" t="str">
        <f>IF(Sheet2!C113 = "Administrador", "si", "no")</f>
        <v>no</v>
      </c>
      <c r="E114" t="str">
        <f>IF(Sheet2!C113 = "Supervición de alertas", "si", "no")</f>
        <v>no</v>
      </c>
      <c r="F114" t="str">
        <f>IF(Sheet2!D113 = "Líder de Grupo", "si", "no")</f>
        <v>no</v>
      </c>
      <c r="G114" t="str">
        <f>IF(Sheet2!C113 = "Participación", "si", "no")</f>
        <v>si</v>
      </c>
      <c r="H114" t="str">
        <f>IF(Sheet2!C113 = "Movilización", "si", "no")</f>
        <v>no</v>
      </c>
      <c r="I114" t="s">
        <v>10</v>
      </c>
      <c r="J114" t="str">
        <f>IF(Sheet2!C113 = "Participación", "si", "no")</f>
        <v>si</v>
      </c>
      <c r="K114" t="str">
        <f>IF(Sheet2!C113 = "Participación", "si", "no")</f>
        <v>si</v>
      </c>
      <c r="L114" t="str">
        <f>IF(OR(Sheet2!C113 = "Administrador", Sheet2!C113 = "Supervición de alertas"), "si", "no")</f>
        <v>no</v>
      </c>
      <c r="M114" t="str">
        <f>IF(Sheet2!C113 = "Supervición de alertas", "si", "no")</f>
        <v>no</v>
      </c>
    </row>
    <row r="115" spans="1:13" x14ac:dyDescent="0.25">
      <c r="A115" t="s">
        <v>5</v>
      </c>
      <c r="B115" s="22">
        <f>Sheet2!A114</f>
        <v>1113</v>
      </c>
      <c r="C115" t="str">
        <f>IF(Sheet2!C114 = "Participación", "p"&amp;Sheet2!B114, "m"&amp;Sheet2!B114)</f>
        <v>p15</v>
      </c>
      <c r="D115" t="str">
        <f>IF(Sheet2!C114 = "Administrador", "si", "no")</f>
        <v>no</v>
      </c>
      <c r="E115" t="str">
        <f>IF(Sheet2!C114 = "Supervición de alertas", "si", "no")</f>
        <v>no</v>
      </c>
      <c r="F115" t="str">
        <f>IF(Sheet2!D114 = "Líder de Grupo", "si", "no")</f>
        <v>no</v>
      </c>
      <c r="G115" t="str">
        <f>IF(Sheet2!C114 = "Participación", "si", "no")</f>
        <v>si</v>
      </c>
      <c r="H115" t="str">
        <f>IF(Sheet2!C114 = "Movilización", "si", "no")</f>
        <v>no</v>
      </c>
      <c r="I115" t="s">
        <v>10</v>
      </c>
      <c r="J115" t="str">
        <f>IF(Sheet2!C114 = "Participación", "si", "no")</f>
        <v>si</v>
      </c>
      <c r="K115" t="str">
        <f>IF(Sheet2!C114 = "Participación", "si", "no")</f>
        <v>si</v>
      </c>
      <c r="L115" t="str">
        <f>IF(OR(Sheet2!C114 = "Administrador", Sheet2!C114 = "Supervición de alertas"), "si", "no")</f>
        <v>no</v>
      </c>
      <c r="M115" t="str">
        <f>IF(Sheet2!C114 = "Supervición de alertas", "si", "no")</f>
        <v>no</v>
      </c>
    </row>
    <row r="116" spans="1:13" x14ac:dyDescent="0.25">
      <c r="A116" t="s">
        <v>5</v>
      </c>
      <c r="B116" s="22">
        <f>Sheet2!A115</f>
        <v>1114</v>
      </c>
      <c r="C116" t="str">
        <f>IF(Sheet2!C115 = "Participación", "p"&amp;Sheet2!B115, "m"&amp;Sheet2!B115)</f>
        <v>p15</v>
      </c>
      <c r="D116" t="str">
        <f>IF(Sheet2!C115 = "Administrador", "si", "no")</f>
        <v>no</v>
      </c>
      <c r="E116" t="str">
        <f>IF(Sheet2!C115 = "Supervición de alertas", "si", "no")</f>
        <v>no</v>
      </c>
      <c r="F116" t="str">
        <f>IF(Sheet2!D115 = "Líder de Grupo", "si", "no")</f>
        <v>no</v>
      </c>
      <c r="G116" t="str">
        <f>IF(Sheet2!C115 = "Participación", "si", "no")</f>
        <v>si</v>
      </c>
      <c r="H116" t="str">
        <f>IF(Sheet2!C115 = "Movilización", "si", "no")</f>
        <v>no</v>
      </c>
      <c r="I116" t="s">
        <v>10</v>
      </c>
      <c r="J116" t="str">
        <f>IF(Sheet2!C115 = "Participación", "si", "no")</f>
        <v>si</v>
      </c>
      <c r="K116" t="str">
        <f>IF(Sheet2!C115 = "Participación", "si", "no")</f>
        <v>si</v>
      </c>
      <c r="L116" t="str">
        <f>IF(OR(Sheet2!C115 = "Administrador", Sheet2!C115 = "Supervición de alertas"), "si", "no")</f>
        <v>no</v>
      </c>
      <c r="M116" t="str">
        <f>IF(Sheet2!C115 = "Supervición de alertas", "si", "no")</f>
        <v>no</v>
      </c>
    </row>
    <row r="117" spans="1:13" x14ac:dyDescent="0.25">
      <c r="A117" t="s">
        <v>5</v>
      </c>
      <c r="B117" s="22">
        <f>Sheet2!A116</f>
        <v>1115</v>
      </c>
      <c r="C117" t="str">
        <f>IF(Sheet2!C116 = "Participación", "p"&amp;Sheet2!B116, "m"&amp;Sheet2!B116)</f>
        <v>p15</v>
      </c>
      <c r="D117" t="str">
        <f>IF(Sheet2!C116 = "Administrador", "si", "no")</f>
        <v>no</v>
      </c>
      <c r="E117" t="str">
        <f>IF(Sheet2!C116 = "Supervición de alertas", "si", "no")</f>
        <v>no</v>
      </c>
      <c r="F117" t="str">
        <f>IF(Sheet2!D116 = "Líder de Grupo", "si", "no")</f>
        <v>no</v>
      </c>
      <c r="G117" t="str">
        <f>IF(Sheet2!C116 = "Participación", "si", "no")</f>
        <v>si</v>
      </c>
      <c r="H117" t="str">
        <f>IF(Sheet2!C116 = "Movilización", "si", "no")</f>
        <v>no</v>
      </c>
      <c r="I117" t="s">
        <v>10</v>
      </c>
      <c r="J117" t="str">
        <f>IF(Sheet2!C116 = "Participación", "si", "no")</f>
        <v>si</v>
      </c>
      <c r="K117" t="str">
        <f>IF(Sheet2!C116 = "Participación", "si", "no")</f>
        <v>si</v>
      </c>
      <c r="L117" t="str">
        <f>IF(OR(Sheet2!C116 = "Administrador", Sheet2!C116 = "Supervición de alertas"), "si", "no")</f>
        <v>no</v>
      </c>
      <c r="M117" t="str">
        <f>IF(Sheet2!C116 = "Supervición de alertas", "si", "no")</f>
        <v>no</v>
      </c>
    </row>
    <row r="118" spans="1:13" x14ac:dyDescent="0.25">
      <c r="A118" t="s">
        <v>5</v>
      </c>
      <c r="B118" s="22">
        <f>Sheet2!A117</f>
        <v>1116</v>
      </c>
      <c r="C118" t="str">
        <f>IF(Sheet2!C117 = "Participación", "p"&amp;Sheet2!B117, "m"&amp;Sheet2!B117)</f>
        <v>p15</v>
      </c>
      <c r="D118" t="str">
        <f>IF(Sheet2!C117 = "Administrador", "si", "no")</f>
        <v>no</v>
      </c>
      <c r="E118" t="str">
        <f>IF(Sheet2!C117 = "Supervición de alertas", "si", "no")</f>
        <v>no</v>
      </c>
      <c r="F118" t="str">
        <f>IF(Sheet2!D117 = "Líder de Grupo", "si", "no")</f>
        <v>no</v>
      </c>
      <c r="G118" t="str">
        <f>IF(Sheet2!C117 = "Participación", "si", "no")</f>
        <v>si</v>
      </c>
      <c r="H118" t="str">
        <f>IF(Sheet2!C117 = "Movilización", "si", "no")</f>
        <v>no</v>
      </c>
      <c r="I118" t="s">
        <v>10</v>
      </c>
      <c r="J118" t="str">
        <f>IF(Sheet2!C117 = "Participación", "si", "no")</f>
        <v>si</v>
      </c>
      <c r="K118" t="str">
        <f>IF(Sheet2!C117 = "Participación", "si", "no")</f>
        <v>si</v>
      </c>
      <c r="L118" t="str">
        <f>IF(OR(Sheet2!C117 = "Administrador", Sheet2!C117 = "Supervición de alertas"), "si", "no")</f>
        <v>no</v>
      </c>
      <c r="M118" t="str">
        <f>IF(Sheet2!C117 = "Supervición de alertas", "si", "no")</f>
        <v>no</v>
      </c>
    </row>
    <row r="119" spans="1:13" x14ac:dyDescent="0.25">
      <c r="A119" t="s">
        <v>5</v>
      </c>
      <c r="B119" s="22">
        <f>Sheet2!A118</f>
        <v>1117</v>
      </c>
      <c r="C119" t="str">
        <f>IF(Sheet2!C118 = "Participación", "p"&amp;Sheet2!B118, "m"&amp;Sheet2!B118)</f>
        <v>p15</v>
      </c>
      <c r="D119" t="str">
        <f>IF(Sheet2!C118 = "Administrador", "si", "no")</f>
        <v>no</v>
      </c>
      <c r="E119" t="str">
        <f>IF(Sheet2!C118 = "Supervición de alertas", "si", "no")</f>
        <v>no</v>
      </c>
      <c r="F119" t="str">
        <f>IF(Sheet2!D118 = "Líder de Grupo", "si", "no")</f>
        <v>no</v>
      </c>
      <c r="G119" t="str">
        <f>IF(Sheet2!C118 = "Participación", "si", "no")</f>
        <v>si</v>
      </c>
      <c r="H119" t="str">
        <f>IF(Sheet2!C118 = "Movilización", "si", "no")</f>
        <v>no</v>
      </c>
      <c r="I119" t="s">
        <v>10</v>
      </c>
      <c r="J119" t="str">
        <f>IF(Sheet2!C118 = "Participación", "si", "no")</f>
        <v>si</v>
      </c>
      <c r="K119" t="str">
        <f>IF(Sheet2!C118 = "Participación", "si", "no")</f>
        <v>si</v>
      </c>
      <c r="L119" t="str">
        <f>IF(OR(Sheet2!C118 = "Administrador", Sheet2!C118 = "Supervición de alertas"), "si", "no")</f>
        <v>no</v>
      </c>
      <c r="M119" t="str">
        <f>IF(Sheet2!C118 = "Supervición de alertas", "si", "no")</f>
        <v>no</v>
      </c>
    </row>
    <row r="120" spans="1:13" x14ac:dyDescent="0.25">
      <c r="A120" t="s">
        <v>5</v>
      </c>
      <c r="B120" s="22">
        <f>Sheet2!A119</f>
        <v>1118</v>
      </c>
      <c r="C120" t="str">
        <f>IF(Sheet2!C119 = "Participación", "p"&amp;Sheet2!B119, "m"&amp;Sheet2!B119)</f>
        <v>p15</v>
      </c>
      <c r="D120" t="str">
        <f>IF(Sheet2!C119 = "Administrador", "si", "no")</f>
        <v>no</v>
      </c>
      <c r="E120" t="str">
        <f>IF(Sheet2!C119 = "Supervición de alertas", "si", "no")</f>
        <v>no</v>
      </c>
      <c r="F120" t="str">
        <f>IF(Sheet2!D119 = "Líder de Grupo", "si", "no")</f>
        <v>no</v>
      </c>
      <c r="G120" t="str">
        <f>IF(Sheet2!C119 = "Participación", "si", "no")</f>
        <v>si</v>
      </c>
      <c r="H120" t="str">
        <f>IF(Sheet2!C119 = "Movilización", "si", "no")</f>
        <v>no</v>
      </c>
      <c r="I120" t="s">
        <v>10</v>
      </c>
      <c r="J120" t="str">
        <f>IF(Sheet2!C119 = "Participación", "si", "no")</f>
        <v>si</v>
      </c>
      <c r="K120" t="str">
        <f>IF(Sheet2!C119 = "Participación", "si", "no")</f>
        <v>si</v>
      </c>
      <c r="L120" t="str">
        <f>IF(OR(Sheet2!C119 = "Administrador", Sheet2!C119 = "Supervición de alertas"), "si", "no")</f>
        <v>no</v>
      </c>
      <c r="M120" t="str">
        <f>IF(Sheet2!C119 = "Supervición de alertas", "si", "no")</f>
        <v>no</v>
      </c>
    </row>
    <row r="121" spans="1:13" x14ac:dyDescent="0.25">
      <c r="A121" t="s">
        <v>5</v>
      </c>
      <c r="B121" s="22">
        <f>Sheet2!A120</f>
        <v>1119</v>
      </c>
      <c r="C121" t="str">
        <f>IF(Sheet2!C120 = "Participación", "p"&amp;Sheet2!B120, "m"&amp;Sheet2!B120)</f>
        <v>p15</v>
      </c>
      <c r="D121" t="str">
        <f>IF(Sheet2!C120 = "Administrador", "si", "no")</f>
        <v>no</v>
      </c>
      <c r="E121" t="str">
        <f>IF(Sheet2!C120 = "Supervición de alertas", "si", "no")</f>
        <v>no</v>
      </c>
      <c r="F121" t="str">
        <f>IF(Sheet2!D120 = "Líder de Grupo", "si", "no")</f>
        <v>no</v>
      </c>
      <c r="G121" t="str">
        <f>IF(Sheet2!C120 = "Participación", "si", "no")</f>
        <v>si</v>
      </c>
      <c r="H121" t="str">
        <f>IF(Sheet2!C120 = "Movilización", "si", "no")</f>
        <v>no</v>
      </c>
      <c r="I121" t="s">
        <v>10</v>
      </c>
      <c r="J121" t="str">
        <f>IF(Sheet2!C120 = "Participación", "si", "no")</f>
        <v>si</v>
      </c>
      <c r="K121" t="str">
        <f>IF(Sheet2!C120 = "Participación", "si", "no")</f>
        <v>si</v>
      </c>
      <c r="L121" t="str">
        <f>IF(OR(Sheet2!C120 = "Administrador", Sheet2!C120 = "Supervición de alertas"), "si", "no")</f>
        <v>no</v>
      </c>
      <c r="M121" t="str">
        <f>IF(Sheet2!C120 = "Supervición de alertas", "si", "no")</f>
        <v>no</v>
      </c>
    </row>
    <row r="122" spans="1:13" x14ac:dyDescent="0.25">
      <c r="A122" t="s">
        <v>5</v>
      </c>
      <c r="B122" s="22">
        <f>Sheet2!A121</f>
        <v>1120</v>
      </c>
      <c r="C122" t="str">
        <f>IF(Sheet2!C121 = "Participación", "p"&amp;Sheet2!B121, "m"&amp;Sheet2!B121)</f>
        <v>p15</v>
      </c>
      <c r="D122" t="str">
        <f>IF(Sheet2!C121 = "Administrador", "si", "no")</f>
        <v>no</v>
      </c>
      <c r="E122" t="str">
        <f>IF(Sheet2!C121 = "Supervición de alertas", "si", "no")</f>
        <v>no</v>
      </c>
      <c r="F122" t="str">
        <f>IF(Sheet2!D121 = "Líder de Grupo", "si", "no")</f>
        <v>no</v>
      </c>
      <c r="G122" t="str">
        <f>IF(Sheet2!C121 = "Participación", "si", "no")</f>
        <v>si</v>
      </c>
      <c r="H122" t="str">
        <f>IF(Sheet2!C121 = "Movilización", "si", "no")</f>
        <v>no</v>
      </c>
      <c r="I122" t="s">
        <v>10</v>
      </c>
      <c r="J122" t="str">
        <f>IF(Sheet2!C121 = "Participación", "si", "no")</f>
        <v>si</v>
      </c>
      <c r="K122" t="str">
        <f>IF(Sheet2!C121 = "Participación", "si", "no")</f>
        <v>si</v>
      </c>
      <c r="L122" t="str">
        <f>IF(OR(Sheet2!C121 = "Administrador", Sheet2!C121 = "Supervición de alertas"), "si", "no")</f>
        <v>no</v>
      </c>
      <c r="M122" t="str">
        <f>IF(Sheet2!C121 = "Supervición de alertas", "si", "no")</f>
        <v>no</v>
      </c>
    </row>
    <row r="123" spans="1:13" x14ac:dyDescent="0.25">
      <c r="A123" t="s">
        <v>5</v>
      </c>
      <c r="B123" s="22">
        <f>Sheet2!A122</f>
        <v>1121</v>
      </c>
      <c r="C123" t="str">
        <f>IF(Sheet2!C122 = "Participación", "p"&amp;Sheet2!B122, "m"&amp;Sheet2!B122)</f>
        <v>p16</v>
      </c>
      <c r="D123" t="str">
        <f>IF(Sheet2!C122 = "Administrador", "si", "no")</f>
        <v>no</v>
      </c>
      <c r="E123" t="str">
        <f>IF(Sheet2!C122 = "Supervición de alertas", "si", "no")</f>
        <v>no</v>
      </c>
      <c r="F123" t="str">
        <f>IF(Sheet2!D122 = "Líder de Grupo", "si", "no")</f>
        <v>no</v>
      </c>
      <c r="G123" t="str">
        <f>IF(Sheet2!C122 = "Participación", "si", "no")</f>
        <v>si</v>
      </c>
      <c r="H123" t="str">
        <f>IF(Sheet2!C122 = "Movilización", "si", "no")</f>
        <v>no</v>
      </c>
      <c r="I123" t="s">
        <v>10</v>
      </c>
      <c r="J123" t="str">
        <f>IF(Sheet2!C122 = "Participación", "si", "no")</f>
        <v>si</v>
      </c>
      <c r="K123" t="str">
        <f>IF(Sheet2!C122 = "Participación", "si", "no")</f>
        <v>si</v>
      </c>
      <c r="L123" t="str">
        <f>IF(OR(Sheet2!C122 = "Administrador", Sheet2!C122 = "Supervición de alertas"), "si", "no")</f>
        <v>no</v>
      </c>
      <c r="M123" t="str">
        <f>IF(Sheet2!C122 = "Supervición de alertas", "si", "no")</f>
        <v>no</v>
      </c>
    </row>
    <row r="124" spans="1:13" x14ac:dyDescent="0.25">
      <c r="A124" t="s">
        <v>5</v>
      </c>
      <c r="B124" s="22">
        <f>Sheet2!A123</f>
        <v>1122</v>
      </c>
      <c r="C124" t="str">
        <f>IF(Sheet2!C123 = "Participación", "p"&amp;Sheet2!B123, "m"&amp;Sheet2!B123)</f>
        <v>p16</v>
      </c>
      <c r="D124" t="str">
        <f>IF(Sheet2!C123 = "Administrador", "si", "no")</f>
        <v>no</v>
      </c>
      <c r="E124" t="str">
        <f>IF(Sheet2!C123 = "Supervición de alertas", "si", "no")</f>
        <v>no</v>
      </c>
      <c r="F124" t="str">
        <f>IF(Sheet2!D123 = "Líder de Grupo", "si", "no")</f>
        <v>no</v>
      </c>
      <c r="G124" t="str">
        <f>IF(Sheet2!C123 = "Participación", "si", "no")</f>
        <v>si</v>
      </c>
      <c r="H124" t="str">
        <f>IF(Sheet2!C123 = "Movilización", "si", "no")</f>
        <v>no</v>
      </c>
      <c r="I124" t="s">
        <v>10</v>
      </c>
      <c r="J124" t="str">
        <f>IF(Sheet2!C123 = "Participación", "si", "no")</f>
        <v>si</v>
      </c>
      <c r="K124" t="str">
        <f>IF(Sheet2!C123 = "Participación", "si", "no")</f>
        <v>si</v>
      </c>
      <c r="L124" t="str">
        <f>IF(OR(Sheet2!C123 = "Administrador", Sheet2!C123 = "Supervición de alertas"), "si", "no")</f>
        <v>no</v>
      </c>
      <c r="M124" t="str">
        <f>IF(Sheet2!C123 = "Supervición de alertas", "si", "no")</f>
        <v>no</v>
      </c>
    </row>
    <row r="125" spans="1:13" x14ac:dyDescent="0.25">
      <c r="A125" t="s">
        <v>5</v>
      </c>
      <c r="B125" s="22">
        <f>Sheet2!A124</f>
        <v>1123</v>
      </c>
      <c r="C125" t="str">
        <f>IF(Sheet2!C124 = "Participación", "p"&amp;Sheet2!B124, "m"&amp;Sheet2!B124)</f>
        <v>p16</v>
      </c>
      <c r="D125" t="str">
        <f>IF(Sheet2!C124 = "Administrador", "si", "no")</f>
        <v>no</v>
      </c>
      <c r="E125" t="str">
        <f>IF(Sheet2!C124 = "Supervición de alertas", "si", "no")</f>
        <v>no</v>
      </c>
      <c r="F125" t="str">
        <f>IF(Sheet2!D124 = "Líder de Grupo", "si", "no")</f>
        <v>no</v>
      </c>
      <c r="G125" t="str">
        <f>IF(Sheet2!C124 = "Participación", "si", "no")</f>
        <v>si</v>
      </c>
      <c r="H125" t="str">
        <f>IF(Sheet2!C124 = "Movilización", "si", "no")</f>
        <v>no</v>
      </c>
      <c r="I125" t="s">
        <v>10</v>
      </c>
      <c r="J125" t="str">
        <f>IF(Sheet2!C124 = "Participación", "si", "no")</f>
        <v>si</v>
      </c>
      <c r="K125" t="str">
        <f>IF(Sheet2!C124 = "Participación", "si", "no")</f>
        <v>si</v>
      </c>
      <c r="L125" t="str">
        <f>IF(OR(Sheet2!C124 = "Administrador", Sheet2!C124 = "Supervición de alertas"), "si", "no")</f>
        <v>no</v>
      </c>
      <c r="M125" t="str">
        <f>IF(Sheet2!C124 = "Supervición de alertas", "si", "no")</f>
        <v>no</v>
      </c>
    </row>
    <row r="126" spans="1:13" x14ac:dyDescent="0.25">
      <c r="A126" t="s">
        <v>5</v>
      </c>
      <c r="B126" s="22">
        <f>Sheet2!A125</f>
        <v>1124</v>
      </c>
      <c r="C126" t="str">
        <f>IF(Sheet2!C125 = "Participación", "p"&amp;Sheet2!B125, "m"&amp;Sheet2!B125)</f>
        <v>p16</v>
      </c>
      <c r="D126" t="str">
        <f>IF(Sheet2!C125 = "Administrador", "si", "no")</f>
        <v>no</v>
      </c>
      <c r="E126" t="str">
        <f>IF(Sheet2!C125 = "Supervición de alertas", "si", "no")</f>
        <v>no</v>
      </c>
      <c r="F126" t="str">
        <f>IF(Sheet2!D125 = "Líder de Grupo", "si", "no")</f>
        <v>no</v>
      </c>
      <c r="G126" t="str">
        <f>IF(Sheet2!C125 = "Participación", "si", "no")</f>
        <v>si</v>
      </c>
      <c r="H126" t="str">
        <f>IF(Sheet2!C125 = "Movilización", "si", "no")</f>
        <v>no</v>
      </c>
      <c r="I126" t="s">
        <v>10</v>
      </c>
      <c r="J126" t="str">
        <f>IF(Sheet2!C125 = "Participación", "si", "no")</f>
        <v>si</v>
      </c>
      <c r="K126" t="str">
        <f>IF(Sheet2!C125 = "Participación", "si", "no")</f>
        <v>si</v>
      </c>
      <c r="L126" t="str">
        <f>IF(OR(Sheet2!C125 = "Administrador", Sheet2!C125 = "Supervición de alertas"), "si", "no")</f>
        <v>no</v>
      </c>
      <c r="M126" t="str">
        <f>IF(Sheet2!C125 = "Supervición de alertas", "si", "no")</f>
        <v>no</v>
      </c>
    </row>
    <row r="127" spans="1:13" x14ac:dyDescent="0.25">
      <c r="A127" t="s">
        <v>5</v>
      </c>
      <c r="B127" s="22">
        <f>Sheet2!A126</f>
        <v>1125</v>
      </c>
      <c r="C127" t="str">
        <f>IF(Sheet2!C126 = "Participación", "p"&amp;Sheet2!B126, "m"&amp;Sheet2!B126)</f>
        <v>p16</v>
      </c>
      <c r="D127" t="str">
        <f>IF(Sheet2!C126 = "Administrador", "si", "no")</f>
        <v>no</v>
      </c>
      <c r="E127" t="str">
        <f>IF(Sheet2!C126 = "Supervición de alertas", "si", "no")</f>
        <v>no</v>
      </c>
      <c r="F127" t="str">
        <f>IF(Sheet2!D126 = "Líder de Grupo", "si", "no")</f>
        <v>no</v>
      </c>
      <c r="G127" t="str">
        <f>IF(Sheet2!C126 = "Participación", "si", "no")</f>
        <v>si</v>
      </c>
      <c r="H127" t="str">
        <f>IF(Sheet2!C126 = "Movilización", "si", "no")</f>
        <v>no</v>
      </c>
      <c r="I127" t="s">
        <v>10</v>
      </c>
      <c r="J127" t="str">
        <f>IF(Sheet2!C126 = "Participación", "si", "no")</f>
        <v>si</v>
      </c>
      <c r="K127" t="str">
        <f>IF(Sheet2!C126 = "Participación", "si", "no")</f>
        <v>si</v>
      </c>
      <c r="L127" t="str">
        <f>IF(OR(Sheet2!C126 = "Administrador", Sheet2!C126 = "Supervición de alertas"), "si", "no")</f>
        <v>no</v>
      </c>
      <c r="M127" t="str">
        <f>IF(Sheet2!C126 = "Supervición de alertas", "si", "no")</f>
        <v>no</v>
      </c>
    </row>
    <row r="128" spans="1:13" x14ac:dyDescent="0.25">
      <c r="A128" t="s">
        <v>5</v>
      </c>
      <c r="B128" s="22">
        <f>Sheet2!A127</f>
        <v>1126</v>
      </c>
      <c r="C128" t="str">
        <f>IF(Sheet2!C127 = "Participación", "p"&amp;Sheet2!B127, "m"&amp;Sheet2!B127)</f>
        <v>p16</v>
      </c>
      <c r="D128" t="str">
        <f>IF(Sheet2!C127 = "Administrador", "si", "no")</f>
        <v>no</v>
      </c>
      <c r="E128" t="str">
        <f>IF(Sheet2!C127 = "Supervición de alertas", "si", "no")</f>
        <v>no</v>
      </c>
      <c r="F128" t="str">
        <f>IF(Sheet2!D127 = "Líder de Grupo", "si", "no")</f>
        <v>no</v>
      </c>
      <c r="G128" t="str">
        <f>IF(Sheet2!C127 = "Participación", "si", "no")</f>
        <v>si</v>
      </c>
      <c r="H128" t="str">
        <f>IF(Sheet2!C127 = "Movilización", "si", "no")</f>
        <v>no</v>
      </c>
      <c r="I128" t="s">
        <v>10</v>
      </c>
      <c r="J128" t="str">
        <f>IF(Sheet2!C127 = "Participación", "si", "no")</f>
        <v>si</v>
      </c>
      <c r="K128" t="str">
        <f>IF(Sheet2!C127 = "Participación", "si", "no")</f>
        <v>si</v>
      </c>
      <c r="L128" t="str">
        <f>IF(OR(Sheet2!C127 = "Administrador", Sheet2!C127 = "Supervición de alertas"), "si", "no")</f>
        <v>no</v>
      </c>
      <c r="M128" t="str">
        <f>IF(Sheet2!C127 = "Supervición de alertas", "si", "no")</f>
        <v>no</v>
      </c>
    </row>
    <row r="129" spans="1:13" x14ac:dyDescent="0.25">
      <c r="A129" t="s">
        <v>5</v>
      </c>
      <c r="B129" s="22">
        <f>Sheet2!A128</f>
        <v>1127</v>
      </c>
      <c r="C129" t="str">
        <f>IF(Sheet2!C128 = "Participación", "p"&amp;Sheet2!B128, "m"&amp;Sheet2!B128)</f>
        <v>p16</v>
      </c>
      <c r="D129" t="str">
        <f>IF(Sheet2!C128 = "Administrador", "si", "no")</f>
        <v>no</v>
      </c>
      <c r="E129" t="str">
        <f>IF(Sheet2!C128 = "Supervición de alertas", "si", "no")</f>
        <v>no</v>
      </c>
      <c r="F129" t="str">
        <f>IF(Sheet2!D128 = "Líder de Grupo", "si", "no")</f>
        <v>no</v>
      </c>
      <c r="G129" t="str">
        <f>IF(Sheet2!C128 = "Participación", "si", "no")</f>
        <v>si</v>
      </c>
      <c r="H129" t="str">
        <f>IF(Sheet2!C128 = "Movilización", "si", "no")</f>
        <v>no</v>
      </c>
      <c r="I129" t="s">
        <v>10</v>
      </c>
      <c r="J129" t="str">
        <f>IF(Sheet2!C128 = "Participación", "si", "no")</f>
        <v>si</v>
      </c>
      <c r="K129" t="str">
        <f>IF(Sheet2!C128 = "Participación", "si", "no")</f>
        <v>si</v>
      </c>
      <c r="L129" t="str">
        <f>IF(OR(Sheet2!C128 = "Administrador", Sheet2!C128 = "Supervición de alertas"), "si", "no")</f>
        <v>no</v>
      </c>
      <c r="M129" t="str">
        <f>IF(Sheet2!C128 = "Supervición de alertas", "si", "no")</f>
        <v>no</v>
      </c>
    </row>
    <row r="130" spans="1:13" x14ac:dyDescent="0.25">
      <c r="A130" t="s">
        <v>5</v>
      </c>
      <c r="B130" s="22">
        <f>Sheet2!A129</f>
        <v>1128</v>
      </c>
      <c r="C130" t="str">
        <f>IF(Sheet2!C129 = "Participación", "p"&amp;Sheet2!B129, "m"&amp;Sheet2!B129)</f>
        <v>p16</v>
      </c>
      <c r="D130" t="str">
        <f>IF(Sheet2!C129 = "Administrador", "si", "no")</f>
        <v>no</v>
      </c>
      <c r="E130" t="str">
        <f>IF(Sheet2!C129 = "Supervición de alertas", "si", "no")</f>
        <v>no</v>
      </c>
      <c r="F130" t="str">
        <f>IF(Sheet2!D129 = "Líder de Grupo", "si", "no")</f>
        <v>no</v>
      </c>
      <c r="G130" t="str">
        <f>IF(Sheet2!C129 = "Participación", "si", "no")</f>
        <v>si</v>
      </c>
      <c r="H130" t="str">
        <f>IF(Sheet2!C129 = "Movilización", "si", "no")</f>
        <v>no</v>
      </c>
      <c r="I130" t="s">
        <v>10</v>
      </c>
      <c r="J130" t="str">
        <f>IF(Sheet2!C129 = "Participación", "si", "no")</f>
        <v>si</v>
      </c>
      <c r="K130" t="str">
        <f>IF(Sheet2!C129 = "Participación", "si", "no")</f>
        <v>si</v>
      </c>
      <c r="L130" t="str">
        <f>IF(OR(Sheet2!C129 = "Administrador", Sheet2!C129 = "Supervición de alertas"), "si", "no")</f>
        <v>no</v>
      </c>
      <c r="M130" t="str">
        <f>IF(Sheet2!C129 = "Supervición de alertas", "si", "no")</f>
        <v>no</v>
      </c>
    </row>
    <row r="131" spans="1:13" x14ac:dyDescent="0.25">
      <c r="A131" t="s">
        <v>5</v>
      </c>
      <c r="B131" s="22">
        <f>Sheet2!A130</f>
        <v>1129</v>
      </c>
      <c r="C131" t="str">
        <f>IF(Sheet2!C130 = "Participación", "p"&amp;Sheet2!B130, "m"&amp;Sheet2!B130)</f>
        <v>p17</v>
      </c>
      <c r="D131" t="str">
        <f>IF(Sheet2!C130 = "Administrador", "si", "no")</f>
        <v>no</v>
      </c>
      <c r="E131" t="str">
        <f>IF(Sheet2!C130 = "Supervición de alertas", "si", "no")</f>
        <v>no</v>
      </c>
      <c r="F131" t="str">
        <f>IF(Sheet2!D130 = "Líder de Grupo", "si", "no")</f>
        <v>no</v>
      </c>
      <c r="G131" t="str">
        <f>IF(Sheet2!C130 = "Participación", "si", "no")</f>
        <v>si</v>
      </c>
      <c r="H131" t="str">
        <f>IF(Sheet2!C130 = "Movilización", "si", "no")</f>
        <v>no</v>
      </c>
      <c r="I131" t="s">
        <v>10</v>
      </c>
      <c r="J131" t="str">
        <f>IF(Sheet2!C130 = "Participación", "si", "no")</f>
        <v>si</v>
      </c>
      <c r="K131" t="str">
        <f>IF(Sheet2!C130 = "Participación", "si", "no")</f>
        <v>si</v>
      </c>
      <c r="L131" t="str">
        <f>IF(OR(Sheet2!C130 = "Administrador", Sheet2!C130 = "Supervición de alertas"), "si", "no")</f>
        <v>no</v>
      </c>
      <c r="M131" t="str">
        <f>IF(Sheet2!C130 = "Supervición de alertas", "si", "no")</f>
        <v>no</v>
      </c>
    </row>
    <row r="132" spans="1:13" x14ac:dyDescent="0.25">
      <c r="A132" t="s">
        <v>5</v>
      </c>
      <c r="B132" s="22">
        <f>Sheet2!A131</f>
        <v>1130</v>
      </c>
      <c r="C132" t="str">
        <f>IF(Sheet2!C131 = "Participación", "p"&amp;Sheet2!B131, "m"&amp;Sheet2!B131)</f>
        <v>p17</v>
      </c>
      <c r="D132" t="str">
        <f>IF(Sheet2!C131 = "Administrador", "si", "no")</f>
        <v>no</v>
      </c>
      <c r="E132" t="str">
        <f>IF(Sheet2!C131 = "Supervición de alertas", "si", "no")</f>
        <v>no</v>
      </c>
      <c r="F132" t="str">
        <f>IF(Sheet2!D131 = "Líder de Grupo", "si", "no")</f>
        <v>no</v>
      </c>
      <c r="G132" t="str">
        <f>IF(Sheet2!C131 = "Participación", "si", "no")</f>
        <v>si</v>
      </c>
      <c r="H132" t="str">
        <f>IF(Sheet2!C131 = "Movilización", "si", "no")</f>
        <v>no</v>
      </c>
      <c r="I132" t="s">
        <v>10</v>
      </c>
      <c r="J132" t="str">
        <f>IF(Sheet2!C131 = "Participación", "si", "no")</f>
        <v>si</v>
      </c>
      <c r="K132" t="str">
        <f>IF(Sheet2!C131 = "Participación", "si", "no")</f>
        <v>si</v>
      </c>
      <c r="L132" t="str">
        <f>IF(OR(Sheet2!C131 = "Administrador", Sheet2!C131 = "Supervición de alertas"), "si", "no")</f>
        <v>no</v>
      </c>
      <c r="M132" t="str">
        <f>IF(Sheet2!C131 = "Supervición de alertas", "si", "no")</f>
        <v>no</v>
      </c>
    </row>
    <row r="133" spans="1:13" x14ac:dyDescent="0.25">
      <c r="A133" t="s">
        <v>5</v>
      </c>
      <c r="B133" s="22">
        <f>Sheet2!A132</f>
        <v>1131</v>
      </c>
      <c r="C133" t="str">
        <f>IF(Sheet2!C132 = "Participación", "p"&amp;Sheet2!B132, "m"&amp;Sheet2!B132)</f>
        <v>p17</v>
      </c>
      <c r="D133" t="str">
        <f>IF(Sheet2!C132 = "Administrador", "si", "no")</f>
        <v>no</v>
      </c>
      <c r="E133" t="str">
        <f>IF(Sheet2!C132 = "Supervición de alertas", "si", "no")</f>
        <v>no</v>
      </c>
      <c r="F133" t="str">
        <f>IF(Sheet2!D132 = "Líder de Grupo", "si", "no")</f>
        <v>no</v>
      </c>
      <c r="G133" t="str">
        <f>IF(Sheet2!C132 = "Participación", "si", "no")</f>
        <v>si</v>
      </c>
      <c r="H133" t="str">
        <f>IF(Sheet2!C132 = "Movilización", "si", "no")</f>
        <v>no</v>
      </c>
      <c r="I133" t="s">
        <v>10</v>
      </c>
      <c r="J133" t="str">
        <f>IF(Sheet2!C132 = "Participación", "si", "no")</f>
        <v>si</v>
      </c>
      <c r="K133" t="str">
        <f>IF(Sheet2!C132 = "Participación", "si", "no")</f>
        <v>si</v>
      </c>
      <c r="L133" t="str">
        <f>IF(OR(Sheet2!C132 = "Administrador", Sheet2!C132 = "Supervición de alertas"), "si", "no")</f>
        <v>no</v>
      </c>
      <c r="M133" t="str">
        <f>IF(Sheet2!C132 = "Supervición de alertas", "si", "no")</f>
        <v>no</v>
      </c>
    </row>
    <row r="134" spans="1:13" x14ac:dyDescent="0.25">
      <c r="A134" t="s">
        <v>5</v>
      </c>
      <c r="B134" s="22">
        <f>Sheet2!A133</f>
        <v>1132</v>
      </c>
      <c r="C134" t="str">
        <f>IF(Sheet2!C133 = "Participación", "p"&amp;Sheet2!B133, "m"&amp;Sheet2!B133)</f>
        <v>p17</v>
      </c>
      <c r="D134" t="str">
        <f>IF(Sheet2!C133 = "Administrador", "si", "no")</f>
        <v>no</v>
      </c>
      <c r="E134" t="str">
        <f>IF(Sheet2!C133 = "Supervición de alertas", "si", "no")</f>
        <v>no</v>
      </c>
      <c r="F134" t="str">
        <f>IF(Sheet2!D133 = "Líder de Grupo", "si", "no")</f>
        <v>no</v>
      </c>
      <c r="G134" t="str">
        <f>IF(Sheet2!C133 = "Participación", "si", "no")</f>
        <v>si</v>
      </c>
      <c r="H134" t="str">
        <f>IF(Sheet2!C133 = "Movilización", "si", "no")</f>
        <v>no</v>
      </c>
      <c r="I134" t="s">
        <v>10</v>
      </c>
      <c r="J134" t="str">
        <f>IF(Sheet2!C133 = "Participación", "si", "no")</f>
        <v>si</v>
      </c>
      <c r="K134" t="str">
        <f>IF(Sheet2!C133 = "Participación", "si", "no")</f>
        <v>si</v>
      </c>
      <c r="L134" t="str">
        <f>IF(OR(Sheet2!C133 = "Administrador", Sheet2!C133 = "Supervición de alertas"), "si", "no")</f>
        <v>no</v>
      </c>
      <c r="M134" t="str">
        <f>IF(Sheet2!C133 = "Supervición de alertas", "si", "no")</f>
        <v>no</v>
      </c>
    </row>
    <row r="135" spans="1:13" x14ac:dyDescent="0.25">
      <c r="A135" t="s">
        <v>5</v>
      </c>
      <c r="B135" s="22">
        <f>Sheet2!A134</f>
        <v>1133</v>
      </c>
      <c r="C135" t="str">
        <f>IF(Sheet2!C134 = "Participación", "p"&amp;Sheet2!B134, "m"&amp;Sheet2!B134)</f>
        <v>p17</v>
      </c>
      <c r="D135" t="str">
        <f>IF(Sheet2!C134 = "Administrador", "si", "no")</f>
        <v>no</v>
      </c>
      <c r="E135" t="str">
        <f>IF(Sheet2!C134 = "Supervición de alertas", "si", "no")</f>
        <v>no</v>
      </c>
      <c r="F135" t="str">
        <f>IF(Sheet2!D134 = "Líder de Grupo", "si", "no")</f>
        <v>no</v>
      </c>
      <c r="G135" t="str">
        <f>IF(Sheet2!C134 = "Participación", "si", "no")</f>
        <v>si</v>
      </c>
      <c r="H135" t="str">
        <f>IF(Sheet2!C134 = "Movilización", "si", "no")</f>
        <v>no</v>
      </c>
      <c r="I135" t="s">
        <v>10</v>
      </c>
      <c r="J135" t="str">
        <f>IF(Sheet2!C134 = "Participación", "si", "no")</f>
        <v>si</v>
      </c>
      <c r="K135" t="str">
        <f>IF(Sheet2!C134 = "Participación", "si", "no")</f>
        <v>si</v>
      </c>
      <c r="L135" t="str">
        <f>IF(OR(Sheet2!C134 = "Administrador", Sheet2!C134 = "Supervición de alertas"), "si", "no")</f>
        <v>no</v>
      </c>
      <c r="M135" t="str">
        <f>IF(Sheet2!C134 = "Supervición de alertas", "si", "no")</f>
        <v>no</v>
      </c>
    </row>
    <row r="136" spans="1:13" x14ac:dyDescent="0.25">
      <c r="A136" t="s">
        <v>5</v>
      </c>
      <c r="B136" s="22">
        <f>Sheet2!A135</f>
        <v>1134</v>
      </c>
      <c r="C136" t="str">
        <f>IF(Sheet2!C135 = "Participación", "p"&amp;Sheet2!B135, "m"&amp;Sheet2!B135)</f>
        <v>p17</v>
      </c>
      <c r="D136" t="str">
        <f>IF(Sheet2!C135 = "Administrador", "si", "no")</f>
        <v>no</v>
      </c>
      <c r="E136" t="str">
        <f>IF(Sheet2!C135 = "Supervición de alertas", "si", "no")</f>
        <v>no</v>
      </c>
      <c r="F136" t="str">
        <f>IF(Sheet2!D135 = "Líder de Grupo", "si", "no")</f>
        <v>no</v>
      </c>
      <c r="G136" t="str">
        <f>IF(Sheet2!C135 = "Participación", "si", "no")</f>
        <v>si</v>
      </c>
      <c r="H136" t="str">
        <f>IF(Sheet2!C135 = "Movilización", "si", "no")</f>
        <v>no</v>
      </c>
      <c r="I136" t="s">
        <v>10</v>
      </c>
      <c r="J136" t="str">
        <f>IF(Sheet2!C135 = "Participación", "si", "no")</f>
        <v>si</v>
      </c>
      <c r="K136" t="str">
        <f>IF(Sheet2!C135 = "Participación", "si", "no")</f>
        <v>si</v>
      </c>
      <c r="L136" t="str">
        <f>IF(OR(Sheet2!C135 = "Administrador", Sheet2!C135 = "Supervición de alertas"), "si", "no")</f>
        <v>no</v>
      </c>
      <c r="M136" t="str">
        <f>IF(Sheet2!C135 = "Supervición de alertas", "si", "no")</f>
        <v>no</v>
      </c>
    </row>
    <row r="137" spans="1:13" x14ac:dyDescent="0.25">
      <c r="A137" t="s">
        <v>5</v>
      </c>
      <c r="B137" s="22">
        <f>Sheet2!A136</f>
        <v>1135</v>
      </c>
      <c r="C137" t="str">
        <f>IF(Sheet2!C136 = "Participación", "p"&amp;Sheet2!B136, "m"&amp;Sheet2!B136)</f>
        <v>p17</v>
      </c>
      <c r="D137" t="str">
        <f>IF(Sheet2!C136 = "Administrador", "si", "no")</f>
        <v>no</v>
      </c>
      <c r="E137" t="str">
        <f>IF(Sheet2!C136 = "Supervición de alertas", "si", "no")</f>
        <v>no</v>
      </c>
      <c r="F137" t="str">
        <f>IF(Sheet2!D136 = "Líder de Grupo", "si", "no")</f>
        <v>no</v>
      </c>
      <c r="G137" t="str">
        <f>IF(Sheet2!C136 = "Participación", "si", "no")</f>
        <v>si</v>
      </c>
      <c r="H137" t="str">
        <f>IF(Sheet2!C136 = "Movilización", "si", "no")</f>
        <v>no</v>
      </c>
      <c r="I137" t="s">
        <v>10</v>
      </c>
      <c r="J137" t="str">
        <f>IF(Sheet2!C136 = "Participación", "si", "no")</f>
        <v>si</v>
      </c>
      <c r="K137" t="str">
        <f>IF(Sheet2!C136 = "Participación", "si", "no")</f>
        <v>si</v>
      </c>
      <c r="L137" t="str">
        <f>IF(OR(Sheet2!C136 = "Administrador", Sheet2!C136 = "Supervición de alertas"), "si", "no")</f>
        <v>no</v>
      </c>
      <c r="M137" t="str">
        <f>IF(Sheet2!C136 = "Supervición de alertas", "si", "no")</f>
        <v>no</v>
      </c>
    </row>
    <row r="138" spans="1:13" x14ac:dyDescent="0.25">
      <c r="A138" t="s">
        <v>5</v>
      </c>
      <c r="B138" s="22">
        <f>Sheet2!A137</f>
        <v>1136</v>
      </c>
      <c r="C138" t="str">
        <f>IF(Sheet2!C137 = "Participación", "p"&amp;Sheet2!B137, "m"&amp;Sheet2!B137)</f>
        <v>p17</v>
      </c>
      <c r="D138" t="str">
        <f>IF(Sheet2!C137 = "Administrador", "si", "no")</f>
        <v>no</v>
      </c>
      <c r="E138" t="str">
        <f>IF(Sheet2!C137 = "Supervición de alertas", "si", "no")</f>
        <v>no</v>
      </c>
      <c r="F138" t="str">
        <f>IF(Sheet2!D137 = "Líder de Grupo", "si", "no")</f>
        <v>no</v>
      </c>
      <c r="G138" t="str">
        <f>IF(Sheet2!C137 = "Participación", "si", "no")</f>
        <v>si</v>
      </c>
      <c r="H138" t="str">
        <f>IF(Sheet2!C137 = "Movilización", "si", "no")</f>
        <v>no</v>
      </c>
      <c r="I138" t="s">
        <v>10</v>
      </c>
      <c r="J138" t="str">
        <f>IF(Sheet2!C137 = "Participación", "si", "no")</f>
        <v>si</v>
      </c>
      <c r="K138" t="str">
        <f>IF(Sheet2!C137 = "Participación", "si", "no")</f>
        <v>si</v>
      </c>
      <c r="L138" t="str">
        <f>IF(OR(Sheet2!C137 = "Administrador", Sheet2!C137 = "Supervición de alertas"), "si", "no")</f>
        <v>no</v>
      </c>
      <c r="M138" t="str">
        <f>IF(Sheet2!C137 = "Supervición de alertas", "si", "no")</f>
        <v>no</v>
      </c>
    </row>
    <row r="139" spans="1:13" x14ac:dyDescent="0.25">
      <c r="A139" t="s">
        <v>5</v>
      </c>
      <c r="B139" s="22">
        <f>Sheet2!A138</f>
        <v>1137</v>
      </c>
      <c r="C139" t="str">
        <f>IF(Sheet2!C138 = "Participación", "p"&amp;Sheet2!B138, "m"&amp;Sheet2!B138)</f>
        <v>p18</v>
      </c>
      <c r="D139" t="str">
        <f>IF(Sheet2!C138 = "Administrador", "si", "no")</f>
        <v>no</v>
      </c>
      <c r="E139" t="str">
        <f>IF(Sheet2!C138 = "Supervición de alertas", "si", "no")</f>
        <v>no</v>
      </c>
      <c r="F139" t="str">
        <f>IF(Sheet2!D138 = "Líder de Grupo", "si", "no")</f>
        <v>no</v>
      </c>
      <c r="G139" t="str">
        <f>IF(Sheet2!C138 = "Participación", "si", "no")</f>
        <v>si</v>
      </c>
      <c r="H139" t="str">
        <f>IF(Sheet2!C138 = "Movilización", "si", "no")</f>
        <v>no</v>
      </c>
      <c r="I139" t="s">
        <v>10</v>
      </c>
      <c r="J139" t="str">
        <f>IF(Sheet2!C138 = "Participación", "si", "no")</f>
        <v>si</v>
      </c>
      <c r="K139" t="str">
        <f>IF(Sheet2!C138 = "Participación", "si", "no")</f>
        <v>si</v>
      </c>
      <c r="L139" t="str">
        <f>IF(OR(Sheet2!C138 = "Administrador", Sheet2!C138 = "Supervición de alertas"), "si", "no")</f>
        <v>no</v>
      </c>
      <c r="M139" t="str">
        <f>IF(Sheet2!C138 = "Supervición de alertas", "si", "no")</f>
        <v>no</v>
      </c>
    </row>
    <row r="140" spans="1:13" x14ac:dyDescent="0.25">
      <c r="A140" t="s">
        <v>5</v>
      </c>
      <c r="B140" s="22">
        <f>Sheet2!A139</f>
        <v>1138</v>
      </c>
      <c r="C140" t="str">
        <f>IF(Sheet2!C139 = "Participación", "p"&amp;Sheet2!B139, "m"&amp;Sheet2!B139)</f>
        <v>p18</v>
      </c>
      <c r="D140" t="str">
        <f>IF(Sheet2!C139 = "Administrador", "si", "no")</f>
        <v>no</v>
      </c>
      <c r="E140" t="str">
        <f>IF(Sheet2!C139 = "Supervición de alertas", "si", "no")</f>
        <v>no</v>
      </c>
      <c r="F140" t="str">
        <f>IF(Sheet2!D139 = "Líder de Grupo", "si", "no")</f>
        <v>no</v>
      </c>
      <c r="G140" t="str">
        <f>IF(Sheet2!C139 = "Participación", "si", "no")</f>
        <v>si</v>
      </c>
      <c r="H140" t="str">
        <f>IF(Sheet2!C139 = "Movilización", "si", "no")</f>
        <v>no</v>
      </c>
      <c r="I140" t="s">
        <v>10</v>
      </c>
      <c r="J140" t="str">
        <f>IF(Sheet2!C139 = "Participación", "si", "no")</f>
        <v>si</v>
      </c>
      <c r="K140" t="str">
        <f>IF(Sheet2!C139 = "Participación", "si", "no")</f>
        <v>si</v>
      </c>
      <c r="L140" t="str">
        <f>IF(OR(Sheet2!C139 = "Administrador", Sheet2!C139 = "Supervición de alertas"), "si", "no")</f>
        <v>no</v>
      </c>
      <c r="M140" t="str">
        <f>IF(Sheet2!C139 = "Supervición de alertas", "si", "no")</f>
        <v>no</v>
      </c>
    </row>
    <row r="141" spans="1:13" x14ac:dyDescent="0.25">
      <c r="A141" t="s">
        <v>5</v>
      </c>
      <c r="B141" s="22">
        <f>Sheet2!A140</f>
        <v>1139</v>
      </c>
      <c r="C141" t="str">
        <f>IF(Sheet2!C140 = "Participación", "p"&amp;Sheet2!B140, "m"&amp;Sheet2!B140)</f>
        <v>p18</v>
      </c>
      <c r="D141" t="str">
        <f>IF(Sheet2!C140 = "Administrador", "si", "no")</f>
        <v>no</v>
      </c>
      <c r="E141" t="str">
        <f>IF(Sheet2!C140 = "Supervición de alertas", "si", "no")</f>
        <v>no</v>
      </c>
      <c r="F141" t="str">
        <f>IF(Sheet2!D140 = "Líder de Grupo", "si", "no")</f>
        <v>no</v>
      </c>
      <c r="G141" t="str">
        <f>IF(Sheet2!C140 = "Participación", "si", "no")</f>
        <v>si</v>
      </c>
      <c r="H141" t="str">
        <f>IF(Sheet2!C140 = "Movilización", "si", "no")</f>
        <v>no</v>
      </c>
      <c r="I141" t="s">
        <v>10</v>
      </c>
      <c r="J141" t="str">
        <f>IF(Sheet2!C140 = "Participación", "si", "no")</f>
        <v>si</v>
      </c>
      <c r="K141" t="str">
        <f>IF(Sheet2!C140 = "Participación", "si", "no")</f>
        <v>si</v>
      </c>
      <c r="L141" t="str">
        <f>IF(OR(Sheet2!C140 = "Administrador", Sheet2!C140 = "Supervición de alertas"), "si", "no")</f>
        <v>no</v>
      </c>
      <c r="M141" t="str">
        <f>IF(Sheet2!C140 = "Supervición de alertas", "si", "no")</f>
        <v>no</v>
      </c>
    </row>
    <row r="142" spans="1:13" x14ac:dyDescent="0.25">
      <c r="A142" t="s">
        <v>5</v>
      </c>
      <c r="B142" s="22">
        <f>Sheet2!A141</f>
        <v>1140</v>
      </c>
      <c r="C142" t="str">
        <f>IF(Sheet2!C141 = "Participación", "p"&amp;Sheet2!B141, "m"&amp;Sheet2!B141)</f>
        <v>p18</v>
      </c>
      <c r="D142" t="str">
        <f>IF(Sheet2!C141 = "Administrador", "si", "no")</f>
        <v>no</v>
      </c>
      <c r="E142" t="str">
        <f>IF(Sheet2!C141 = "Supervición de alertas", "si", "no")</f>
        <v>no</v>
      </c>
      <c r="F142" t="str">
        <f>IF(Sheet2!D141 = "Líder de Grupo", "si", "no")</f>
        <v>no</v>
      </c>
      <c r="G142" t="str">
        <f>IF(Sheet2!C141 = "Participación", "si", "no")</f>
        <v>si</v>
      </c>
      <c r="H142" t="str">
        <f>IF(Sheet2!C141 = "Movilización", "si", "no")</f>
        <v>no</v>
      </c>
      <c r="I142" t="s">
        <v>10</v>
      </c>
      <c r="J142" t="str">
        <f>IF(Sheet2!C141 = "Participación", "si", "no")</f>
        <v>si</v>
      </c>
      <c r="K142" t="str">
        <f>IF(Sheet2!C141 = "Participación", "si", "no")</f>
        <v>si</v>
      </c>
      <c r="L142" t="str">
        <f>IF(OR(Sheet2!C141 = "Administrador", Sheet2!C141 = "Supervición de alertas"), "si", "no")</f>
        <v>no</v>
      </c>
      <c r="M142" t="str">
        <f>IF(Sheet2!C141 = "Supervición de alertas", "si", "no")</f>
        <v>no</v>
      </c>
    </row>
    <row r="143" spans="1:13" x14ac:dyDescent="0.25">
      <c r="A143" t="s">
        <v>5</v>
      </c>
      <c r="B143" s="22">
        <f>Sheet2!A142</f>
        <v>1141</v>
      </c>
      <c r="C143" t="str">
        <f>IF(Sheet2!C142 = "Participación", "p"&amp;Sheet2!B142, "m"&amp;Sheet2!B142)</f>
        <v>p18</v>
      </c>
      <c r="D143" t="str">
        <f>IF(Sheet2!C142 = "Administrador", "si", "no")</f>
        <v>no</v>
      </c>
      <c r="E143" t="str">
        <f>IF(Sheet2!C142 = "Supervición de alertas", "si", "no")</f>
        <v>no</v>
      </c>
      <c r="F143" t="str">
        <f>IF(Sheet2!D142 = "Líder de Grupo", "si", "no")</f>
        <v>no</v>
      </c>
      <c r="G143" t="str">
        <f>IF(Sheet2!C142 = "Participación", "si", "no")</f>
        <v>si</v>
      </c>
      <c r="H143" t="str">
        <f>IF(Sheet2!C142 = "Movilización", "si", "no")</f>
        <v>no</v>
      </c>
      <c r="I143" t="s">
        <v>10</v>
      </c>
      <c r="J143" t="str">
        <f>IF(Sheet2!C142 = "Participación", "si", "no")</f>
        <v>si</v>
      </c>
      <c r="K143" t="str">
        <f>IF(Sheet2!C142 = "Participación", "si", "no")</f>
        <v>si</v>
      </c>
      <c r="L143" t="str">
        <f>IF(OR(Sheet2!C142 = "Administrador", Sheet2!C142 = "Supervición de alertas"), "si", "no")</f>
        <v>no</v>
      </c>
      <c r="M143" t="str">
        <f>IF(Sheet2!C142 = "Supervición de alertas", "si", "no")</f>
        <v>no</v>
      </c>
    </row>
    <row r="144" spans="1:13" x14ac:dyDescent="0.25">
      <c r="A144" t="s">
        <v>5</v>
      </c>
      <c r="B144" s="22">
        <f>Sheet2!A143</f>
        <v>1142</v>
      </c>
      <c r="C144" t="str">
        <f>IF(Sheet2!C143 = "Participación", "p"&amp;Sheet2!B143, "m"&amp;Sheet2!B143)</f>
        <v>p18</v>
      </c>
      <c r="D144" t="str">
        <f>IF(Sheet2!C143 = "Administrador", "si", "no")</f>
        <v>no</v>
      </c>
      <c r="E144" t="str">
        <f>IF(Sheet2!C143 = "Supervición de alertas", "si", "no")</f>
        <v>no</v>
      </c>
      <c r="F144" t="str">
        <f>IF(Sheet2!D143 = "Líder de Grupo", "si", "no")</f>
        <v>no</v>
      </c>
      <c r="G144" t="str">
        <f>IF(Sheet2!C143 = "Participación", "si", "no")</f>
        <v>si</v>
      </c>
      <c r="H144" t="str">
        <f>IF(Sheet2!C143 = "Movilización", "si", "no")</f>
        <v>no</v>
      </c>
      <c r="I144" t="s">
        <v>10</v>
      </c>
      <c r="J144" t="str">
        <f>IF(Sheet2!C143 = "Participación", "si", "no")</f>
        <v>si</v>
      </c>
      <c r="K144" t="str">
        <f>IF(Sheet2!C143 = "Participación", "si", "no")</f>
        <v>si</v>
      </c>
      <c r="L144" t="str">
        <f>IF(OR(Sheet2!C143 = "Administrador", Sheet2!C143 = "Supervición de alertas"), "si", "no")</f>
        <v>no</v>
      </c>
      <c r="M144" t="str">
        <f>IF(Sheet2!C143 = "Supervición de alertas", "si", "no")</f>
        <v>no</v>
      </c>
    </row>
    <row r="145" spans="1:13" x14ac:dyDescent="0.25">
      <c r="A145" t="s">
        <v>5</v>
      </c>
      <c r="B145" s="22">
        <f>Sheet2!A144</f>
        <v>1143</v>
      </c>
      <c r="C145" t="str">
        <f>IF(Sheet2!C144 = "Participación", "p"&amp;Sheet2!B144, "m"&amp;Sheet2!B144)</f>
        <v>p18</v>
      </c>
      <c r="D145" t="str">
        <f>IF(Sheet2!C144 = "Administrador", "si", "no")</f>
        <v>no</v>
      </c>
      <c r="E145" t="str">
        <f>IF(Sheet2!C144 = "Supervición de alertas", "si", "no")</f>
        <v>no</v>
      </c>
      <c r="F145" t="str">
        <f>IF(Sheet2!D144 = "Líder de Grupo", "si", "no")</f>
        <v>no</v>
      </c>
      <c r="G145" t="str">
        <f>IF(Sheet2!C144 = "Participación", "si", "no")</f>
        <v>si</v>
      </c>
      <c r="H145" t="str">
        <f>IF(Sheet2!C144 = "Movilización", "si", "no")</f>
        <v>no</v>
      </c>
      <c r="I145" t="s">
        <v>10</v>
      </c>
      <c r="J145" t="str">
        <f>IF(Sheet2!C144 = "Participación", "si", "no")</f>
        <v>si</v>
      </c>
      <c r="K145" t="str">
        <f>IF(Sheet2!C144 = "Participación", "si", "no")</f>
        <v>si</v>
      </c>
      <c r="L145" t="str">
        <f>IF(OR(Sheet2!C144 = "Administrador", Sheet2!C144 = "Supervición de alertas"), "si", "no")</f>
        <v>no</v>
      </c>
      <c r="M145" t="str">
        <f>IF(Sheet2!C144 = "Supervición de alertas", "si", "no")</f>
        <v>no</v>
      </c>
    </row>
    <row r="146" spans="1:13" x14ac:dyDescent="0.25">
      <c r="A146" t="s">
        <v>5</v>
      </c>
      <c r="B146" s="22">
        <f>Sheet2!A145</f>
        <v>1144</v>
      </c>
      <c r="C146" t="str">
        <f>IF(Sheet2!C145 = "Participación", "p"&amp;Sheet2!B145, "m"&amp;Sheet2!B145)</f>
        <v>p18</v>
      </c>
      <c r="D146" t="str">
        <f>IF(Sheet2!C145 = "Administrador", "si", "no")</f>
        <v>no</v>
      </c>
      <c r="E146" t="str">
        <f>IF(Sheet2!C145 = "Supervición de alertas", "si", "no")</f>
        <v>no</v>
      </c>
      <c r="F146" t="str">
        <f>IF(Sheet2!D145 = "Líder de Grupo", "si", "no")</f>
        <v>no</v>
      </c>
      <c r="G146" t="str">
        <f>IF(Sheet2!C145 = "Participación", "si", "no")</f>
        <v>si</v>
      </c>
      <c r="H146" t="str">
        <f>IF(Sheet2!C145 = "Movilización", "si", "no")</f>
        <v>no</v>
      </c>
      <c r="I146" t="s">
        <v>10</v>
      </c>
      <c r="J146" t="str">
        <f>IF(Sheet2!C145 = "Participación", "si", "no")</f>
        <v>si</v>
      </c>
      <c r="K146" t="str">
        <f>IF(Sheet2!C145 = "Participación", "si", "no")</f>
        <v>si</v>
      </c>
      <c r="L146" t="str">
        <f>IF(OR(Sheet2!C145 = "Administrador", Sheet2!C145 = "Supervición de alertas"), "si", "no")</f>
        <v>no</v>
      </c>
      <c r="M146" t="str">
        <f>IF(Sheet2!C145 = "Supervición de alertas", "si", "no")</f>
        <v>no</v>
      </c>
    </row>
    <row r="147" spans="1:13" x14ac:dyDescent="0.25">
      <c r="A147" t="s">
        <v>5</v>
      </c>
      <c r="B147" s="22">
        <f>Sheet2!A146</f>
        <v>1145</v>
      </c>
      <c r="C147" t="str">
        <f>IF(Sheet2!C146 = "Participación", "p"&amp;Sheet2!B146, "m"&amp;Sheet2!B146)</f>
        <v>p19</v>
      </c>
      <c r="D147" t="str">
        <f>IF(Sheet2!C146 = "Administrador", "si", "no")</f>
        <v>no</v>
      </c>
      <c r="E147" t="str">
        <f>IF(Sheet2!C146 = "Supervición de alertas", "si", "no")</f>
        <v>no</v>
      </c>
      <c r="F147" t="str">
        <f>IF(Sheet2!D146 = "Líder de Grupo", "si", "no")</f>
        <v>no</v>
      </c>
      <c r="G147" t="str">
        <f>IF(Sheet2!C146 = "Participación", "si", "no")</f>
        <v>si</v>
      </c>
      <c r="H147" t="str">
        <f>IF(Sheet2!C146 = "Movilización", "si", "no")</f>
        <v>no</v>
      </c>
      <c r="I147" t="s">
        <v>10</v>
      </c>
      <c r="J147" t="str">
        <f>IF(Sheet2!C146 = "Participación", "si", "no")</f>
        <v>si</v>
      </c>
      <c r="K147" t="str">
        <f>IF(Sheet2!C146 = "Participación", "si", "no")</f>
        <v>si</v>
      </c>
      <c r="L147" t="str">
        <f>IF(OR(Sheet2!C146 = "Administrador", Sheet2!C146 = "Supervición de alertas"), "si", "no")</f>
        <v>no</v>
      </c>
      <c r="M147" t="str">
        <f>IF(Sheet2!C146 = "Supervición de alertas", "si", "no")</f>
        <v>no</v>
      </c>
    </row>
    <row r="148" spans="1:13" x14ac:dyDescent="0.25">
      <c r="A148" t="s">
        <v>5</v>
      </c>
      <c r="B148" s="22">
        <f>Sheet2!A147</f>
        <v>1146</v>
      </c>
      <c r="C148" t="str">
        <f>IF(Sheet2!C147 = "Participación", "p"&amp;Sheet2!B147, "m"&amp;Sheet2!B147)</f>
        <v>p19</v>
      </c>
      <c r="D148" t="str">
        <f>IF(Sheet2!C147 = "Administrador", "si", "no")</f>
        <v>no</v>
      </c>
      <c r="E148" t="str">
        <f>IF(Sheet2!C147 = "Supervición de alertas", "si", "no")</f>
        <v>no</v>
      </c>
      <c r="F148" t="str">
        <f>IF(Sheet2!D147 = "Líder de Grupo", "si", "no")</f>
        <v>no</v>
      </c>
      <c r="G148" t="str">
        <f>IF(Sheet2!C147 = "Participación", "si", "no")</f>
        <v>si</v>
      </c>
      <c r="H148" t="str">
        <f>IF(Sheet2!C147 = "Movilización", "si", "no")</f>
        <v>no</v>
      </c>
      <c r="I148" t="s">
        <v>10</v>
      </c>
      <c r="J148" t="str">
        <f>IF(Sheet2!C147 = "Participación", "si", "no")</f>
        <v>si</v>
      </c>
      <c r="K148" t="str">
        <f>IF(Sheet2!C147 = "Participación", "si", "no")</f>
        <v>si</v>
      </c>
      <c r="L148" t="str">
        <f>IF(OR(Sheet2!C147 = "Administrador", Sheet2!C147 = "Supervición de alertas"), "si", "no")</f>
        <v>no</v>
      </c>
      <c r="M148" t="str">
        <f>IF(Sheet2!C147 = "Supervición de alertas", "si", "no")</f>
        <v>no</v>
      </c>
    </row>
    <row r="149" spans="1:13" x14ac:dyDescent="0.25">
      <c r="A149" t="s">
        <v>5</v>
      </c>
      <c r="B149" s="22">
        <f>Sheet2!A148</f>
        <v>1147</v>
      </c>
      <c r="C149" t="str">
        <f>IF(Sheet2!C148 = "Participación", "p"&amp;Sheet2!B148, "m"&amp;Sheet2!B148)</f>
        <v>p19</v>
      </c>
      <c r="D149" t="str">
        <f>IF(Sheet2!C148 = "Administrador", "si", "no")</f>
        <v>no</v>
      </c>
      <c r="E149" t="str">
        <f>IF(Sheet2!C148 = "Supervición de alertas", "si", "no")</f>
        <v>no</v>
      </c>
      <c r="F149" t="str">
        <f>IF(Sheet2!D148 = "Líder de Grupo", "si", "no")</f>
        <v>no</v>
      </c>
      <c r="G149" t="str">
        <f>IF(Sheet2!C148 = "Participación", "si", "no")</f>
        <v>si</v>
      </c>
      <c r="H149" t="str">
        <f>IF(Sheet2!C148 = "Movilización", "si", "no")</f>
        <v>no</v>
      </c>
      <c r="I149" t="s">
        <v>10</v>
      </c>
      <c r="J149" t="str">
        <f>IF(Sheet2!C148 = "Participación", "si", "no")</f>
        <v>si</v>
      </c>
      <c r="K149" t="str">
        <f>IF(Sheet2!C148 = "Participación", "si", "no")</f>
        <v>si</v>
      </c>
      <c r="L149" t="str">
        <f>IF(OR(Sheet2!C148 = "Administrador", Sheet2!C148 = "Supervición de alertas"), "si", "no")</f>
        <v>no</v>
      </c>
      <c r="M149" t="str">
        <f>IF(Sheet2!C148 = "Supervición de alertas", "si", "no")</f>
        <v>no</v>
      </c>
    </row>
    <row r="150" spans="1:13" x14ac:dyDescent="0.25">
      <c r="A150" t="s">
        <v>5</v>
      </c>
      <c r="B150" s="22">
        <f>Sheet2!A149</f>
        <v>1148</v>
      </c>
      <c r="C150" t="str">
        <f>IF(Sheet2!C149 = "Participación", "p"&amp;Sheet2!B149, "m"&amp;Sheet2!B149)</f>
        <v>p19</v>
      </c>
      <c r="D150" t="str">
        <f>IF(Sheet2!C149 = "Administrador", "si", "no")</f>
        <v>no</v>
      </c>
      <c r="E150" t="str">
        <f>IF(Sheet2!C149 = "Supervición de alertas", "si", "no")</f>
        <v>no</v>
      </c>
      <c r="F150" t="str">
        <f>IF(Sheet2!D149 = "Líder de Grupo", "si", "no")</f>
        <v>no</v>
      </c>
      <c r="G150" t="str">
        <f>IF(Sheet2!C149 = "Participación", "si", "no")</f>
        <v>si</v>
      </c>
      <c r="H150" t="str">
        <f>IF(Sheet2!C149 = "Movilización", "si", "no")</f>
        <v>no</v>
      </c>
      <c r="I150" t="s">
        <v>10</v>
      </c>
      <c r="J150" t="str">
        <f>IF(Sheet2!C149 = "Participación", "si", "no")</f>
        <v>si</v>
      </c>
      <c r="K150" t="str">
        <f>IF(Sheet2!C149 = "Participación", "si", "no")</f>
        <v>si</v>
      </c>
      <c r="L150" t="str">
        <f>IF(OR(Sheet2!C149 = "Administrador", Sheet2!C149 = "Supervición de alertas"), "si", "no")</f>
        <v>no</v>
      </c>
      <c r="M150" t="str">
        <f>IF(Sheet2!C149 = "Supervición de alertas", "si", "no")</f>
        <v>no</v>
      </c>
    </row>
    <row r="151" spans="1:13" x14ac:dyDescent="0.25">
      <c r="A151" t="s">
        <v>5</v>
      </c>
      <c r="B151" s="22">
        <f>Sheet2!A150</f>
        <v>1149</v>
      </c>
      <c r="C151" t="str">
        <f>IF(Sheet2!C150 = "Participación", "p"&amp;Sheet2!B150, "m"&amp;Sheet2!B150)</f>
        <v>p19</v>
      </c>
      <c r="D151" t="str">
        <f>IF(Sheet2!C150 = "Administrador", "si", "no")</f>
        <v>no</v>
      </c>
      <c r="E151" t="str">
        <f>IF(Sheet2!C150 = "Supervición de alertas", "si", "no")</f>
        <v>no</v>
      </c>
      <c r="F151" t="str">
        <f>IF(Sheet2!D150 = "Líder de Grupo", "si", "no")</f>
        <v>no</v>
      </c>
      <c r="G151" t="str">
        <f>IF(Sheet2!C150 = "Participación", "si", "no")</f>
        <v>si</v>
      </c>
      <c r="H151" t="str">
        <f>IF(Sheet2!C150 = "Movilización", "si", "no")</f>
        <v>no</v>
      </c>
      <c r="I151" t="s">
        <v>10</v>
      </c>
      <c r="J151" t="str">
        <f>IF(Sheet2!C150 = "Participación", "si", "no")</f>
        <v>si</v>
      </c>
      <c r="K151" t="str">
        <f>IF(Sheet2!C150 = "Participación", "si", "no")</f>
        <v>si</v>
      </c>
      <c r="L151" t="str">
        <f>IF(OR(Sheet2!C150 = "Administrador", Sheet2!C150 = "Supervición de alertas"), "si", "no")</f>
        <v>no</v>
      </c>
      <c r="M151" t="str">
        <f>IF(Sheet2!C150 = "Supervición de alertas", "si", "no")</f>
        <v>no</v>
      </c>
    </row>
    <row r="152" spans="1:13" x14ac:dyDescent="0.25">
      <c r="A152" t="s">
        <v>5</v>
      </c>
      <c r="B152" s="22">
        <f>Sheet2!A151</f>
        <v>1150</v>
      </c>
      <c r="C152" t="str">
        <f>IF(Sheet2!C151 = "Participación", "p"&amp;Sheet2!B151, "m"&amp;Sheet2!B151)</f>
        <v>p19</v>
      </c>
      <c r="D152" t="str">
        <f>IF(Sheet2!C151 = "Administrador", "si", "no")</f>
        <v>no</v>
      </c>
      <c r="E152" t="str">
        <f>IF(Sheet2!C151 = "Supervición de alertas", "si", "no")</f>
        <v>no</v>
      </c>
      <c r="F152" t="str">
        <f>IF(Sheet2!D151 = "Líder de Grupo", "si", "no")</f>
        <v>no</v>
      </c>
      <c r="G152" t="str">
        <f>IF(Sheet2!C151 = "Participación", "si", "no")</f>
        <v>si</v>
      </c>
      <c r="H152" t="str">
        <f>IF(Sheet2!C151 = "Movilización", "si", "no")</f>
        <v>no</v>
      </c>
      <c r="I152" t="s">
        <v>10</v>
      </c>
      <c r="J152" t="str">
        <f>IF(Sheet2!C151 = "Participación", "si", "no")</f>
        <v>si</v>
      </c>
      <c r="K152" t="str">
        <f>IF(Sheet2!C151 = "Participación", "si", "no")</f>
        <v>si</v>
      </c>
      <c r="L152" t="str">
        <f>IF(OR(Sheet2!C151 = "Administrador", Sheet2!C151 = "Supervición de alertas"), "si", "no")</f>
        <v>no</v>
      </c>
      <c r="M152" t="str">
        <f>IF(Sheet2!C151 = "Supervición de alertas", "si", "no")</f>
        <v>no</v>
      </c>
    </row>
    <row r="153" spans="1:13" x14ac:dyDescent="0.25">
      <c r="A153" t="s">
        <v>5</v>
      </c>
      <c r="B153" s="22">
        <f>Sheet2!A152</f>
        <v>1151</v>
      </c>
      <c r="C153" t="str">
        <f>IF(Sheet2!C152 = "Participación", "p"&amp;Sheet2!B152, "m"&amp;Sheet2!B152)</f>
        <v>p19</v>
      </c>
      <c r="D153" t="str">
        <f>IF(Sheet2!C152 = "Administrador", "si", "no")</f>
        <v>no</v>
      </c>
      <c r="E153" t="str">
        <f>IF(Sheet2!C152 = "Supervición de alertas", "si", "no")</f>
        <v>no</v>
      </c>
      <c r="F153" t="str">
        <f>IF(Sheet2!D152 = "Líder de Grupo", "si", "no")</f>
        <v>no</v>
      </c>
      <c r="G153" t="str">
        <f>IF(Sheet2!C152 = "Participación", "si", "no")</f>
        <v>si</v>
      </c>
      <c r="H153" t="str">
        <f>IF(Sheet2!C152 = "Movilización", "si", "no")</f>
        <v>no</v>
      </c>
      <c r="I153" t="s">
        <v>10</v>
      </c>
      <c r="J153" t="str">
        <f>IF(Sheet2!C152 = "Participación", "si", "no")</f>
        <v>si</v>
      </c>
      <c r="K153" t="str">
        <f>IF(Sheet2!C152 = "Participación", "si", "no")</f>
        <v>si</v>
      </c>
      <c r="L153" t="str">
        <f>IF(OR(Sheet2!C152 = "Administrador", Sheet2!C152 = "Supervición de alertas"), "si", "no")</f>
        <v>no</v>
      </c>
      <c r="M153" t="str">
        <f>IF(Sheet2!C152 = "Supervición de alertas", "si", "no")</f>
        <v>no</v>
      </c>
    </row>
    <row r="154" spans="1:13" x14ac:dyDescent="0.25">
      <c r="A154" t="s">
        <v>5</v>
      </c>
      <c r="B154" s="22">
        <f>Sheet2!A153</f>
        <v>1152</v>
      </c>
      <c r="C154" t="str">
        <f>IF(Sheet2!C153 = "Participación", "p"&amp;Sheet2!B153, "m"&amp;Sheet2!B153)</f>
        <v>p19</v>
      </c>
      <c r="D154" t="str">
        <f>IF(Sheet2!C153 = "Administrador", "si", "no")</f>
        <v>no</v>
      </c>
      <c r="E154" t="str">
        <f>IF(Sheet2!C153 = "Supervición de alertas", "si", "no")</f>
        <v>no</v>
      </c>
      <c r="F154" t="str">
        <f>IF(Sheet2!D153 = "Líder de Grupo", "si", "no")</f>
        <v>no</v>
      </c>
      <c r="G154" t="str">
        <f>IF(Sheet2!C153 = "Participación", "si", "no")</f>
        <v>si</v>
      </c>
      <c r="H154" t="str">
        <f>IF(Sheet2!C153 = "Movilización", "si", "no")</f>
        <v>no</v>
      </c>
      <c r="I154" t="s">
        <v>10</v>
      </c>
      <c r="J154" t="str">
        <f>IF(Sheet2!C153 = "Participación", "si", "no")</f>
        <v>si</v>
      </c>
      <c r="K154" t="str">
        <f>IF(Sheet2!C153 = "Participación", "si", "no")</f>
        <v>si</v>
      </c>
      <c r="L154" t="str">
        <f>IF(OR(Sheet2!C153 = "Administrador", Sheet2!C153 = "Supervición de alertas"), "si", "no")</f>
        <v>no</v>
      </c>
      <c r="M154" t="str">
        <f>IF(Sheet2!C153 = "Supervición de alertas", "si", "no")</f>
        <v>no</v>
      </c>
    </row>
    <row r="155" spans="1:13" x14ac:dyDescent="0.25">
      <c r="A155" t="s">
        <v>5</v>
      </c>
      <c r="B155" s="22">
        <f>Sheet2!A154</f>
        <v>1153</v>
      </c>
      <c r="C155" t="str">
        <f>IF(Sheet2!C154 = "Participación", "p"&amp;Sheet2!B154, "m"&amp;Sheet2!B154)</f>
        <v>p20</v>
      </c>
      <c r="D155" t="str">
        <f>IF(Sheet2!C154 = "Administrador", "si", "no")</f>
        <v>no</v>
      </c>
      <c r="E155" t="str">
        <f>IF(Sheet2!C154 = "Supervición de alertas", "si", "no")</f>
        <v>no</v>
      </c>
      <c r="F155" t="str">
        <f>IF(Sheet2!D154 = "Líder de Grupo", "si", "no")</f>
        <v>no</v>
      </c>
      <c r="G155" t="str">
        <f>IF(Sheet2!C154 = "Participación", "si", "no")</f>
        <v>si</v>
      </c>
      <c r="H155" t="str">
        <f>IF(Sheet2!C154 = "Movilización", "si", "no")</f>
        <v>no</v>
      </c>
      <c r="I155" t="s">
        <v>10</v>
      </c>
      <c r="J155" t="str">
        <f>IF(Sheet2!C154 = "Participación", "si", "no")</f>
        <v>si</v>
      </c>
      <c r="K155" t="str">
        <f>IF(Sheet2!C154 = "Participación", "si", "no")</f>
        <v>si</v>
      </c>
      <c r="L155" t="str">
        <f>IF(OR(Sheet2!C154 = "Administrador", Sheet2!C154 = "Supervición de alertas"), "si", "no")</f>
        <v>no</v>
      </c>
      <c r="M155" t="str">
        <f>IF(Sheet2!C154 = "Supervición de alertas", "si", "no")</f>
        <v>no</v>
      </c>
    </row>
    <row r="156" spans="1:13" x14ac:dyDescent="0.25">
      <c r="A156" t="s">
        <v>5</v>
      </c>
      <c r="B156" s="22">
        <f>Sheet2!A155</f>
        <v>1154</v>
      </c>
      <c r="C156" t="str">
        <f>IF(Sheet2!C155 = "Participación", "p"&amp;Sheet2!B155, "m"&amp;Sheet2!B155)</f>
        <v>p20</v>
      </c>
      <c r="D156" t="str">
        <f>IF(Sheet2!C155 = "Administrador", "si", "no")</f>
        <v>no</v>
      </c>
      <c r="E156" t="str">
        <f>IF(Sheet2!C155 = "Supervición de alertas", "si", "no")</f>
        <v>no</v>
      </c>
      <c r="F156" t="str">
        <f>IF(Sheet2!D155 = "Líder de Grupo", "si", "no")</f>
        <v>no</v>
      </c>
      <c r="G156" t="str">
        <f>IF(Sheet2!C155 = "Participación", "si", "no")</f>
        <v>si</v>
      </c>
      <c r="H156" t="str">
        <f>IF(Sheet2!C155 = "Movilización", "si", "no")</f>
        <v>no</v>
      </c>
      <c r="I156" t="s">
        <v>10</v>
      </c>
      <c r="J156" t="str">
        <f>IF(Sheet2!C155 = "Participación", "si", "no")</f>
        <v>si</v>
      </c>
      <c r="K156" t="str">
        <f>IF(Sheet2!C155 = "Participación", "si", "no")</f>
        <v>si</v>
      </c>
      <c r="L156" t="str">
        <f>IF(OR(Sheet2!C155 = "Administrador", Sheet2!C155 = "Supervición de alertas"), "si", "no")</f>
        <v>no</v>
      </c>
      <c r="M156" t="str">
        <f>IF(Sheet2!C155 = "Supervición de alertas", "si", "no")</f>
        <v>no</v>
      </c>
    </row>
    <row r="157" spans="1:13" x14ac:dyDescent="0.25">
      <c r="A157" t="s">
        <v>5</v>
      </c>
      <c r="B157" s="22">
        <f>Sheet2!A156</f>
        <v>1155</v>
      </c>
      <c r="C157" t="str">
        <f>IF(Sheet2!C156 = "Participación", "p"&amp;Sheet2!B156, "m"&amp;Sheet2!B156)</f>
        <v>p20</v>
      </c>
      <c r="D157" t="str">
        <f>IF(Sheet2!C156 = "Administrador", "si", "no")</f>
        <v>no</v>
      </c>
      <c r="E157" t="str">
        <f>IF(Sheet2!C156 = "Supervición de alertas", "si", "no")</f>
        <v>no</v>
      </c>
      <c r="F157" t="str">
        <f>IF(Sheet2!D156 = "Líder de Grupo", "si", "no")</f>
        <v>no</v>
      </c>
      <c r="G157" t="str">
        <f>IF(Sheet2!C156 = "Participación", "si", "no")</f>
        <v>si</v>
      </c>
      <c r="H157" t="str">
        <f>IF(Sheet2!C156 = "Movilización", "si", "no")</f>
        <v>no</v>
      </c>
      <c r="I157" t="s">
        <v>10</v>
      </c>
      <c r="J157" t="str">
        <f>IF(Sheet2!C156 = "Participación", "si", "no")</f>
        <v>si</v>
      </c>
      <c r="K157" t="str">
        <f>IF(Sheet2!C156 = "Participación", "si", "no")</f>
        <v>si</v>
      </c>
      <c r="L157" t="str">
        <f>IF(OR(Sheet2!C156 = "Administrador", Sheet2!C156 = "Supervición de alertas"), "si", "no")</f>
        <v>no</v>
      </c>
      <c r="M157" t="str">
        <f>IF(Sheet2!C156 = "Supervición de alertas", "si", "no")</f>
        <v>no</v>
      </c>
    </row>
    <row r="158" spans="1:13" x14ac:dyDescent="0.25">
      <c r="A158" t="s">
        <v>5</v>
      </c>
      <c r="B158" s="22">
        <f>Sheet2!A157</f>
        <v>1156</v>
      </c>
      <c r="C158" t="str">
        <f>IF(Sheet2!C157 = "Participación", "p"&amp;Sheet2!B157, "m"&amp;Sheet2!B157)</f>
        <v>p20</v>
      </c>
      <c r="D158" t="str">
        <f>IF(Sheet2!C157 = "Administrador", "si", "no")</f>
        <v>no</v>
      </c>
      <c r="E158" t="str">
        <f>IF(Sheet2!C157 = "Supervición de alertas", "si", "no")</f>
        <v>no</v>
      </c>
      <c r="F158" t="str">
        <f>IF(Sheet2!D157 = "Líder de Grupo", "si", "no")</f>
        <v>no</v>
      </c>
      <c r="G158" t="str">
        <f>IF(Sheet2!C157 = "Participación", "si", "no")</f>
        <v>si</v>
      </c>
      <c r="H158" t="str">
        <f>IF(Sheet2!C157 = "Movilización", "si", "no")</f>
        <v>no</v>
      </c>
      <c r="I158" t="s">
        <v>10</v>
      </c>
      <c r="J158" t="str">
        <f>IF(Sheet2!C157 = "Participación", "si", "no")</f>
        <v>si</v>
      </c>
      <c r="K158" t="str">
        <f>IF(Sheet2!C157 = "Participación", "si", "no")</f>
        <v>si</v>
      </c>
      <c r="L158" t="str">
        <f>IF(OR(Sheet2!C157 = "Administrador", Sheet2!C157 = "Supervición de alertas"), "si", "no")</f>
        <v>no</v>
      </c>
      <c r="M158" t="str">
        <f>IF(Sheet2!C157 = "Supervición de alertas", "si", "no")</f>
        <v>no</v>
      </c>
    </row>
    <row r="159" spans="1:13" x14ac:dyDescent="0.25">
      <c r="A159" t="s">
        <v>5</v>
      </c>
      <c r="B159" s="22">
        <f>Sheet2!A158</f>
        <v>1157</v>
      </c>
      <c r="C159" t="str">
        <f>IF(Sheet2!C158 = "Participación", "p"&amp;Sheet2!B158, "m"&amp;Sheet2!B158)</f>
        <v>p20</v>
      </c>
      <c r="D159" t="str">
        <f>IF(Sheet2!C158 = "Administrador", "si", "no")</f>
        <v>no</v>
      </c>
      <c r="E159" t="str">
        <f>IF(Sheet2!C158 = "Supervición de alertas", "si", "no")</f>
        <v>no</v>
      </c>
      <c r="F159" t="str">
        <f>IF(Sheet2!D158 = "Líder de Grupo", "si", "no")</f>
        <v>no</v>
      </c>
      <c r="G159" t="str">
        <f>IF(Sheet2!C158 = "Participación", "si", "no")</f>
        <v>si</v>
      </c>
      <c r="H159" t="str">
        <f>IF(Sheet2!C158 = "Movilización", "si", "no")</f>
        <v>no</v>
      </c>
      <c r="I159" t="s">
        <v>10</v>
      </c>
      <c r="J159" t="str">
        <f>IF(Sheet2!C158 = "Participación", "si", "no")</f>
        <v>si</v>
      </c>
      <c r="K159" t="str">
        <f>IF(Sheet2!C158 = "Participación", "si", "no")</f>
        <v>si</v>
      </c>
      <c r="L159" t="str">
        <f>IF(OR(Sheet2!C158 = "Administrador", Sheet2!C158 = "Supervición de alertas"), "si", "no")</f>
        <v>no</v>
      </c>
      <c r="M159" t="str">
        <f>IF(Sheet2!C158 = "Supervición de alertas", "si", "no")</f>
        <v>no</v>
      </c>
    </row>
    <row r="160" spans="1:13" x14ac:dyDescent="0.25">
      <c r="A160" t="s">
        <v>5</v>
      </c>
      <c r="B160" s="22">
        <f>Sheet2!A159</f>
        <v>1158</v>
      </c>
      <c r="C160" t="str">
        <f>IF(Sheet2!C159 = "Participación", "p"&amp;Sheet2!B159, "m"&amp;Sheet2!B159)</f>
        <v>p20</v>
      </c>
      <c r="D160" t="str">
        <f>IF(Sheet2!C159 = "Administrador", "si", "no")</f>
        <v>no</v>
      </c>
      <c r="E160" t="str">
        <f>IF(Sheet2!C159 = "Supervición de alertas", "si", "no")</f>
        <v>no</v>
      </c>
      <c r="F160" t="str">
        <f>IF(Sheet2!D159 = "Líder de Grupo", "si", "no")</f>
        <v>no</v>
      </c>
      <c r="G160" t="str">
        <f>IF(Sheet2!C159 = "Participación", "si", "no")</f>
        <v>si</v>
      </c>
      <c r="H160" t="str">
        <f>IF(Sheet2!C159 = "Movilización", "si", "no")</f>
        <v>no</v>
      </c>
      <c r="I160" t="s">
        <v>10</v>
      </c>
      <c r="J160" t="str">
        <f>IF(Sheet2!C159 = "Participación", "si", "no")</f>
        <v>si</v>
      </c>
      <c r="K160" t="str">
        <f>IF(Sheet2!C159 = "Participación", "si", "no")</f>
        <v>si</v>
      </c>
      <c r="L160" t="str">
        <f>IF(OR(Sheet2!C159 = "Administrador", Sheet2!C159 = "Supervición de alertas"), "si", "no")</f>
        <v>no</v>
      </c>
      <c r="M160" t="str">
        <f>IF(Sheet2!C159 = "Supervición de alertas", "si", "no")</f>
        <v>no</v>
      </c>
    </row>
    <row r="161" spans="1:13" x14ac:dyDescent="0.25">
      <c r="A161" t="s">
        <v>5</v>
      </c>
      <c r="B161" s="22">
        <f>Sheet2!A160</f>
        <v>1159</v>
      </c>
      <c r="C161" t="str">
        <f>IF(Sheet2!C160 = "Participación", "p"&amp;Sheet2!B160, "m"&amp;Sheet2!B160)</f>
        <v>p20</v>
      </c>
      <c r="D161" t="str">
        <f>IF(Sheet2!C160 = "Administrador", "si", "no")</f>
        <v>no</v>
      </c>
      <c r="E161" t="str">
        <f>IF(Sheet2!C160 = "Supervición de alertas", "si", "no")</f>
        <v>no</v>
      </c>
      <c r="F161" t="str">
        <f>IF(Sheet2!D160 = "Líder de Grupo", "si", "no")</f>
        <v>no</v>
      </c>
      <c r="G161" t="str">
        <f>IF(Sheet2!C160 = "Participación", "si", "no")</f>
        <v>si</v>
      </c>
      <c r="H161" t="str">
        <f>IF(Sheet2!C160 = "Movilización", "si", "no")</f>
        <v>no</v>
      </c>
      <c r="I161" t="s">
        <v>10</v>
      </c>
      <c r="J161" t="str">
        <f>IF(Sheet2!C160 = "Participación", "si", "no")</f>
        <v>si</v>
      </c>
      <c r="K161" t="str">
        <f>IF(Sheet2!C160 = "Participación", "si", "no")</f>
        <v>si</v>
      </c>
      <c r="L161" t="str">
        <f>IF(OR(Sheet2!C160 = "Administrador", Sheet2!C160 = "Supervición de alertas"), "si", "no")</f>
        <v>no</v>
      </c>
      <c r="M161" t="str">
        <f>IF(Sheet2!C160 = "Supervición de alertas", "si", "no")</f>
        <v>no</v>
      </c>
    </row>
    <row r="162" spans="1:13" x14ac:dyDescent="0.25">
      <c r="A162" t="s">
        <v>5</v>
      </c>
      <c r="B162" s="22">
        <f>Sheet2!A161</f>
        <v>1160</v>
      </c>
      <c r="C162" t="str">
        <f>IF(Sheet2!C161 = "Participación", "p"&amp;Sheet2!B161, "m"&amp;Sheet2!B161)</f>
        <v>p21</v>
      </c>
      <c r="D162" t="str">
        <f>IF(Sheet2!C161 = "Administrador", "si", "no")</f>
        <v>no</v>
      </c>
      <c r="E162" t="str">
        <f>IF(Sheet2!C161 = "Supervición de alertas", "si", "no")</f>
        <v>no</v>
      </c>
      <c r="F162" t="str">
        <f>IF(Sheet2!D161 = "Líder de Grupo", "si", "no")</f>
        <v>no</v>
      </c>
      <c r="G162" t="str">
        <f>IF(Sheet2!C161 = "Participación", "si", "no")</f>
        <v>si</v>
      </c>
      <c r="H162" t="str">
        <f>IF(Sheet2!C161 = "Movilización", "si", "no")</f>
        <v>no</v>
      </c>
      <c r="I162" t="s">
        <v>10</v>
      </c>
      <c r="J162" t="str">
        <f>IF(Sheet2!C161 = "Participación", "si", "no")</f>
        <v>si</v>
      </c>
      <c r="K162" t="str">
        <f>IF(Sheet2!C161 = "Participación", "si", "no")</f>
        <v>si</v>
      </c>
      <c r="L162" t="str">
        <f>IF(OR(Sheet2!C161 = "Administrador", Sheet2!C161 = "Supervición de alertas"), "si", "no")</f>
        <v>no</v>
      </c>
      <c r="M162" t="str">
        <f>IF(Sheet2!C161 = "Supervición de alertas", "si", "no")</f>
        <v>no</v>
      </c>
    </row>
    <row r="163" spans="1:13" x14ac:dyDescent="0.25">
      <c r="A163" t="s">
        <v>5</v>
      </c>
      <c r="B163" s="22">
        <f>Sheet2!A162</f>
        <v>1161</v>
      </c>
      <c r="C163" t="str">
        <f>IF(Sheet2!C162 = "Participación", "p"&amp;Sheet2!B162, "m"&amp;Sheet2!B162)</f>
        <v>p21</v>
      </c>
      <c r="D163" t="str">
        <f>IF(Sheet2!C162 = "Administrador", "si", "no")</f>
        <v>no</v>
      </c>
      <c r="E163" t="str">
        <f>IF(Sheet2!C162 = "Supervición de alertas", "si", "no")</f>
        <v>no</v>
      </c>
      <c r="F163" t="str">
        <f>IF(Sheet2!D162 = "Líder de Grupo", "si", "no")</f>
        <v>no</v>
      </c>
      <c r="G163" t="str">
        <f>IF(Sheet2!C162 = "Participación", "si", "no")</f>
        <v>si</v>
      </c>
      <c r="H163" t="str">
        <f>IF(Sheet2!C162 = "Movilización", "si", "no")</f>
        <v>no</v>
      </c>
      <c r="I163" t="s">
        <v>10</v>
      </c>
      <c r="J163" t="str">
        <f>IF(Sheet2!C162 = "Participación", "si", "no")</f>
        <v>si</v>
      </c>
      <c r="K163" t="str">
        <f>IF(Sheet2!C162 = "Participación", "si", "no")</f>
        <v>si</v>
      </c>
      <c r="L163" t="str">
        <f>IF(OR(Sheet2!C162 = "Administrador", Sheet2!C162 = "Supervición de alertas"), "si", "no")</f>
        <v>no</v>
      </c>
      <c r="M163" t="str">
        <f>IF(Sheet2!C162 = "Supervición de alertas", "si", "no")</f>
        <v>no</v>
      </c>
    </row>
    <row r="164" spans="1:13" x14ac:dyDescent="0.25">
      <c r="A164" t="s">
        <v>5</v>
      </c>
      <c r="B164" s="22">
        <f>Sheet2!A163</f>
        <v>1162</v>
      </c>
      <c r="C164" t="str">
        <f>IF(Sheet2!C163 = "Participación", "p"&amp;Sheet2!B163, "m"&amp;Sheet2!B163)</f>
        <v>p21</v>
      </c>
      <c r="D164" t="str">
        <f>IF(Sheet2!C163 = "Administrador", "si", "no")</f>
        <v>no</v>
      </c>
      <c r="E164" t="str">
        <f>IF(Sheet2!C163 = "Supervición de alertas", "si", "no")</f>
        <v>no</v>
      </c>
      <c r="F164" t="str">
        <f>IF(Sheet2!D163 = "Líder de Grupo", "si", "no")</f>
        <v>no</v>
      </c>
      <c r="G164" t="str">
        <f>IF(Sheet2!C163 = "Participación", "si", "no")</f>
        <v>si</v>
      </c>
      <c r="H164" t="str">
        <f>IF(Sheet2!C163 = "Movilización", "si", "no")</f>
        <v>no</v>
      </c>
      <c r="I164" t="s">
        <v>10</v>
      </c>
      <c r="J164" t="str">
        <f>IF(Sheet2!C163 = "Participación", "si", "no")</f>
        <v>si</v>
      </c>
      <c r="K164" t="str">
        <f>IF(Sheet2!C163 = "Participación", "si", "no")</f>
        <v>si</v>
      </c>
      <c r="L164" t="str">
        <f>IF(OR(Sheet2!C163 = "Administrador", Sheet2!C163 = "Supervición de alertas"), "si", "no")</f>
        <v>no</v>
      </c>
      <c r="M164" t="str">
        <f>IF(Sheet2!C163 = "Supervición de alertas", "si", "no")</f>
        <v>no</v>
      </c>
    </row>
    <row r="165" spans="1:13" x14ac:dyDescent="0.25">
      <c r="A165" t="s">
        <v>5</v>
      </c>
      <c r="B165" s="22">
        <f>Sheet2!A164</f>
        <v>1163</v>
      </c>
      <c r="C165" t="str">
        <f>IF(Sheet2!C164 = "Participación", "p"&amp;Sheet2!B164, "m"&amp;Sheet2!B164)</f>
        <v>p21</v>
      </c>
      <c r="D165" t="str">
        <f>IF(Sheet2!C164 = "Administrador", "si", "no")</f>
        <v>no</v>
      </c>
      <c r="E165" t="str">
        <f>IF(Sheet2!C164 = "Supervición de alertas", "si", "no")</f>
        <v>no</v>
      </c>
      <c r="F165" t="str">
        <f>IF(Sheet2!D164 = "Líder de Grupo", "si", "no")</f>
        <v>no</v>
      </c>
      <c r="G165" t="str">
        <f>IF(Sheet2!C164 = "Participación", "si", "no")</f>
        <v>si</v>
      </c>
      <c r="H165" t="str">
        <f>IF(Sheet2!C164 = "Movilización", "si", "no")</f>
        <v>no</v>
      </c>
      <c r="I165" t="s">
        <v>10</v>
      </c>
      <c r="J165" t="str">
        <f>IF(Sheet2!C164 = "Participación", "si", "no")</f>
        <v>si</v>
      </c>
      <c r="K165" t="str">
        <f>IF(Sheet2!C164 = "Participación", "si", "no")</f>
        <v>si</v>
      </c>
      <c r="L165" t="str">
        <f>IF(OR(Sheet2!C164 = "Administrador", Sheet2!C164 = "Supervición de alertas"), "si", "no")</f>
        <v>no</v>
      </c>
      <c r="M165" t="str">
        <f>IF(Sheet2!C164 = "Supervición de alertas", "si", "no")</f>
        <v>no</v>
      </c>
    </row>
    <row r="166" spans="1:13" x14ac:dyDescent="0.25">
      <c r="A166" t="s">
        <v>5</v>
      </c>
      <c r="B166" s="22">
        <f>Sheet2!A165</f>
        <v>1164</v>
      </c>
      <c r="C166" t="str">
        <f>IF(Sheet2!C165 = "Participación", "p"&amp;Sheet2!B165, "m"&amp;Sheet2!B165)</f>
        <v>p21</v>
      </c>
      <c r="D166" t="str">
        <f>IF(Sheet2!C165 = "Administrador", "si", "no")</f>
        <v>no</v>
      </c>
      <c r="E166" t="str">
        <f>IF(Sheet2!C165 = "Supervición de alertas", "si", "no")</f>
        <v>no</v>
      </c>
      <c r="F166" t="str">
        <f>IF(Sheet2!D165 = "Líder de Grupo", "si", "no")</f>
        <v>no</v>
      </c>
      <c r="G166" t="str">
        <f>IF(Sheet2!C165 = "Participación", "si", "no")</f>
        <v>si</v>
      </c>
      <c r="H166" t="str">
        <f>IF(Sheet2!C165 = "Movilización", "si", "no")</f>
        <v>no</v>
      </c>
      <c r="I166" t="s">
        <v>10</v>
      </c>
      <c r="J166" t="str">
        <f>IF(Sheet2!C165 = "Participación", "si", "no")</f>
        <v>si</v>
      </c>
      <c r="K166" t="str">
        <f>IF(Sheet2!C165 = "Participación", "si", "no")</f>
        <v>si</v>
      </c>
      <c r="L166" t="str">
        <f>IF(OR(Sheet2!C165 = "Administrador", Sheet2!C165 = "Supervición de alertas"), "si", "no")</f>
        <v>no</v>
      </c>
      <c r="M166" t="str">
        <f>IF(Sheet2!C165 = "Supervición de alertas", "si", "no")</f>
        <v>no</v>
      </c>
    </row>
    <row r="167" spans="1:13" x14ac:dyDescent="0.25">
      <c r="A167" t="s">
        <v>5</v>
      </c>
      <c r="B167" s="22">
        <f>Sheet2!A166</f>
        <v>1165</v>
      </c>
      <c r="C167" t="str">
        <f>IF(Sheet2!C166 = "Participación", "p"&amp;Sheet2!B166, "m"&amp;Sheet2!B166)</f>
        <v>p21</v>
      </c>
      <c r="D167" t="str">
        <f>IF(Sheet2!C166 = "Administrador", "si", "no")</f>
        <v>no</v>
      </c>
      <c r="E167" t="str">
        <f>IF(Sheet2!C166 = "Supervición de alertas", "si", "no")</f>
        <v>no</v>
      </c>
      <c r="F167" t="str">
        <f>IF(Sheet2!D166 = "Líder de Grupo", "si", "no")</f>
        <v>no</v>
      </c>
      <c r="G167" t="str">
        <f>IF(Sheet2!C166 = "Participación", "si", "no")</f>
        <v>si</v>
      </c>
      <c r="H167" t="str">
        <f>IF(Sheet2!C166 = "Movilización", "si", "no")</f>
        <v>no</v>
      </c>
      <c r="I167" t="s">
        <v>10</v>
      </c>
      <c r="J167" t="str">
        <f>IF(Sheet2!C166 = "Participación", "si", "no")</f>
        <v>si</v>
      </c>
      <c r="K167" t="str">
        <f>IF(Sheet2!C166 = "Participación", "si", "no")</f>
        <v>si</v>
      </c>
      <c r="L167" t="str">
        <f>IF(OR(Sheet2!C166 = "Administrador", Sheet2!C166 = "Supervición de alertas"), "si", "no")</f>
        <v>no</v>
      </c>
      <c r="M167" t="str">
        <f>IF(Sheet2!C166 = "Supervición de alertas", "si", "no")</f>
        <v>no</v>
      </c>
    </row>
    <row r="168" spans="1:13" x14ac:dyDescent="0.25">
      <c r="A168" t="s">
        <v>5</v>
      </c>
      <c r="B168" s="22">
        <f>Sheet2!A167</f>
        <v>1166</v>
      </c>
      <c r="C168" t="str">
        <f>IF(Sheet2!C167 = "Participación", "p"&amp;Sheet2!B167, "m"&amp;Sheet2!B167)</f>
        <v>p21</v>
      </c>
      <c r="D168" t="str">
        <f>IF(Sheet2!C167 = "Administrador", "si", "no")</f>
        <v>no</v>
      </c>
      <c r="E168" t="str">
        <f>IF(Sheet2!C167 = "Supervición de alertas", "si", "no")</f>
        <v>no</v>
      </c>
      <c r="F168" t="str">
        <f>IF(Sheet2!D167 = "Líder de Grupo", "si", "no")</f>
        <v>no</v>
      </c>
      <c r="G168" t="str">
        <f>IF(Sheet2!C167 = "Participación", "si", "no")</f>
        <v>si</v>
      </c>
      <c r="H168" t="str">
        <f>IF(Sheet2!C167 = "Movilización", "si", "no")</f>
        <v>no</v>
      </c>
      <c r="I168" t="s">
        <v>10</v>
      </c>
      <c r="J168" t="str">
        <f>IF(Sheet2!C167 = "Participación", "si", "no")</f>
        <v>si</v>
      </c>
      <c r="K168" t="str">
        <f>IF(Sheet2!C167 = "Participación", "si", "no")</f>
        <v>si</v>
      </c>
      <c r="L168" t="str">
        <f>IF(OR(Sheet2!C167 = "Administrador", Sheet2!C167 = "Supervición de alertas"), "si", "no")</f>
        <v>no</v>
      </c>
      <c r="M168" t="str">
        <f>IF(Sheet2!C167 = "Supervición de alertas", "si", "no")</f>
        <v>no</v>
      </c>
    </row>
    <row r="169" spans="1:13" x14ac:dyDescent="0.25">
      <c r="A169" t="s">
        <v>5</v>
      </c>
      <c r="B169" s="22">
        <f>Sheet2!A168</f>
        <v>1167</v>
      </c>
      <c r="C169" t="str">
        <f>IF(Sheet2!C168 = "Participación", "p"&amp;Sheet2!B168, "m"&amp;Sheet2!B168)</f>
        <v>p21</v>
      </c>
      <c r="D169" t="str">
        <f>IF(Sheet2!C168 = "Administrador", "si", "no")</f>
        <v>no</v>
      </c>
      <c r="E169" t="str">
        <f>IF(Sheet2!C168 = "Supervición de alertas", "si", "no")</f>
        <v>no</v>
      </c>
      <c r="F169" t="str">
        <f>IF(Sheet2!D168 = "Líder de Grupo", "si", "no")</f>
        <v>no</v>
      </c>
      <c r="G169" t="str">
        <f>IF(Sheet2!C168 = "Participación", "si", "no")</f>
        <v>si</v>
      </c>
      <c r="H169" t="str">
        <f>IF(Sheet2!C168 = "Movilización", "si", "no")</f>
        <v>no</v>
      </c>
      <c r="I169" t="s">
        <v>10</v>
      </c>
      <c r="J169" t="str">
        <f>IF(Sheet2!C168 = "Participación", "si", "no")</f>
        <v>si</v>
      </c>
      <c r="K169" t="str">
        <f>IF(Sheet2!C168 = "Participación", "si", "no")</f>
        <v>si</v>
      </c>
      <c r="L169" t="str">
        <f>IF(OR(Sheet2!C168 = "Administrador", Sheet2!C168 = "Supervición de alertas"), "si", "no")</f>
        <v>no</v>
      </c>
      <c r="M169" t="str">
        <f>IF(Sheet2!C168 = "Supervición de alertas", "si", "no")</f>
        <v>no</v>
      </c>
    </row>
    <row r="170" spans="1:13" x14ac:dyDescent="0.25">
      <c r="A170" t="s">
        <v>5</v>
      </c>
      <c r="B170" s="22">
        <f>Sheet2!A169</f>
        <v>1168</v>
      </c>
      <c r="C170" t="str">
        <f>IF(Sheet2!C169 = "Participación", "p"&amp;Sheet2!B169, "m"&amp;Sheet2!B169)</f>
        <v>p22</v>
      </c>
      <c r="D170" t="str">
        <f>IF(Sheet2!C169 = "Administrador", "si", "no")</f>
        <v>no</v>
      </c>
      <c r="E170" t="str">
        <f>IF(Sheet2!C169 = "Supervición de alertas", "si", "no")</f>
        <v>no</v>
      </c>
      <c r="F170" t="str">
        <f>IF(Sheet2!D169 = "Líder de Grupo", "si", "no")</f>
        <v>no</v>
      </c>
      <c r="G170" t="str">
        <f>IF(Sheet2!C169 = "Participación", "si", "no")</f>
        <v>si</v>
      </c>
      <c r="H170" t="str">
        <f>IF(Sheet2!C169 = "Movilización", "si", "no")</f>
        <v>no</v>
      </c>
      <c r="I170" t="s">
        <v>10</v>
      </c>
      <c r="J170" t="str">
        <f>IF(Sheet2!C169 = "Participación", "si", "no")</f>
        <v>si</v>
      </c>
      <c r="K170" t="str">
        <f>IF(Sheet2!C169 = "Participación", "si", "no")</f>
        <v>si</v>
      </c>
      <c r="L170" t="str">
        <f>IF(OR(Sheet2!C169 = "Administrador", Sheet2!C169 = "Supervición de alertas"), "si", "no")</f>
        <v>no</v>
      </c>
      <c r="M170" t="str">
        <f>IF(Sheet2!C169 = "Supervición de alertas", "si", "no")</f>
        <v>no</v>
      </c>
    </row>
    <row r="171" spans="1:13" x14ac:dyDescent="0.25">
      <c r="A171" t="s">
        <v>5</v>
      </c>
      <c r="B171" s="22">
        <f>Sheet2!A170</f>
        <v>1169</v>
      </c>
      <c r="C171" t="str">
        <f>IF(Sheet2!C170 = "Participación", "p"&amp;Sheet2!B170, "m"&amp;Sheet2!B170)</f>
        <v>p22</v>
      </c>
      <c r="D171" t="str">
        <f>IF(Sheet2!C170 = "Administrador", "si", "no")</f>
        <v>no</v>
      </c>
      <c r="E171" t="str">
        <f>IF(Sheet2!C170 = "Supervición de alertas", "si", "no")</f>
        <v>no</v>
      </c>
      <c r="F171" t="str">
        <f>IF(Sheet2!D170 = "Líder de Grupo", "si", "no")</f>
        <v>no</v>
      </c>
      <c r="G171" t="str">
        <f>IF(Sheet2!C170 = "Participación", "si", "no")</f>
        <v>si</v>
      </c>
      <c r="H171" t="str">
        <f>IF(Sheet2!C170 = "Movilización", "si", "no")</f>
        <v>no</v>
      </c>
      <c r="I171" t="s">
        <v>10</v>
      </c>
      <c r="J171" t="str">
        <f>IF(Sheet2!C170 = "Participación", "si", "no")</f>
        <v>si</v>
      </c>
      <c r="K171" t="str">
        <f>IF(Sheet2!C170 = "Participación", "si", "no")</f>
        <v>si</v>
      </c>
      <c r="L171" t="str">
        <f>IF(OR(Sheet2!C170 = "Administrador", Sheet2!C170 = "Supervición de alertas"), "si", "no")</f>
        <v>no</v>
      </c>
      <c r="M171" t="str">
        <f>IF(Sheet2!C170 = "Supervición de alertas", "si", "no")</f>
        <v>no</v>
      </c>
    </row>
    <row r="172" spans="1:13" x14ac:dyDescent="0.25">
      <c r="A172" t="s">
        <v>5</v>
      </c>
      <c r="B172" s="22">
        <f>Sheet2!A171</f>
        <v>1170</v>
      </c>
      <c r="C172" t="str">
        <f>IF(Sheet2!C171 = "Participación", "p"&amp;Sheet2!B171, "m"&amp;Sheet2!B171)</f>
        <v>p22</v>
      </c>
      <c r="D172" t="str">
        <f>IF(Sheet2!C171 = "Administrador", "si", "no")</f>
        <v>no</v>
      </c>
      <c r="E172" t="str">
        <f>IF(Sheet2!C171 = "Supervición de alertas", "si", "no")</f>
        <v>no</v>
      </c>
      <c r="F172" t="str">
        <f>IF(Sheet2!D171 = "Líder de Grupo", "si", "no")</f>
        <v>no</v>
      </c>
      <c r="G172" t="str">
        <f>IF(Sheet2!C171 = "Participación", "si", "no")</f>
        <v>si</v>
      </c>
      <c r="H172" t="str">
        <f>IF(Sheet2!C171 = "Movilización", "si", "no")</f>
        <v>no</v>
      </c>
      <c r="I172" t="s">
        <v>10</v>
      </c>
      <c r="J172" t="str">
        <f>IF(Sheet2!C171 = "Participación", "si", "no")</f>
        <v>si</v>
      </c>
      <c r="K172" t="str">
        <f>IF(Sheet2!C171 = "Participación", "si", "no")</f>
        <v>si</v>
      </c>
      <c r="L172" t="str">
        <f>IF(OR(Sheet2!C171 = "Administrador", Sheet2!C171 = "Supervición de alertas"), "si", "no")</f>
        <v>no</v>
      </c>
      <c r="M172" t="str">
        <f>IF(Sheet2!C171 = "Supervición de alertas", "si", "no")</f>
        <v>no</v>
      </c>
    </row>
    <row r="173" spans="1:13" x14ac:dyDescent="0.25">
      <c r="A173" t="s">
        <v>5</v>
      </c>
      <c r="B173" s="22">
        <f>Sheet2!A172</f>
        <v>1171</v>
      </c>
      <c r="C173" t="str">
        <f>IF(Sheet2!C172 = "Participación", "p"&amp;Sheet2!B172, "m"&amp;Sheet2!B172)</f>
        <v>p22</v>
      </c>
      <c r="D173" t="str">
        <f>IF(Sheet2!C172 = "Administrador", "si", "no")</f>
        <v>no</v>
      </c>
      <c r="E173" t="str">
        <f>IF(Sheet2!C172 = "Supervición de alertas", "si", "no")</f>
        <v>no</v>
      </c>
      <c r="F173" t="str">
        <f>IF(Sheet2!D172 = "Líder de Grupo", "si", "no")</f>
        <v>no</v>
      </c>
      <c r="G173" t="str">
        <f>IF(Sheet2!C172 = "Participación", "si", "no")</f>
        <v>si</v>
      </c>
      <c r="H173" t="str">
        <f>IF(Sheet2!C172 = "Movilización", "si", "no")</f>
        <v>no</v>
      </c>
      <c r="I173" t="s">
        <v>10</v>
      </c>
      <c r="J173" t="str">
        <f>IF(Sheet2!C172 = "Participación", "si", "no")</f>
        <v>si</v>
      </c>
      <c r="K173" t="str">
        <f>IF(Sheet2!C172 = "Participación", "si", "no")</f>
        <v>si</v>
      </c>
      <c r="L173" t="str">
        <f>IF(OR(Sheet2!C172 = "Administrador", Sheet2!C172 = "Supervición de alertas"), "si", "no")</f>
        <v>no</v>
      </c>
      <c r="M173" t="str">
        <f>IF(Sheet2!C172 = "Supervición de alertas", "si", "no")</f>
        <v>no</v>
      </c>
    </row>
    <row r="174" spans="1:13" x14ac:dyDescent="0.25">
      <c r="A174" t="s">
        <v>5</v>
      </c>
      <c r="B174" s="22">
        <f>Sheet2!A173</f>
        <v>1172</v>
      </c>
      <c r="C174" t="str">
        <f>IF(Sheet2!C173 = "Participación", "p"&amp;Sheet2!B173, "m"&amp;Sheet2!B173)</f>
        <v>p22</v>
      </c>
      <c r="D174" t="str">
        <f>IF(Sheet2!C173 = "Administrador", "si", "no")</f>
        <v>no</v>
      </c>
      <c r="E174" t="str">
        <f>IF(Sheet2!C173 = "Supervición de alertas", "si", "no")</f>
        <v>no</v>
      </c>
      <c r="F174" t="str">
        <f>IF(Sheet2!D173 = "Líder de Grupo", "si", "no")</f>
        <v>no</v>
      </c>
      <c r="G174" t="str">
        <f>IF(Sheet2!C173 = "Participación", "si", "no")</f>
        <v>si</v>
      </c>
      <c r="H174" t="str">
        <f>IF(Sheet2!C173 = "Movilización", "si", "no")</f>
        <v>no</v>
      </c>
      <c r="I174" t="s">
        <v>10</v>
      </c>
      <c r="J174" t="str">
        <f>IF(Sheet2!C173 = "Participación", "si", "no")</f>
        <v>si</v>
      </c>
      <c r="K174" t="str">
        <f>IF(Sheet2!C173 = "Participación", "si", "no")</f>
        <v>si</v>
      </c>
      <c r="L174" t="str">
        <f>IF(OR(Sheet2!C173 = "Administrador", Sheet2!C173 = "Supervición de alertas"), "si", "no")</f>
        <v>no</v>
      </c>
      <c r="M174" t="str">
        <f>IF(Sheet2!C173 = "Supervición de alertas", "si", "no")</f>
        <v>no</v>
      </c>
    </row>
    <row r="175" spans="1:13" x14ac:dyDescent="0.25">
      <c r="A175" t="s">
        <v>5</v>
      </c>
      <c r="B175" s="22">
        <f>Sheet2!A174</f>
        <v>1173</v>
      </c>
      <c r="C175" t="str">
        <f>IF(Sheet2!C174 = "Participación", "p"&amp;Sheet2!B174, "m"&amp;Sheet2!B174)</f>
        <v>p22</v>
      </c>
      <c r="D175" t="str">
        <f>IF(Sheet2!C174 = "Administrador", "si", "no")</f>
        <v>no</v>
      </c>
      <c r="E175" t="str">
        <f>IF(Sheet2!C174 = "Supervición de alertas", "si", "no")</f>
        <v>no</v>
      </c>
      <c r="F175" t="str">
        <f>IF(Sheet2!D174 = "Líder de Grupo", "si", "no")</f>
        <v>no</v>
      </c>
      <c r="G175" t="str">
        <f>IF(Sheet2!C174 = "Participación", "si", "no")</f>
        <v>si</v>
      </c>
      <c r="H175" t="str">
        <f>IF(Sheet2!C174 = "Movilización", "si", "no")</f>
        <v>no</v>
      </c>
      <c r="I175" t="s">
        <v>10</v>
      </c>
      <c r="J175" t="str">
        <f>IF(Sheet2!C174 = "Participación", "si", "no")</f>
        <v>si</v>
      </c>
      <c r="K175" t="str">
        <f>IF(Sheet2!C174 = "Participación", "si", "no")</f>
        <v>si</v>
      </c>
      <c r="L175" t="str">
        <f>IF(OR(Sheet2!C174 = "Administrador", Sheet2!C174 = "Supervición de alertas"), "si", "no")</f>
        <v>no</v>
      </c>
      <c r="M175" t="str">
        <f>IF(Sheet2!C174 = "Supervición de alertas", "si", "no")</f>
        <v>no</v>
      </c>
    </row>
    <row r="176" spans="1:13" x14ac:dyDescent="0.25">
      <c r="A176" t="s">
        <v>5</v>
      </c>
      <c r="B176" s="22">
        <f>Sheet2!A175</f>
        <v>1174</v>
      </c>
      <c r="C176" t="str">
        <f>IF(Sheet2!C175 = "Participación", "p"&amp;Sheet2!B175, "m"&amp;Sheet2!B175)</f>
        <v>p22</v>
      </c>
      <c r="D176" t="str">
        <f>IF(Sheet2!C175 = "Administrador", "si", "no")</f>
        <v>no</v>
      </c>
      <c r="E176" t="str">
        <f>IF(Sheet2!C175 = "Supervición de alertas", "si", "no")</f>
        <v>no</v>
      </c>
      <c r="F176" t="str">
        <f>IF(Sheet2!D175 = "Líder de Grupo", "si", "no")</f>
        <v>no</v>
      </c>
      <c r="G176" t="str">
        <f>IF(Sheet2!C175 = "Participación", "si", "no")</f>
        <v>si</v>
      </c>
      <c r="H176" t="str">
        <f>IF(Sheet2!C175 = "Movilización", "si", "no")</f>
        <v>no</v>
      </c>
      <c r="I176" t="s">
        <v>10</v>
      </c>
      <c r="J176" t="str">
        <f>IF(Sheet2!C175 = "Participación", "si", "no")</f>
        <v>si</v>
      </c>
      <c r="K176" t="str">
        <f>IF(Sheet2!C175 = "Participación", "si", "no")</f>
        <v>si</v>
      </c>
      <c r="L176" t="str">
        <f>IF(OR(Sheet2!C175 = "Administrador", Sheet2!C175 = "Supervición de alertas"), "si", "no")</f>
        <v>no</v>
      </c>
      <c r="M176" t="str">
        <f>IF(Sheet2!C175 = "Supervición de alertas", "si", "no")</f>
        <v>no</v>
      </c>
    </row>
    <row r="177" spans="1:13" x14ac:dyDescent="0.25">
      <c r="A177" t="s">
        <v>5</v>
      </c>
      <c r="B177" s="22">
        <f>Sheet2!A176</f>
        <v>1175</v>
      </c>
      <c r="C177" t="str">
        <f>IF(Sheet2!C176 = "Participación", "p"&amp;Sheet2!B176, "m"&amp;Sheet2!B176)</f>
        <v>p22</v>
      </c>
      <c r="D177" t="str">
        <f>IF(Sheet2!C176 = "Administrador", "si", "no")</f>
        <v>no</v>
      </c>
      <c r="E177" t="str">
        <f>IF(Sheet2!C176 = "Supervición de alertas", "si", "no")</f>
        <v>no</v>
      </c>
      <c r="F177" t="str">
        <f>IF(Sheet2!D176 = "Líder de Grupo", "si", "no")</f>
        <v>no</v>
      </c>
      <c r="G177" t="str">
        <f>IF(Sheet2!C176 = "Participación", "si", "no")</f>
        <v>si</v>
      </c>
      <c r="H177" t="str">
        <f>IF(Sheet2!C176 = "Movilización", "si", "no")</f>
        <v>no</v>
      </c>
      <c r="I177" t="s">
        <v>10</v>
      </c>
      <c r="J177" t="str">
        <f>IF(Sheet2!C176 = "Participación", "si", "no")</f>
        <v>si</v>
      </c>
      <c r="K177" t="str">
        <f>IF(Sheet2!C176 = "Participación", "si", "no")</f>
        <v>si</v>
      </c>
      <c r="L177" t="str">
        <f>IF(OR(Sheet2!C176 = "Administrador", Sheet2!C176 = "Supervición de alertas"), "si", "no")</f>
        <v>no</v>
      </c>
      <c r="M177" t="str">
        <f>IF(Sheet2!C176 = "Supervición de alertas", "si", "no")</f>
        <v>no</v>
      </c>
    </row>
    <row r="178" spans="1:13" x14ac:dyDescent="0.25">
      <c r="A178" t="s">
        <v>5</v>
      </c>
      <c r="B178" s="22">
        <f>Sheet2!A177</f>
        <v>1176</v>
      </c>
      <c r="C178" t="str">
        <f>IF(Sheet2!C177 = "Participación", "p"&amp;Sheet2!B177, "m"&amp;Sheet2!B177)</f>
        <v>p23</v>
      </c>
      <c r="D178" t="str">
        <f>IF(Sheet2!C177 = "Administrador", "si", "no")</f>
        <v>no</v>
      </c>
      <c r="E178" t="str">
        <f>IF(Sheet2!C177 = "Supervición de alertas", "si", "no")</f>
        <v>no</v>
      </c>
      <c r="F178" t="str">
        <f>IF(Sheet2!D177 = "Líder de Grupo", "si", "no")</f>
        <v>no</v>
      </c>
      <c r="G178" t="str">
        <f>IF(Sheet2!C177 = "Participación", "si", "no")</f>
        <v>si</v>
      </c>
      <c r="H178" t="str">
        <f>IF(Sheet2!C177 = "Movilización", "si", "no")</f>
        <v>no</v>
      </c>
      <c r="I178" t="s">
        <v>10</v>
      </c>
      <c r="J178" t="str">
        <f>IF(Sheet2!C177 = "Participación", "si", "no")</f>
        <v>si</v>
      </c>
      <c r="K178" t="str">
        <f>IF(Sheet2!C177 = "Participación", "si", "no")</f>
        <v>si</v>
      </c>
      <c r="L178" t="str">
        <f>IF(OR(Sheet2!C177 = "Administrador", Sheet2!C177 = "Supervición de alertas"), "si", "no")</f>
        <v>no</v>
      </c>
      <c r="M178" t="str">
        <f>IF(Sheet2!C177 = "Supervición de alertas", "si", "no")</f>
        <v>no</v>
      </c>
    </row>
    <row r="179" spans="1:13" x14ac:dyDescent="0.25">
      <c r="A179" t="s">
        <v>5</v>
      </c>
      <c r="B179" s="22">
        <f>Sheet2!A178</f>
        <v>1177</v>
      </c>
      <c r="C179" t="str">
        <f>IF(Sheet2!C178 = "Participación", "p"&amp;Sheet2!B178, "m"&amp;Sheet2!B178)</f>
        <v>p23</v>
      </c>
      <c r="D179" t="str">
        <f>IF(Sheet2!C178 = "Administrador", "si", "no")</f>
        <v>no</v>
      </c>
      <c r="E179" t="str">
        <f>IF(Sheet2!C178 = "Supervición de alertas", "si", "no")</f>
        <v>no</v>
      </c>
      <c r="F179" t="str">
        <f>IF(Sheet2!D178 = "Líder de Grupo", "si", "no")</f>
        <v>no</v>
      </c>
      <c r="G179" t="str">
        <f>IF(Sheet2!C178 = "Participación", "si", "no")</f>
        <v>si</v>
      </c>
      <c r="H179" t="str">
        <f>IF(Sheet2!C178 = "Movilización", "si", "no")</f>
        <v>no</v>
      </c>
      <c r="I179" t="s">
        <v>10</v>
      </c>
      <c r="J179" t="str">
        <f>IF(Sheet2!C178 = "Participación", "si", "no")</f>
        <v>si</v>
      </c>
      <c r="K179" t="str">
        <f>IF(Sheet2!C178 = "Participación", "si", "no")</f>
        <v>si</v>
      </c>
      <c r="L179" t="str">
        <f>IF(OR(Sheet2!C178 = "Administrador", Sheet2!C178 = "Supervición de alertas"), "si", "no")</f>
        <v>no</v>
      </c>
      <c r="M179" t="str">
        <f>IF(Sheet2!C178 = "Supervición de alertas", "si", "no")</f>
        <v>no</v>
      </c>
    </row>
    <row r="180" spans="1:13" x14ac:dyDescent="0.25">
      <c r="A180" t="s">
        <v>5</v>
      </c>
      <c r="B180" s="22">
        <f>Sheet2!A179</f>
        <v>1178</v>
      </c>
      <c r="C180" t="str">
        <f>IF(Sheet2!C179 = "Participación", "p"&amp;Sheet2!B179, "m"&amp;Sheet2!B179)</f>
        <v>p23</v>
      </c>
      <c r="D180" t="str">
        <f>IF(Sheet2!C179 = "Administrador", "si", "no")</f>
        <v>no</v>
      </c>
      <c r="E180" t="str">
        <f>IF(Sheet2!C179 = "Supervición de alertas", "si", "no")</f>
        <v>no</v>
      </c>
      <c r="F180" t="str">
        <f>IF(Sheet2!D179 = "Líder de Grupo", "si", "no")</f>
        <v>no</v>
      </c>
      <c r="G180" t="str">
        <f>IF(Sheet2!C179 = "Participación", "si", "no")</f>
        <v>si</v>
      </c>
      <c r="H180" t="str">
        <f>IF(Sheet2!C179 = "Movilización", "si", "no")</f>
        <v>no</v>
      </c>
      <c r="I180" t="s">
        <v>10</v>
      </c>
      <c r="J180" t="str">
        <f>IF(Sheet2!C179 = "Participación", "si", "no")</f>
        <v>si</v>
      </c>
      <c r="K180" t="str">
        <f>IF(Sheet2!C179 = "Participación", "si", "no")</f>
        <v>si</v>
      </c>
      <c r="L180" t="str">
        <f>IF(OR(Sheet2!C179 = "Administrador", Sheet2!C179 = "Supervición de alertas"), "si", "no")</f>
        <v>no</v>
      </c>
      <c r="M180" t="str">
        <f>IF(Sheet2!C179 = "Supervición de alertas", "si", "no")</f>
        <v>no</v>
      </c>
    </row>
    <row r="181" spans="1:13" x14ac:dyDescent="0.25">
      <c r="A181" t="s">
        <v>5</v>
      </c>
      <c r="B181" s="22">
        <f>Sheet2!A180</f>
        <v>1179</v>
      </c>
      <c r="C181" t="str">
        <f>IF(Sheet2!C180 = "Participación", "p"&amp;Sheet2!B180, "m"&amp;Sheet2!B180)</f>
        <v>p23</v>
      </c>
      <c r="D181" t="str">
        <f>IF(Sheet2!C180 = "Administrador", "si", "no")</f>
        <v>no</v>
      </c>
      <c r="E181" t="str">
        <f>IF(Sheet2!C180 = "Supervición de alertas", "si", "no")</f>
        <v>no</v>
      </c>
      <c r="F181" t="str">
        <f>IF(Sheet2!D180 = "Líder de Grupo", "si", "no")</f>
        <v>no</v>
      </c>
      <c r="G181" t="str">
        <f>IF(Sheet2!C180 = "Participación", "si", "no")</f>
        <v>si</v>
      </c>
      <c r="H181" t="str">
        <f>IF(Sheet2!C180 = "Movilización", "si", "no")</f>
        <v>no</v>
      </c>
      <c r="I181" t="s">
        <v>10</v>
      </c>
      <c r="J181" t="str">
        <f>IF(Sheet2!C180 = "Participación", "si", "no")</f>
        <v>si</v>
      </c>
      <c r="K181" t="str">
        <f>IF(Sheet2!C180 = "Participación", "si", "no")</f>
        <v>si</v>
      </c>
      <c r="L181" t="str">
        <f>IF(OR(Sheet2!C180 = "Administrador", Sheet2!C180 = "Supervición de alertas"), "si", "no")</f>
        <v>no</v>
      </c>
      <c r="M181" t="str">
        <f>IF(Sheet2!C180 = "Supervición de alertas", "si", "no")</f>
        <v>no</v>
      </c>
    </row>
    <row r="182" spans="1:13" x14ac:dyDescent="0.25">
      <c r="A182" t="s">
        <v>5</v>
      </c>
      <c r="B182" s="22">
        <f>Sheet2!A181</f>
        <v>1180</v>
      </c>
      <c r="C182" t="str">
        <f>IF(Sheet2!C181 = "Participación", "p"&amp;Sheet2!B181, "m"&amp;Sheet2!B181)</f>
        <v>p23</v>
      </c>
      <c r="D182" t="str">
        <f>IF(Sheet2!C181 = "Administrador", "si", "no")</f>
        <v>no</v>
      </c>
      <c r="E182" t="str">
        <f>IF(Sheet2!C181 = "Supervición de alertas", "si", "no")</f>
        <v>no</v>
      </c>
      <c r="F182" t="str">
        <f>IF(Sheet2!D181 = "Líder de Grupo", "si", "no")</f>
        <v>no</v>
      </c>
      <c r="G182" t="str">
        <f>IF(Sheet2!C181 = "Participación", "si", "no")</f>
        <v>si</v>
      </c>
      <c r="H182" t="str">
        <f>IF(Sheet2!C181 = "Movilización", "si", "no")</f>
        <v>no</v>
      </c>
      <c r="I182" t="s">
        <v>10</v>
      </c>
      <c r="J182" t="str">
        <f>IF(Sheet2!C181 = "Participación", "si", "no")</f>
        <v>si</v>
      </c>
      <c r="K182" t="str">
        <f>IF(Sheet2!C181 = "Participación", "si", "no")</f>
        <v>si</v>
      </c>
      <c r="L182" t="str">
        <f>IF(OR(Sheet2!C181 = "Administrador", Sheet2!C181 = "Supervición de alertas"), "si", "no")</f>
        <v>no</v>
      </c>
      <c r="M182" t="str">
        <f>IF(Sheet2!C181 = "Supervición de alertas", "si", "no")</f>
        <v>no</v>
      </c>
    </row>
    <row r="183" spans="1:13" x14ac:dyDescent="0.25">
      <c r="A183" t="s">
        <v>5</v>
      </c>
      <c r="B183" s="22">
        <f>Sheet2!A182</f>
        <v>1181</v>
      </c>
      <c r="C183" t="str">
        <f>IF(Sheet2!C182 = "Participación", "p"&amp;Sheet2!B182, "m"&amp;Sheet2!B182)</f>
        <v>p23</v>
      </c>
      <c r="D183" t="str">
        <f>IF(Sheet2!C182 = "Administrador", "si", "no")</f>
        <v>no</v>
      </c>
      <c r="E183" t="str">
        <f>IF(Sheet2!C182 = "Supervición de alertas", "si", "no")</f>
        <v>no</v>
      </c>
      <c r="F183" t="str">
        <f>IF(Sheet2!D182 = "Líder de Grupo", "si", "no")</f>
        <v>no</v>
      </c>
      <c r="G183" t="str">
        <f>IF(Sheet2!C182 = "Participación", "si", "no")</f>
        <v>si</v>
      </c>
      <c r="H183" t="str">
        <f>IF(Sheet2!C182 = "Movilización", "si", "no")</f>
        <v>no</v>
      </c>
      <c r="I183" t="s">
        <v>10</v>
      </c>
      <c r="J183" t="str">
        <f>IF(Sheet2!C182 = "Participación", "si", "no")</f>
        <v>si</v>
      </c>
      <c r="K183" t="str">
        <f>IF(Sheet2!C182 = "Participación", "si", "no")</f>
        <v>si</v>
      </c>
      <c r="L183" t="str">
        <f>IF(OR(Sheet2!C182 = "Administrador", Sheet2!C182 = "Supervición de alertas"), "si", "no")</f>
        <v>no</v>
      </c>
      <c r="M183" t="str">
        <f>IF(Sheet2!C182 = "Supervición de alertas", "si", "no")</f>
        <v>no</v>
      </c>
    </row>
    <row r="184" spans="1:13" x14ac:dyDescent="0.25">
      <c r="A184" t="s">
        <v>5</v>
      </c>
      <c r="B184" s="22">
        <f>Sheet2!A183</f>
        <v>1182</v>
      </c>
      <c r="C184" t="str">
        <f>IF(Sheet2!C183 = "Participación", "p"&amp;Sheet2!B183, "m"&amp;Sheet2!B183)</f>
        <v>p23</v>
      </c>
      <c r="D184" t="str">
        <f>IF(Sheet2!C183 = "Administrador", "si", "no")</f>
        <v>no</v>
      </c>
      <c r="E184" t="str">
        <f>IF(Sheet2!C183 = "Supervición de alertas", "si", "no")</f>
        <v>no</v>
      </c>
      <c r="F184" t="str">
        <f>IF(Sheet2!D183 = "Líder de Grupo", "si", "no")</f>
        <v>no</v>
      </c>
      <c r="G184" t="str">
        <f>IF(Sheet2!C183 = "Participación", "si", "no")</f>
        <v>si</v>
      </c>
      <c r="H184" t="str">
        <f>IF(Sheet2!C183 = "Movilización", "si", "no")</f>
        <v>no</v>
      </c>
      <c r="I184" t="s">
        <v>10</v>
      </c>
      <c r="J184" t="str">
        <f>IF(Sheet2!C183 = "Participación", "si", "no")</f>
        <v>si</v>
      </c>
      <c r="K184" t="str">
        <f>IF(Sheet2!C183 = "Participación", "si", "no")</f>
        <v>si</v>
      </c>
      <c r="L184" t="str">
        <f>IF(OR(Sheet2!C183 = "Administrador", Sheet2!C183 = "Supervición de alertas"), "si", "no")</f>
        <v>no</v>
      </c>
      <c r="M184" t="str">
        <f>IF(Sheet2!C183 = "Supervición de alertas", "si", "no")</f>
        <v>no</v>
      </c>
    </row>
    <row r="185" spans="1:13" x14ac:dyDescent="0.25">
      <c r="A185" t="s">
        <v>5</v>
      </c>
      <c r="B185" s="22">
        <f>Sheet2!A184</f>
        <v>1183</v>
      </c>
      <c r="C185" t="str">
        <f>IF(Sheet2!C184 = "Participación", "p"&amp;Sheet2!B184, "m"&amp;Sheet2!B184)</f>
        <v>p23</v>
      </c>
      <c r="D185" t="str">
        <f>IF(Sheet2!C184 = "Administrador", "si", "no")</f>
        <v>no</v>
      </c>
      <c r="E185" t="str">
        <f>IF(Sheet2!C184 = "Supervición de alertas", "si", "no")</f>
        <v>no</v>
      </c>
      <c r="F185" t="str">
        <f>IF(Sheet2!D184 = "Líder de Grupo", "si", "no")</f>
        <v>no</v>
      </c>
      <c r="G185" t="str">
        <f>IF(Sheet2!C184 = "Participación", "si", "no")</f>
        <v>si</v>
      </c>
      <c r="H185" t="str">
        <f>IF(Sheet2!C184 = "Movilización", "si", "no")</f>
        <v>no</v>
      </c>
      <c r="I185" t="s">
        <v>10</v>
      </c>
      <c r="J185" t="str">
        <f>IF(Sheet2!C184 = "Participación", "si", "no")</f>
        <v>si</v>
      </c>
      <c r="K185" t="str">
        <f>IF(Sheet2!C184 = "Participación", "si", "no")</f>
        <v>si</v>
      </c>
      <c r="L185" t="str">
        <f>IF(OR(Sheet2!C184 = "Administrador", Sheet2!C184 = "Supervición de alertas"), "si", "no")</f>
        <v>no</v>
      </c>
      <c r="M185" t="str">
        <f>IF(Sheet2!C184 = "Supervición de alertas", "si", "no")</f>
        <v>no</v>
      </c>
    </row>
    <row r="186" spans="1:13" x14ac:dyDescent="0.25">
      <c r="A186" t="s">
        <v>5</v>
      </c>
      <c r="B186" s="22">
        <f>Sheet2!A185</f>
        <v>1184</v>
      </c>
      <c r="C186" t="str">
        <f>IF(Sheet2!C185 = "Participación", "p"&amp;Sheet2!B185, "m"&amp;Sheet2!B185)</f>
        <v>p24</v>
      </c>
      <c r="D186" t="str">
        <f>IF(Sheet2!C185 = "Administrador", "si", "no")</f>
        <v>no</v>
      </c>
      <c r="E186" t="str">
        <f>IF(Sheet2!C185 = "Supervición de alertas", "si", "no")</f>
        <v>no</v>
      </c>
      <c r="F186" t="str">
        <f>IF(Sheet2!D185 = "Líder de Grupo", "si", "no")</f>
        <v>no</v>
      </c>
      <c r="G186" t="str">
        <f>IF(Sheet2!C185 = "Participación", "si", "no")</f>
        <v>si</v>
      </c>
      <c r="H186" t="str">
        <f>IF(Sheet2!C185 = "Movilización", "si", "no")</f>
        <v>no</v>
      </c>
      <c r="I186" t="s">
        <v>10</v>
      </c>
      <c r="J186" t="str">
        <f>IF(Sheet2!C185 = "Participación", "si", "no")</f>
        <v>si</v>
      </c>
      <c r="K186" t="str">
        <f>IF(Sheet2!C185 = "Participación", "si", "no")</f>
        <v>si</v>
      </c>
      <c r="L186" t="str">
        <f>IF(OR(Sheet2!C185 = "Administrador", Sheet2!C185 = "Supervición de alertas"), "si", "no")</f>
        <v>no</v>
      </c>
      <c r="M186" t="str">
        <f>IF(Sheet2!C185 = "Supervición de alertas", "si", "no")</f>
        <v>no</v>
      </c>
    </row>
    <row r="187" spans="1:13" x14ac:dyDescent="0.25">
      <c r="A187" t="s">
        <v>5</v>
      </c>
      <c r="B187" s="22">
        <f>Sheet2!A186</f>
        <v>1185</v>
      </c>
      <c r="C187" t="str">
        <f>IF(Sheet2!C186 = "Participación", "p"&amp;Sheet2!B186, "m"&amp;Sheet2!B186)</f>
        <v>p24</v>
      </c>
      <c r="D187" t="str">
        <f>IF(Sheet2!C186 = "Administrador", "si", "no")</f>
        <v>no</v>
      </c>
      <c r="E187" t="str">
        <f>IF(Sheet2!C186 = "Supervición de alertas", "si", "no")</f>
        <v>no</v>
      </c>
      <c r="F187" t="str">
        <f>IF(Sheet2!D186 = "Líder de Grupo", "si", "no")</f>
        <v>no</v>
      </c>
      <c r="G187" t="str">
        <f>IF(Sheet2!C186 = "Participación", "si", "no")</f>
        <v>si</v>
      </c>
      <c r="H187" t="str">
        <f>IF(Sheet2!C186 = "Movilización", "si", "no")</f>
        <v>no</v>
      </c>
      <c r="I187" t="s">
        <v>10</v>
      </c>
      <c r="J187" t="str">
        <f>IF(Sheet2!C186 = "Participación", "si", "no")</f>
        <v>si</v>
      </c>
      <c r="K187" t="str">
        <f>IF(Sheet2!C186 = "Participación", "si", "no")</f>
        <v>si</v>
      </c>
      <c r="L187" t="str">
        <f>IF(OR(Sheet2!C186 = "Administrador", Sheet2!C186 = "Supervición de alertas"), "si", "no")</f>
        <v>no</v>
      </c>
      <c r="M187" t="str">
        <f>IF(Sheet2!C186 = "Supervición de alertas", "si", "no")</f>
        <v>no</v>
      </c>
    </row>
    <row r="188" spans="1:13" x14ac:dyDescent="0.25">
      <c r="A188" t="s">
        <v>5</v>
      </c>
      <c r="B188" s="22">
        <f>Sheet2!A187</f>
        <v>1186</v>
      </c>
      <c r="C188" t="str">
        <f>IF(Sheet2!C187 = "Participación", "p"&amp;Sheet2!B187, "m"&amp;Sheet2!B187)</f>
        <v>p24</v>
      </c>
      <c r="D188" t="str">
        <f>IF(Sheet2!C187 = "Administrador", "si", "no")</f>
        <v>no</v>
      </c>
      <c r="E188" t="str">
        <f>IF(Sheet2!C187 = "Supervición de alertas", "si", "no")</f>
        <v>no</v>
      </c>
      <c r="F188" t="str">
        <f>IF(Sheet2!D187 = "Líder de Grupo", "si", "no")</f>
        <v>no</v>
      </c>
      <c r="G188" t="str">
        <f>IF(Sheet2!C187 = "Participación", "si", "no")</f>
        <v>si</v>
      </c>
      <c r="H188" t="str">
        <f>IF(Sheet2!C187 = "Movilización", "si", "no")</f>
        <v>no</v>
      </c>
      <c r="I188" t="s">
        <v>10</v>
      </c>
      <c r="J188" t="str">
        <f>IF(Sheet2!C187 = "Participación", "si", "no")</f>
        <v>si</v>
      </c>
      <c r="K188" t="str">
        <f>IF(Sheet2!C187 = "Participación", "si", "no")</f>
        <v>si</v>
      </c>
      <c r="L188" t="str">
        <f>IF(OR(Sheet2!C187 = "Administrador", Sheet2!C187 = "Supervición de alertas"), "si", "no")</f>
        <v>no</v>
      </c>
      <c r="M188" t="str">
        <f>IF(Sheet2!C187 = "Supervición de alertas", "si", "no")</f>
        <v>no</v>
      </c>
    </row>
    <row r="189" spans="1:13" x14ac:dyDescent="0.25">
      <c r="A189" t="s">
        <v>5</v>
      </c>
      <c r="B189" s="22">
        <f>Sheet2!A188</f>
        <v>1187</v>
      </c>
      <c r="C189" t="str">
        <f>IF(Sheet2!C188 = "Participación", "p"&amp;Sheet2!B188, "m"&amp;Sheet2!B188)</f>
        <v>p24</v>
      </c>
      <c r="D189" t="str">
        <f>IF(Sheet2!C188 = "Administrador", "si", "no")</f>
        <v>no</v>
      </c>
      <c r="E189" t="str">
        <f>IF(Sheet2!C188 = "Supervición de alertas", "si", "no")</f>
        <v>no</v>
      </c>
      <c r="F189" t="str">
        <f>IF(Sheet2!D188 = "Líder de Grupo", "si", "no")</f>
        <v>no</v>
      </c>
      <c r="G189" t="str">
        <f>IF(Sheet2!C188 = "Participación", "si", "no")</f>
        <v>si</v>
      </c>
      <c r="H189" t="str">
        <f>IF(Sheet2!C188 = "Movilización", "si", "no")</f>
        <v>no</v>
      </c>
      <c r="I189" t="s">
        <v>10</v>
      </c>
      <c r="J189" t="str">
        <f>IF(Sheet2!C188 = "Participación", "si", "no")</f>
        <v>si</v>
      </c>
      <c r="K189" t="str">
        <f>IF(Sheet2!C188 = "Participación", "si", "no")</f>
        <v>si</v>
      </c>
      <c r="L189" t="str">
        <f>IF(OR(Sheet2!C188 = "Administrador", Sheet2!C188 = "Supervición de alertas"), "si", "no")</f>
        <v>no</v>
      </c>
      <c r="M189" t="str">
        <f>IF(Sheet2!C188 = "Supervición de alertas", "si", "no")</f>
        <v>no</v>
      </c>
    </row>
    <row r="190" spans="1:13" x14ac:dyDescent="0.25">
      <c r="A190" t="s">
        <v>5</v>
      </c>
      <c r="B190" s="22">
        <f>Sheet2!A189</f>
        <v>1188</v>
      </c>
      <c r="C190" t="str">
        <f>IF(Sheet2!C189 = "Participación", "p"&amp;Sheet2!B189, "m"&amp;Sheet2!B189)</f>
        <v>p24</v>
      </c>
      <c r="D190" t="str">
        <f>IF(Sheet2!C189 = "Administrador", "si", "no")</f>
        <v>no</v>
      </c>
      <c r="E190" t="str">
        <f>IF(Sheet2!C189 = "Supervición de alertas", "si", "no")</f>
        <v>no</v>
      </c>
      <c r="F190" t="str">
        <f>IF(Sheet2!D189 = "Líder de Grupo", "si", "no")</f>
        <v>no</v>
      </c>
      <c r="G190" t="str">
        <f>IF(Sheet2!C189 = "Participación", "si", "no")</f>
        <v>si</v>
      </c>
      <c r="H190" t="str">
        <f>IF(Sheet2!C189 = "Movilización", "si", "no")</f>
        <v>no</v>
      </c>
      <c r="I190" t="s">
        <v>10</v>
      </c>
      <c r="J190" t="str">
        <f>IF(Sheet2!C189 = "Participación", "si", "no")</f>
        <v>si</v>
      </c>
      <c r="K190" t="str">
        <f>IF(Sheet2!C189 = "Participación", "si", "no")</f>
        <v>si</v>
      </c>
      <c r="L190" t="str">
        <f>IF(OR(Sheet2!C189 = "Administrador", Sheet2!C189 = "Supervición de alertas"), "si", "no")</f>
        <v>no</v>
      </c>
      <c r="M190" t="str">
        <f>IF(Sheet2!C189 = "Supervición de alertas", "si", "no")</f>
        <v>no</v>
      </c>
    </row>
    <row r="191" spans="1:13" x14ac:dyDescent="0.25">
      <c r="A191" t="s">
        <v>5</v>
      </c>
      <c r="B191" s="22">
        <f>Sheet2!A190</f>
        <v>1189</v>
      </c>
      <c r="C191" t="str">
        <f>IF(Sheet2!C190 = "Participación", "p"&amp;Sheet2!B190, "m"&amp;Sheet2!B190)</f>
        <v>p24</v>
      </c>
      <c r="D191" t="str">
        <f>IF(Sheet2!C190 = "Administrador", "si", "no")</f>
        <v>no</v>
      </c>
      <c r="E191" t="str">
        <f>IF(Sheet2!C190 = "Supervición de alertas", "si", "no")</f>
        <v>no</v>
      </c>
      <c r="F191" t="str">
        <f>IF(Sheet2!D190 = "Líder de Grupo", "si", "no")</f>
        <v>no</v>
      </c>
      <c r="G191" t="str">
        <f>IF(Sheet2!C190 = "Participación", "si", "no")</f>
        <v>si</v>
      </c>
      <c r="H191" t="str">
        <f>IF(Sheet2!C190 = "Movilización", "si", "no")</f>
        <v>no</v>
      </c>
      <c r="I191" t="s">
        <v>10</v>
      </c>
      <c r="J191" t="str">
        <f>IF(Sheet2!C190 = "Participación", "si", "no")</f>
        <v>si</v>
      </c>
      <c r="K191" t="str">
        <f>IF(Sheet2!C190 = "Participación", "si", "no")</f>
        <v>si</v>
      </c>
      <c r="L191" t="str">
        <f>IF(OR(Sheet2!C190 = "Administrador", Sheet2!C190 = "Supervición de alertas"), "si", "no")</f>
        <v>no</v>
      </c>
      <c r="M191" t="str">
        <f>IF(Sheet2!C190 = "Supervición de alertas", "si", "no")</f>
        <v>no</v>
      </c>
    </row>
    <row r="192" spans="1:13" x14ac:dyDescent="0.25">
      <c r="A192" t="s">
        <v>5</v>
      </c>
      <c r="B192" s="22">
        <f>Sheet2!A191</f>
        <v>1190</v>
      </c>
      <c r="C192" t="str">
        <f>IF(Sheet2!C191 = "Participación", "p"&amp;Sheet2!B191, "m"&amp;Sheet2!B191)</f>
        <v>p24</v>
      </c>
      <c r="D192" t="str">
        <f>IF(Sheet2!C191 = "Administrador", "si", "no")</f>
        <v>no</v>
      </c>
      <c r="E192" t="str">
        <f>IF(Sheet2!C191 = "Supervición de alertas", "si", "no")</f>
        <v>no</v>
      </c>
      <c r="F192" t="str">
        <f>IF(Sheet2!D191 = "Líder de Grupo", "si", "no")</f>
        <v>no</v>
      </c>
      <c r="G192" t="str">
        <f>IF(Sheet2!C191 = "Participación", "si", "no")</f>
        <v>si</v>
      </c>
      <c r="H192" t="str">
        <f>IF(Sheet2!C191 = "Movilización", "si", "no")</f>
        <v>no</v>
      </c>
      <c r="I192" t="s">
        <v>10</v>
      </c>
      <c r="J192" t="str">
        <f>IF(Sheet2!C191 = "Participación", "si", "no")</f>
        <v>si</v>
      </c>
      <c r="K192" t="str">
        <f>IF(Sheet2!C191 = "Participación", "si", "no")</f>
        <v>si</v>
      </c>
      <c r="L192" t="str">
        <f>IF(OR(Sheet2!C191 = "Administrador", Sheet2!C191 = "Supervición de alertas"), "si", "no")</f>
        <v>no</v>
      </c>
      <c r="M192" t="str">
        <f>IF(Sheet2!C191 = "Supervición de alertas", "si", "no")</f>
        <v>no</v>
      </c>
    </row>
    <row r="193" spans="1:13" x14ac:dyDescent="0.25">
      <c r="A193" t="s">
        <v>5</v>
      </c>
      <c r="B193" s="22">
        <f>Sheet2!A192</f>
        <v>1191</v>
      </c>
      <c r="C193" t="str">
        <f>IF(Sheet2!C192 = "Participación", "p"&amp;Sheet2!B192, "m"&amp;Sheet2!B192)</f>
        <v>p24</v>
      </c>
      <c r="D193" t="str">
        <f>IF(Sheet2!C192 = "Administrador", "si", "no")</f>
        <v>no</v>
      </c>
      <c r="E193" t="str">
        <f>IF(Sheet2!C192 = "Supervición de alertas", "si", "no")</f>
        <v>no</v>
      </c>
      <c r="F193" t="str">
        <f>IF(Sheet2!D192 = "Líder de Grupo", "si", "no")</f>
        <v>no</v>
      </c>
      <c r="G193" t="str">
        <f>IF(Sheet2!C192 = "Participación", "si", "no")</f>
        <v>si</v>
      </c>
      <c r="H193" t="str">
        <f>IF(Sheet2!C192 = "Movilización", "si", "no")</f>
        <v>no</v>
      </c>
      <c r="I193" t="s">
        <v>10</v>
      </c>
      <c r="J193" t="str">
        <f>IF(Sheet2!C192 = "Participación", "si", "no")</f>
        <v>si</v>
      </c>
      <c r="K193" t="str">
        <f>IF(Sheet2!C192 = "Participación", "si", "no")</f>
        <v>si</v>
      </c>
      <c r="L193" t="str">
        <f>IF(OR(Sheet2!C192 = "Administrador", Sheet2!C192 = "Supervición de alertas"), "si", "no")</f>
        <v>no</v>
      </c>
      <c r="M193" t="str">
        <f>IF(Sheet2!C192 = "Supervición de alertas", "si", "no")</f>
        <v>no</v>
      </c>
    </row>
    <row r="194" spans="1:13" x14ac:dyDescent="0.25">
      <c r="A194" t="s">
        <v>5</v>
      </c>
      <c r="B194" s="22">
        <f>Sheet2!A193</f>
        <v>1192</v>
      </c>
      <c r="C194" t="str">
        <f>IF(Sheet2!C193 = "Participación", "p"&amp;Sheet2!B193, "m"&amp;Sheet2!B193)</f>
        <v>p25</v>
      </c>
      <c r="D194" t="str">
        <f>IF(Sheet2!C193 = "Administrador", "si", "no")</f>
        <v>no</v>
      </c>
      <c r="E194" t="str">
        <f>IF(Sheet2!C193 = "Supervición de alertas", "si", "no")</f>
        <v>no</v>
      </c>
      <c r="F194" t="str">
        <f>IF(Sheet2!D193 = "Líder de Grupo", "si", "no")</f>
        <v>no</v>
      </c>
      <c r="G194" t="str">
        <f>IF(Sheet2!C193 = "Participación", "si", "no")</f>
        <v>si</v>
      </c>
      <c r="H194" t="str">
        <f>IF(Sheet2!C193 = "Movilización", "si", "no")</f>
        <v>no</v>
      </c>
      <c r="I194" t="s">
        <v>10</v>
      </c>
      <c r="J194" t="str">
        <f>IF(Sheet2!C193 = "Participación", "si", "no")</f>
        <v>si</v>
      </c>
      <c r="K194" t="str">
        <f>IF(Sheet2!C193 = "Participación", "si", "no")</f>
        <v>si</v>
      </c>
      <c r="L194" t="str">
        <f>IF(OR(Sheet2!C193 = "Administrador", Sheet2!C193 = "Supervición de alertas"), "si", "no")</f>
        <v>no</v>
      </c>
      <c r="M194" t="str">
        <f>IF(Sheet2!C193 = "Supervición de alertas", "si", "no")</f>
        <v>no</v>
      </c>
    </row>
    <row r="195" spans="1:13" x14ac:dyDescent="0.25">
      <c r="A195" t="s">
        <v>5</v>
      </c>
      <c r="B195" s="22">
        <f>Sheet2!A194</f>
        <v>1193</v>
      </c>
      <c r="C195" t="str">
        <f>IF(Sheet2!C194 = "Participación", "p"&amp;Sheet2!B194, "m"&amp;Sheet2!B194)</f>
        <v>p25</v>
      </c>
      <c r="D195" t="str">
        <f>IF(Sheet2!C194 = "Administrador", "si", "no")</f>
        <v>no</v>
      </c>
      <c r="E195" t="str">
        <f>IF(Sheet2!C194 = "Supervición de alertas", "si", "no")</f>
        <v>no</v>
      </c>
      <c r="F195" t="str">
        <f>IF(Sheet2!D194 = "Líder de Grupo", "si", "no")</f>
        <v>no</v>
      </c>
      <c r="G195" t="str">
        <f>IF(Sheet2!C194 = "Participación", "si", "no")</f>
        <v>si</v>
      </c>
      <c r="H195" t="str">
        <f>IF(Sheet2!C194 = "Movilización", "si", "no")</f>
        <v>no</v>
      </c>
      <c r="I195" t="s">
        <v>10</v>
      </c>
      <c r="J195" t="str">
        <f>IF(Sheet2!C194 = "Participación", "si", "no")</f>
        <v>si</v>
      </c>
      <c r="K195" t="str">
        <f>IF(Sheet2!C194 = "Participación", "si", "no")</f>
        <v>si</v>
      </c>
      <c r="L195" t="str">
        <f>IF(OR(Sheet2!C194 = "Administrador", Sheet2!C194 = "Supervición de alertas"), "si", "no")</f>
        <v>no</v>
      </c>
      <c r="M195" t="str">
        <f>IF(Sheet2!C194 = "Supervición de alertas", "si", "no")</f>
        <v>no</v>
      </c>
    </row>
    <row r="196" spans="1:13" x14ac:dyDescent="0.25">
      <c r="A196" t="s">
        <v>5</v>
      </c>
      <c r="B196" s="22">
        <f>Sheet2!A195</f>
        <v>1194</v>
      </c>
      <c r="C196" t="str">
        <f>IF(Sheet2!C195 = "Participación", "p"&amp;Sheet2!B195, "m"&amp;Sheet2!B195)</f>
        <v>p25</v>
      </c>
      <c r="D196" t="str">
        <f>IF(Sheet2!C195 = "Administrador", "si", "no")</f>
        <v>no</v>
      </c>
      <c r="E196" t="str">
        <f>IF(Sheet2!C195 = "Supervición de alertas", "si", "no")</f>
        <v>no</v>
      </c>
      <c r="F196" t="str">
        <f>IF(Sheet2!D195 = "Líder de Grupo", "si", "no")</f>
        <v>no</v>
      </c>
      <c r="G196" t="str">
        <f>IF(Sheet2!C195 = "Participación", "si", "no")</f>
        <v>si</v>
      </c>
      <c r="H196" t="str">
        <f>IF(Sheet2!C195 = "Movilización", "si", "no")</f>
        <v>no</v>
      </c>
      <c r="I196" t="s">
        <v>10</v>
      </c>
      <c r="J196" t="str">
        <f>IF(Sheet2!C195 = "Participación", "si", "no")</f>
        <v>si</v>
      </c>
      <c r="K196" t="str">
        <f>IF(Sheet2!C195 = "Participación", "si", "no")</f>
        <v>si</v>
      </c>
      <c r="L196" t="str">
        <f>IF(OR(Sheet2!C195 = "Administrador", Sheet2!C195 = "Supervición de alertas"), "si", "no")</f>
        <v>no</v>
      </c>
      <c r="M196" t="str">
        <f>IF(Sheet2!C195 = "Supervición de alertas", "si", "no")</f>
        <v>no</v>
      </c>
    </row>
    <row r="197" spans="1:13" x14ac:dyDescent="0.25">
      <c r="A197" t="s">
        <v>5</v>
      </c>
      <c r="B197" s="22">
        <f>Sheet2!A196</f>
        <v>1195</v>
      </c>
      <c r="C197" t="str">
        <f>IF(Sheet2!C196 = "Participación", "p"&amp;Sheet2!B196, "m"&amp;Sheet2!B196)</f>
        <v>p25</v>
      </c>
      <c r="D197" t="str">
        <f>IF(Sheet2!C196 = "Administrador", "si", "no")</f>
        <v>no</v>
      </c>
      <c r="E197" t="str">
        <f>IF(Sheet2!C196 = "Supervición de alertas", "si", "no")</f>
        <v>no</v>
      </c>
      <c r="F197" t="str">
        <f>IF(Sheet2!D196 = "Líder de Grupo", "si", "no")</f>
        <v>no</v>
      </c>
      <c r="G197" t="str">
        <f>IF(Sheet2!C196 = "Participación", "si", "no")</f>
        <v>si</v>
      </c>
      <c r="H197" t="str">
        <f>IF(Sheet2!C196 = "Movilización", "si", "no")</f>
        <v>no</v>
      </c>
      <c r="I197" t="s">
        <v>10</v>
      </c>
      <c r="J197" t="str">
        <f>IF(Sheet2!C196 = "Participación", "si", "no")</f>
        <v>si</v>
      </c>
      <c r="K197" t="str">
        <f>IF(Sheet2!C196 = "Participación", "si", "no")</f>
        <v>si</v>
      </c>
      <c r="L197" t="str">
        <f>IF(OR(Sheet2!C196 = "Administrador", Sheet2!C196 = "Supervición de alertas"), "si", "no")</f>
        <v>no</v>
      </c>
      <c r="M197" t="str">
        <f>IF(Sheet2!C196 = "Supervición de alertas", "si", "no")</f>
        <v>no</v>
      </c>
    </row>
    <row r="198" spans="1:13" x14ac:dyDescent="0.25">
      <c r="A198" t="s">
        <v>5</v>
      </c>
      <c r="B198" s="22">
        <f>Sheet2!A197</f>
        <v>1196</v>
      </c>
      <c r="C198" t="str">
        <f>IF(Sheet2!C197 = "Participación", "p"&amp;Sheet2!B197, "m"&amp;Sheet2!B197)</f>
        <v>p25</v>
      </c>
      <c r="D198" t="str">
        <f>IF(Sheet2!C197 = "Administrador", "si", "no")</f>
        <v>no</v>
      </c>
      <c r="E198" t="str">
        <f>IF(Sheet2!C197 = "Supervición de alertas", "si", "no")</f>
        <v>no</v>
      </c>
      <c r="F198" t="str">
        <f>IF(Sheet2!D197 = "Líder de Grupo", "si", "no")</f>
        <v>no</v>
      </c>
      <c r="G198" t="str">
        <f>IF(Sheet2!C197 = "Participación", "si", "no")</f>
        <v>si</v>
      </c>
      <c r="H198" t="str">
        <f>IF(Sheet2!C197 = "Movilización", "si", "no")</f>
        <v>no</v>
      </c>
      <c r="I198" t="s">
        <v>10</v>
      </c>
      <c r="J198" t="str">
        <f>IF(Sheet2!C197 = "Participación", "si", "no")</f>
        <v>si</v>
      </c>
      <c r="K198" t="str">
        <f>IF(Sheet2!C197 = "Participación", "si", "no")</f>
        <v>si</v>
      </c>
      <c r="L198" t="str">
        <f>IF(OR(Sheet2!C197 = "Administrador", Sheet2!C197 = "Supervición de alertas"), "si", "no")</f>
        <v>no</v>
      </c>
      <c r="M198" t="str">
        <f>IF(Sheet2!C197 = "Supervición de alertas", "si", "no")</f>
        <v>no</v>
      </c>
    </row>
    <row r="199" spans="1:13" x14ac:dyDescent="0.25">
      <c r="A199" t="s">
        <v>5</v>
      </c>
      <c r="B199" s="22">
        <f>Sheet2!A198</f>
        <v>1197</v>
      </c>
      <c r="C199" t="str">
        <f>IF(Sheet2!C198 = "Participación", "p"&amp;Sheet2!B198, "m"&amp;Sheet2!B198)</f>
        <v>p25</v>
      </c>
      <c r="D199" t="str">
        <f>IF(Sheet2!C198 = "Administrador", "si", "no")</f>
        <v>no</v>
      </c>
      <c r="E199" t="str">
        <f>IF(Sheet2!C198 = "Supervición de alertas", "si", "no")</f>
        <v>no</v>
      </c>
      <c r="F199" t="str">
        <f>IF(Sheet2!D198 = "Líder de Grupo", "si", "no")</f>
        <v>no</v>
      </c>
      <c r="G199" t="str">
        <f>IF(Sheet2!C198 = "Participación", "si", "no")</f>
        <v>si</v>
      </c>
      <c r="H199" t="str">
        <f>IF(Sheet2!C198 = "Movilización", "si", "no")</f>
        <v>no</v>
      </c>
      <c r="I199" t="s">
        <v>10</v>
      </c>
      <c r="J199" t="str">
        <f>IF(Sheet2!C198 = "Participación", "si", "no")</f>
        <v>si</v>
      </c>
      <c r="K199" t="str">
        <f>IF(Sheet2!C198 = "Participación", "si", "no")</f>
        <v>si</v>
      </c>
      <c r="L199" t="str">
        <f>IF(OR(Sheet2!C198 = "Administrador", Sheet2!C198 = "Supervición de alertas"), "si", "no")</f>
        <v>no</v>
      </c>
      <c r="M199" t="str">
        <f>IF(Sheet2!C198 = "Supervición de alertas", "si", "no")</f>
        <v>no</v>
      </c>
    </row>
    <row r="200" spans="1:13" x14ac:dyDescent="0.25">
      <c r="A200" t="s">
        <v>5</v>
      </c>
      <c r="B200" s="22">
        <f>Sheet2!A199</f>
        <v>1198</v>
      </c>
      <c r="C200" t="str">
        <f>IF(Sheet2!C199 = "Participación", "p"&amp;Sheet2!B199, "m"&amp;Sheet2!B199)</f>
        <v>p25</v>
      </c>
      <c r="D200" t="str">
        <f>IF(Sheet2!C199 = "Administrador", "si", "no")</f>
        <v>no</v>
      </c>
      <c r="E200" t="str">
        <f>IF(Sheet2!C199 = "Supervición de alertas", "si", "no")</f>
        <v>no</v>
      </c>
      <c r="F200" t="str">
        <f>IF(Sheet2!D199 = "Líder de Grupo", "si", "no")</f>
        <v>no</v>
      </c>
      <c r="G200" t="str">
        <f>IF(Sheet2!C199 = "Participación", "si", "no")</f>
        <v>si</v>
      </c>
      <c r="H200" t="str">
        <f>IF(Sheet2!C199 = "Movilización", "si", "no")</f>
        <v>no</v>
      </c>
      <c r="I200" t="s">
        <v>10</v>
      </c>
      <c r="J200" t="str">
        <f>IF(Sheet2!C199 = "Participación", "si", "no")</f>
        <v>si</v>
      </c>
      <c r="K200" t="str">
        <f>IF(Sheet2!C199 = "Participación", "si", "no")</f>
        <v>si</v>
      </c>
      <c r="L200" t="str">
        <f>IF(OR(Sheet2!C199 = "Administrador", Sheet2!C199 = "Supervición de alertas"), "si", "no")</f>
        <v>no</v>
      </c>
      <c r="M200" t="str">
        <f>IF(Sheet2!C199 = "Supervición de alertas", "si", "no")</f>
        <v>no</v>
      </c>
    </row>
    <row r="201" spans="1:13" x14ac:dyDescent="0.25">
      <c r="A201" t="s">
        <v>5</v>
      </c>
      <c r="B201" s="22">
        <f>Sheet2!A200</f>
        <v>1199</v>
      </c>
      <c r="C201" t="str">
        <f>IF(Sheet2!C200 = "Participación", "p"&amp;Sheet2!B200, "m"&amp;Sheet2!B200)</f>
        <v>p25</v>
      </c>
      <c r="D201" t="str">
        <f>IF(Sheet2!C200 = "Administrador", "si", "no")</f>
        <v>no</v>
      </c>
      <c r="E201" t="str">
        <f>IF(Sheet2!C200 = "Supervición de alertas", "si", "no")</f>
        <v>no</v>
      </c>
      <c r="F201" t="str">
        <f>IF(Sheet2!D200 = "Líder de Grupo", "si", "no")</f>
        <v>no</v>
      </c>
      <c r="G201" t="str">
        <f>IF(Sheet2!C200 = "Participación", "si", "no")</f>
        <v>si</v>
      </c>
      <c r="H201" t="str">
        <f>IF(Sheet2!C200 = "Movilización", "si", "no")</f>
        <v>no</v>
      </c>
      <c r="I201" t="s">
        <v>10</v>
      </c>
      <c r="J201" t="str">
        <f>IF(Sheet2!C200 = "Participación", "si", "no")</f>
        <v>si</v>
      </c>
      <c r="K201" t="str">
        <f>IF(Sheet2!C200 = "Participación", "si", "no")</f>
        <v>si</v>
      </c>
      <c r="L201" t="str">
        <f>IF(OR(Sheet2!C200 = "Administrador", Sheet2!C200 = "Supervición de alertas"), "si", "no")</f>
        <v>no</v>
      </c>
      <c r="M201" t="str">
        <f>IF(Sheet2!C200 = "Supervición de alertas", "si", "no")</f>
        <v>no</v>
      </c>
    </row>
    <row r="202" spans="1:13" x14ac:dyDescent="0.25">
      <c r="A202" t="s">
        <v>5</v>
      </c>
      <c r="B202" s="22">
        <f>Sheet2!A201</f>
        <v>1200</v>
      </c>
      <c r="C202" t="str">
        <f>IF(Sheet2!C201 = "Participación", "p"&amp;Sheet2!B201, "m"&amp;Sheet2!B201)</f>
        <v>p26</v>
      </c>
      <c r="D202" t="str">
        <f>IF(Sheet2!C201 = "Administrador", "si", "no")</f>
        <v>no</v>
      </c>
      <c r="E202" t="str">
        <f>IF(Sheet2!C201 = "Supervición de alertas", "si", "no")</f>
        <v>no</v>
      </c>
      <c r="F202" t="str">
        <f>IF(Sheet2!D201 = "Líder de Grupo", "si", "no")</f>
        <v>no</v>
      </c>
      <c r="G202" t="str">
        <f>IF(Sheet2!C201 = "Participación", "si", "no")</f>
        <v>si</v>
      </c>
      <c r="H202" t="str">
        <f>IF(Sheet2!C201 = "Movilización", "si", "no")</f>
        <v>no</v>
      </c>
      <c r="I202" t="s">
        <v>10</v>
      </c>
      <c r="J202" t="str">
        <f>IF(Sheet2!C201 = "Participación", "si", "no")</f>
        <v>si</v>
      </c>
      <c r="K202" t="str">
        <f>IF(Sheet2!C201 = "Participación", "si", "no")</f>
        <v>si</v>
      </c>
      <c r="L202" t="str">
        <f>IF(OR(Sheet2!C201 = "Administrador", Sheet2!C201 = "Supervición de alertas"), "si", "no")</f>
        <v>no</v>
      </c>
      <c r="M202" t="str">
        <f>IF(Sheet2!C201 = "Supervición de alertas", "si", "no")</f>
        <v>no</v>
      </c>
    </row>
    <row r="203" spans="1:13" x14ac:dyDescent="0.25">
      <c r="A203" t="s">
        <v>5</v>
      </c>
      <c r="B203" s="22">
        <f>Sheet2!A202</f>
        <v>1201</v>
      </c>
      <c r="C203" t="str">
        <f>IF(Sheet2!C202 = "Participación", "p"&amp;Sheet2!B202, "m"&amp;Sheet2!B202)</f>
        <v>p26</v>
      </c>
      <c r="D203" t="str">
        <f>IF(Sheet2!C202 = "Administrador", "si", "no")</f>
        <v>no</v>
      </c>
      <c r="E203" t="str">
        <f>IF(Sheet2!C202 = "Supervición de alertas", "si", "no")</f>
        <v>no</v>
      </c>
      <c r="F203" t="str">
        <f>IF(Sheet2!D202 = "Líder de Grupo", "si", "no")</f>
        <v>no</v>
      </c>
      <c r="G203" t="str">
        <f>IF(Sheet2!C202 = "Participación", "si", "no")</f>
        <v>si</v>
      </c>
      <c r="H203" t="str">
        <f>IF(Sheet2!C202 = "Movilización", "si", "no")</f>
        <v>no</v>
      </c>
      <c r="I203" t="s">
        <v>10</v>
      </c>
      <c r="J203" t="str">
        <f>IF(Sheet2!C202 = "Participación", "si", "no")</f>
        <v>si</v>
      </c>
      <c r="K203" t="str">
        <f>IF(Sheet2!C202 = "Participación", "si", "no")</f>
        <v>si</v>
      </c>
      <c r="L203" t="str">
        <f>IF(OR(Sheet2!C202 = "Administrador", Sheet2!C202 = "Supervición de alertas"), "si", "no")</f>
        <v>no</v>
      </c>
      <c r="M203" t="str">
        <f>IF(Sheet2!C202 = "Supervición de alertas", "si", "no")</f>
        <v>no</v>
      </c>
    </row>
    <row r="204" spans="1:13" x14ac:dyDescent="0.25">
      <c r="A204" t="s">
        <v>5</v>
      </c>
      <c r="B204" s="22">
        <f>Sheet2!A203</f>
        <v>1202</v>
      </c>
      <c r="C204" t="str">
        <f>IF(Sheet2!C203 = "Participación", "p"&amp;Sheet2!B203, "m"&amp;Sheet2!B203)</f>
        <v>p26</v>
      </c>
      <c r="D204" t="str">
        <f>IF(Sheet2!C203 = "Administrador", "si", "no")</f>
        <v>no</v>
      </c>
      <c r="E204" t="str">
        <f>IF(Sheet2!C203 = "Supervición de alertas", "si", "no")</f>
        <v>no</v>
      </c>
      <c r="F204" t="str">
        <f>IF(Sheet2!D203 = "Líder de Grupo", "si", "no")</f>
        <v>no</v>
      </c>
      <c r="G204" t="str">
        <f>IF(Sheet2!C203 = "Participación", "si", "no")</f>
        <v>si</v>
      </c>
      <c r="H204" t="str">
        <f>IF(Sheet2!C203 = "Movilización", "si", "no")</f>
        <v>no</v>
      </c>
      <c r="I204" t="s">
        <v>10</v>
      </c>
      <c r="J204" t="str">
        <f>IF(Sheet2!C203 = "Participación", "si", "no")</f>
        <v>si</v>
      </c>
      <c r="K204" t="str">
        <f>IF(Sheet2!C203 = "Participación", "si", "no")</f>
        <v>si</v>
      </c>
      <c r="L204" t="str">
        <f>IF(OR(Sheet2!C203 = "Administrador", Sheet2!C203 = "Supervición de alertas"), "si", "no")</f>
        <v>no</v>
      </c>
      <c r="M204" t="str">
        <f>IF(Sheet2!C203 = "Supervición de alertas", "si", "no")</f>
        <v>no</v>
      </c>
    </row>
    <row r="205" spans="1:13" x14ac:dyDescent="0.25">
      <c r="A205" t="s">
        <v>5</v>
      </c>
      <c r="B205" s="22">
        <f>Sheet2!A204</f>
        <v>1203</v>
      </c>
      <c r="C205" t="str">
        <f>IF(Sheet2!C204 = "Participación", "p"&amp;Sheet2!B204, "m"&amp;Sheet2!B204)</f>
        <v>p26</v>
      </c>
      <c r="D205" t="str">
        <f>IF(Sheet2!C204 = "Administrador", "si", "no")</f>
        <v>no</v>
      </c>
      <c r="E205" t="str">
        <f>IF(Sheet2!C204 = "Supervición de alertas", "si", "no")</f>
        <v>no</v>
      </c>
      <c r="F205" t="str">
        <f>IF(Sheet2!D204 = "Líder de Grupo", "si", "no")</f>
        <v>no</v>
      </c>
      <c r="G205" t="str">
        <f>IF(Sheet2!C204 = "Participación", "si", "no")</f>
        <v>si</v>
      </c>
      <c r="H205" t="str">
        <f>IF(Sheet2!C204 = "Movilización", "si", "no")</f>
        <v>no</v>
      </c>
      <c r="I205" t="s">
        <v>10</v>
      </c>
      <c r="J205" t="str">
        <f>IF(Sheet2!C204 = "Participación", "si", "no")</f>
        <v>si</v>
      </c>
      <c r="K205" t="str">
        <f>IF(Sheet2!C204 = "Participación", "si", "no")</f>
        <v>si</v>
      </c>
      <c r="L205" t="str">
        <f>IF(OR(Sheet2!C204 = "Administrador", Sheet2!C204 = "Supervición de alertas"), "si", "no")</f>
        <v>no</v>
      </c>
      <c r="M205" t="str">
        <f>IF(Sheet2!C204 = "Supervición de alertas", "si", "no")</f>
        <v>no</v>
      </c>
    </row>
    <row r="206" spans="1:13" x14ac:dyDescent="0.25">
      <c r="A206" t="s">
        <v>5</v>
      </c>
      <c r="B206" s="22">
        <f>Sheet2!A205</f>
        <v>1204</v>
      </c>
      <c r="C206" t="str">
        <f>IF(Sheet2!C205 = "Participación", "p"&amp;Sheet2!B205, "m"&amp;Sheet2!B205)</f>
        <v>p26</v>
      </c>
      <c r="D206" t="str">
        <f>IF(Sheet2!C205 = "Administrador", "si", "no")</f>
        <v>no</v>
      </c>
      <c r="E206" t="str">
        <f>IF(Sheet2!C205 = "Supervición de alertas", "si", "no")</f>
        <v>no</v>
      </c>
      <c r="F206" t="str">
        <f>IF(Sheet2!D205 = "Líder de Grupo", "si", "no")</f>
        <v>no</v>
      </c>
      <c r="G206" t="str">
        <f>IF(Sheet2!C205 = "Participación", "si", "no")</f>
        <v>si</v>
      </c>
      <c r="H206" t="str">
        <f>IF(Sheet2!C205 = "Movilización", "si", "no")</f>
        <v>no</v>
      </c>
      <c r="I206" t="s">
        <v>10</v>
      </c>
      <c r="J206" t="str">
        <f>IF(Sheet2!C205 = "Participación", "si", "no")</f>
        <v>si</v>
      </c>
      <c r="K206" t="str">
        <f>IF(Sheet2!C205 = "Participación", "si", "no")</f>
        <v>si</v>
      </c>
      <c r="L206" t="str">
        <f>IF(OR(Sheet2!C205 = "Administrador", Sheet2!C205 = "Supervición de alertas"), "si", "no")</f>
        <v>no</v>
      </c>
      <c r="M206" t="str">
        <f>IF(Sheet2!C205 = "Supervición de alertas", "si", "no")</f>
        <v>no</v>
      </c>
    </row>
    <row r="207" spans="1:13" x14ac:dyDescent="0.25">
      <c r="A207" t="s">
        <v>5</v>
      </c>
      <c r="B207" s="22">
        <f>Sheet2!A206</f>
        <v>1205</v>
      </c>
      <c r="C207" t="str">
        <f>IF(Sheet2!C206 = "Participación", "p"&amp;Sheet2!B206, "m"&amp;Sheet2!B206)</f>
        <v>p26</v>
      </c>
      <c r="D207" t="str">
        <f>IF(Sheet2!C206 = "Administrador", "si", "no")</f>
        <v>no</v>
      </c>
      <c r="E207" t="str">
        <f>IF(Sheet2!C206 = "Supervición de alertas", "si", "no")</f>
        <v>no</v>
      </c>
      <c r="F207" t="str">
        <f>IF(Sheet2!D206 = "Líder de Grupo", "si", "no")</f>
        <v>no</v>
      </c>
      <c r="G207" t="str">
        <f>IF(Sheet2!C206 = "Participación", "si", "no")</f>
        <v>si</v>
      </c>
      <c r="H207" t="str">
        <f>IF(Sheet2!C206 = "Movilización", "si", "no")</f>
        <v>no</v>
      </c>
      <c r="I207" t="s">
        <v>10</v>
      </c>
      <c r="J207" t="str">
        <f>IF(Sheet2!C206 = "Participación", "si", "no")</f>
        <v>si</v>
      </c>
      <c r="K207" t="str">
        <f>IF(Sheet2!C206 = "Participación", "si", "no")</f>
        <v>si</v>
      </c>
      <c r="L207" t="str">
        <f>IF(OR(Sheet2!C206 = "Administrador", Sheet2!C206 = "Supervición de alertas"), "si", "no")</f>
        <v>no</v>
      </c>
      <c r="M207" t="str">
        <f>IF(Sheet2!C206 = "Supervición de alertas", "si", "no")</f>
        <v>no</v>
      </c>
    </row>
    <row r="208" spans="1:13" x14ac:dyDescent="0.25">
      <c r="A208" t="s">
        <v>5</v>
      </c>
      <c r="B208" s="22">
        <f>Sheet2!A207</f>
        <v>1206</v>
      </c>
      <c r="C208" t="str">
        <f>IF(Sheet2!C207 = "Participación", "p"&amp;Sheet2!B207, "m"&amp;Sheet2!B207)</f>
        <v>p26</v>
      </c>
      <c r="D208" t="str">
        <f>IF(Sheet2!C207 = "Administrador", "si", "no")</f>
        <v>no</v>
      </c>
      <c r="E208" t="str">
        <f>IF(Sheet2!C207 = "Supervición de alertas", "si", "no")</f>
        <v>no</v>
      </c>
      <c r="F208" t="str">
        <f>IF(Sheet2!D207 = "Líder de Grupo", "si", "no")</f>
        <v>no</v>
      </c>
      <c r="G208" t="str">
        <f>IF(Sheet2!C207 = "Participación", "si", "no")</f>
        <v>si</v>
      </c>
      <c r="H208" t="str">
        <f>IF(Sheet2!C207 = "Movilización", "si", "no")</f>
        <v>no</v>
      </c>
      <c r="I208" t="s">
        <v>10</v>
      </c>
      <c r="J208" t="str">
        <f>IF(Sheet2!C207 = "Participación", "si", "no")</f>
        <v>si</v>
      </c>
      <c r="K208" t="str">
        <f>IF(Sheet2!C207 = "Participación", "si", "no")</f>
        <v>si</v>
      </c>
      <c r="L208" t="str">
        <f>IF(OR(Sheet2!C207 = "Administrador", Sheet2!C207 = "Supervición de alertas"), "si", "no")</f>
        <v>no</v>
      </c>
      <c r="M208" t="str">
        <f>IF(Sheet2!C207 = "Supervición de alertas", "si", "no")</f>
        <v>no</v>
      </c>
    </row>
    <row r="209" spans="1:13" x14ac:dyDescent="0.25">
      <c r="A209" t="s">
        <v>5</v>
      </c>
      <c r="B209" s="22">
        <f>Sheet2!A208</f>
        <v>1207</v>
      </c>
      <c r="C209" t="str">
        <f>IF(Sheet2!C208 = "Participación", "p"&amp;Sheet2!B208, "m"&amp;Sheet2!B208)</f>
        <v>p26</v>
      </c>
      <c r="D209" t="str">
        <f>IF(Sheet2!C208 = "Administrador", "si", "no")</f>
        <v>no</v>
      </c>
      <c r="E209" t="str">
        <f>IF(Sheet2!C208 = "Supervición de alertas", "si", "no")</f>
        <v>no</v>
      </c>
      <c r="F209" t="str">
        <f>IF(Sheet2!D208 = "Líder de Grupo", "si", "no")</f>
        <v>no</v>
      </c>
      <c r="G209" t="str">
        <f>IF(Sheet2!C208 = "Participación", "si", "no")</f>
        <v>si</v>
      </c>
      <c r="H209" t="str">
        <f>IF(Sheet2!C208 = "Movilización", "si", "no")</f>
        <v>no</v>
      </c>
      <c r="I209" t="s">
        <v>10</v>
      </c>
      <c r="J209" t="str">
        <f>IF(Sheet2!C208 = "Participación", "si", "no")</f>
        <v>si</v>
      </c>
      <c r="K209" t="str">
        <f>IF(Sheet2!C208 = "Participación", "si", "no")</f>
        <v>si</v>
      </c>
      <c r="L209" t="str">
        <f>IF(OR(Sheet2!C208 = "Administrador", Sheet2!C208 = "Supervición de alertas"), "si", "no")</f>
        <v>no</v>
      </c>
      <c r="M209" t="str">
        <f>IF(Sheet2!C208 = "Supervición de alertas", "si", "no")</f>
        <v>no</v>
      </c>
    </row>
    <row r="210" spans="1:13" x14ac:dyDescent="0.25">
      <c r="A210" t="s">
        <v>5</v>
      </c>
      <c r="B210" s="22">
        <f>Sheet2!A209</f>
        <v>1208</v>
      </c>
      <c r="C210" t="str">
        <f>IF(Sheet2!C209 = "Participación", "p"&amp;Sheet2!B209, "m"&amp;Sheet2!B209)</f>
        <v>p27</v>
      </c>
      <c r="D210" t="str">
        <f>IF(Sheet2!C209 = "Administrador", "si", "no")</f>
        <v>no</v>
      </c>
      <c r="E210" t="str">
        <f>IF(Sheet2!C209 = "Supervición de alertas", "si", "no")</f>
        <v>no</v>
      </c>
      <c r="F210" t="str">
        <f>IF(Sheet2!D209 = "Líder de Grupo", "si", "no")</f>
        <v>no</v>
      </c>
      <c r="G210" t="str">
        <f>IF(Sheet2!C209 = "Participación", "si", "no")</f>
        <v>si</v>
      </c>
      <c r="H210" t="str">
        <f>IF(Sheet2!C209 = "Movilización", "si", "no")</f>
        <v>no</v>
      </c>
      <c r="I210" t="s">
        <v>10</v>
      </c>
      <c r="J210" t="str">
        <f>IF(Sheet2!C209 = "Participación", "si", "no")</f>
        <v>si</v>
      </c>
      <c r="K210" t="str">
        <f>IF(Sheet2!C209 = "Participación", "si", "no")</f>
        <v>si</v>
      </c>
      <c r="L210" t="str">
        <f>IF(OR(Sheet2!C209 = "Administrador", Sheet2!C209 = "Supervición de alertas"), "si", "no")</f>
        <v>no</v>
      </c>
      <c r="M210" t="str">
        <f>IF(Sheet2!C209 = "Supervición de alertas", "si", "no")</f>
        <v>no</v>
      </c>
    </row>
    <row r="211" spans="1:13" x14ac:dyDescent="0.25">
      <c r="A211" t="s">
        <v>5</v>
      </c>
      <c r="B211" s="22">
        <f>Sheet2!A210</f>
        <v>1209</v>
      </c>
      <c r="C211" t="str">
        <f>IF(Sheet2!C210 = "Participación", "p"&amp;Sheet2!B210, "m"&amp;Sheet2!B210)</f>
        <v>p27</v>
      </c>
      <c r="D211" t="str">
        <f>IF(Sheet2!C210 = "Administrador", "si", "no")</f>
        <v>no</v>
      </c>
      <c r="E211" t="str">
        <f>IF(Sheet2!C210 = "Supervición de alertas", "si", "no")</f>
        <v>no</v>
      </c>
      <c r="F211" t="str">
        <f>IF(Sheet2!D210 = "Líder de Grupo", "si", "no")</f>
        <v>no</v>
      </c>
      <c r="G211" t="str">
        <f>IF(Sheet2!C210 = "Participación", "si", "no")</f>
        <v>si</v>
      </c>
      <c r="H211" t="str">
        <f>IF(Sheet2!C210 = "Movilización", "si", "no")</f>
        <v>no</v>
      </c>
      <c r="I211" t="s">
        <v>10</v>
      </c>
      <c r="J211" t="str">
        <f>IF(Sheet2!C210 = "Participación", "si", "no")</f>
        <v>si</v>
      </c>
      <c r="K211" t="str">
        <f>IF(Sheet2!C210 = "Participación", "si", "no")</f>
        <v>si</v>
      </c>
      <c r="L211" t="str">
        <f>IF(OR(Sheet2!C210 = "Administrador", Sheet2!C210 = "Supervición de alertas"), "si", "no")</f>
        <v>no</v>
      </c>
      <c r="M211" t="str">
        <f>IF(Sheet2!C210 = "Supervición de alertas", "si", "no")</f>
        <v>no</v>
      </c>
    </row>
    <row r="212" spans="1:13" x14ac:dyDescent="0.25">
      <c r="A212" t="s">
        <v>5</v>
      </c>
      <c r="B212" s="22">
        <f>Sheet2!A211</f>
        <v>1210</v>
      </c>
      <c r="C212" t="str">
        <f>IF(Sheet2!C211 = "Participación", "p"&amp;Sheet2!B211, "m"&amp;Sheet2!B211)</f>
        <v>p27</v>
      </c>
      <c r="D212" t="str">
        <f>IF(Sheet2!C211 = "Administrador", "si", "no")</f>
        <v>no</v>
      </c>
      <c r="E212" t="str">
        <f>IF(Sheet2!C211 = "Supervición de alertas", "si", "no")</f>
        <v>no</v>
      </c>
      <c r="F212" t="str">
        <f>IF(Sheet2!D211 = "Líder de Grupo", "si", "no")</f>
        <v>no</v>
      </c>
      <c r="G212" t="str">
        <f>IF(Sheet2!C211 = "Participación", "si", "no")</f>
        <v>si</v>
      </c>
      <c r="H212" t="str">
        <f>IF(Sheet2!C211 = "Movilización", "si", "no")</f>
        <v>no</v>
      </c>
      <c r="I212" t="s">
        <v>10</v>
      </c>
      <c r="J212" t="str">
        <f>IF(Sheet2!C211 = "Participación", "si", "no")</f>
        <v>si</v>
      </c>
      <c r="K212" t="str">
        <f>IF(Sheet2!C211 = "Participación", "si", "no")</f>
        <v>si</v>
      </c>
      <c r="L212" t="str">
        <f>IF(OR(Sheet2!C211 = "Administrador", Sheet2!C211 = "Supervición de alertas"), "si", "no")</f>
        <v>no</v>
      </c>
      <c r="M212" t="str">
        <f>IF(Sheet2!C211 = "Supervición de alertas", "si", "no")</f>
        <v>no</v>
      </c>
    </row>
    <row r="213" spans="1:13" x14ac:dyDescent="0.25">
      <c r="A213" t="s">
        <v>5</v>
      </c>
      <c r="B213" s="22">
        <f>Sheet2!A212</f>
        <v>1211</v>
      </c>
      <c r="C213" t="str">
        <f>IF(Sheet2!C212 = "Participación", "p"&amp;Sheet2!B212, "m"&amp;Sheet2!B212)</f>
        <v>p27</v>
      </c>
      <c r="D213" t="str">
        <f>IF(Sheet2!C212 = "Administrador", "si", "no")</f>
        <v>no</v>
      </c>
      <c r="E213" t="str">
        <f>IF(Sheet2!C212 = "Supervición de alertas", "si", "no")</f>
        <v>no</v>
      </c>
      <c r="F213" t="str">
        <f>IF(Sheet2!D212 = "Líder de Grupo", "si", "no")</f>
        <v>no</v>
      </c>
      <c r="G213" t="str">
        <f>IF(Sheet2!C212 = "Participación", "si", "no")</f>
        <v>si</v>
      </c>
      <c r="H213" t="str">
        <f>IF(Sheet2!C212 = "Movilización", "si", "no")</f>
        <v>no</v>
      </c>
      <c r="I213" t="s">
        <v>10</v>
      </c>
      <c r="J213" t="str">
        <f>IF(Sheet2!C212 = "Participación", "si", "no")</f>
        <v>si</v>
      </c>
      <c r="K213" t="str">
        <f>IF(Sheet2!C212 = "Participación", "si", "no")</f>
        <v>si</v>
      </c>
      <c r="L213" t="str">
        <f>IF(OR(Sheet2!C212 = "Administrador", Sheet2!C212 = "Supervición de alertas"), "si", "no")</f>
        <v>no</v>
      </c>
      <c r="M213" t="str">
        <f>IF(Sheet2!C212 = "Supervición de alertas", "si", "no")</f>
        <v>no</v>
      </c>
    </row>
    <row r="214" spans="1:13" x14ac:dyDescent="0.25">
      <c r="A214" t="s">
        <v>5</v>
      </c>
      <c r="B214" s="22">
        <f>Sheet2!A213</f>
        <v>1212</v>
      </c>
      <c r="C214" t="str">
        <f>IF(Sheet2!C213 = "Participación", "p"&amp;Sheet2!B213, "m"&amp;Sheet2!B213)</f>
        <v>p27</v>
      </c>
      <c r="D214" t="str">
        <f>IF(Sheet2!C213 = "Administrador", "si", "no")</f>
        <v>no</v>
      </c>
      <c r="E214" t="str">
        <f>IF(Sheet2!C213 = "Supervición de alertas", "si", "no")</f>
        <v>no</v>
      </c>
      <c r="F214" t="str">
        <f>IF(Sheet2!D213 = "Líder de Grupo", "si", "no")</f>
        <v>no</v>
      </c>
      <c r="G214" t="str">
        <f>IF(Sheet2!C213 = "Participación", "si", "no")</f>
        <v>si</v>
      </c>
      <c r="H214" t="str">
        <f>IF(Sheet2!C213 = "Movilización", "si", "no")</f>
        <v>no</v>
      </c>
      <c r="I214" t="s">
        <v>10</v>
      </c>
      <c r="J214" t="str">
        <f>IF(Sheet2!C213 = "Participación", "si", "no")</f>
        <v>si</v>
      </c>
      <c r="K214" t="str">
        <f>IF(Sheet2!C213 = "Participación", "si", "no")</f>
        <v>si</v>
      </c>
      <c r="L214" t="str">
        <f>IF(OR(Sheet2!C213 = "Administrador", Sheet2!C213 = "Supervición de alertas"), "si", "no")</f>
        <v>no</v>
      </c>
      <c r="M214" t="str">
        <f>IF(Sheet2!C213 = "Supervición de alertas", "si", "no")</f>
        <v>no</v>
      </c>
    </row>
    <row r="215" spans="1:13" x14ac:dyDescent="0.25">
      <c r="A215" t="s">
        <v>5</v>
      </c>
      <c r="B215" s="22">
        <f>Sheet2!A214</f>
        <v>1213</v>
      </c>
      <c r="C215" t="str">
        <f>IF(Sheet2!C214 = "Participación", "p"&amp;Sheet2!B214, "m"&amp;Sheet2!B214)</f>
        <v>p27</v>
      </c>
      <c r="D215" t="str">
        <f>IF(Sheet2!C214 = "Administrador", "si", "no")</f>
        <v>no</v>
      </c>
      <c r="E215" t="str">
        <f>IF(Sheet2!C214 = "Supervición de alertas", "si", "no")</f>
        <v>no</v>
      </c>
      <c r="F215" t="str">
        <f>IF(Sheet2!D214 = "Líder de Grupo", "si", "no")</f>
        <v>no</v>
      </c>
      <c r="G215" t="str">
        <f>IF(Sheet2!C214 = "Participación", "si", "no")</f>
        <v>si</v>
      </c>
      <c r="H215" t="str">
        <f>IF(Sheet2!C214 = "Movilización", "si", "no")</f>
        <v>no</v>
      </c>
      <c r="I215" t="s">
        <v>10</v>
      </c>
      <c r="J215" t="str">
        <f>IF(Sheet2!C214 = "Participación", "si", "no")</f>
        <v>si</v>
      </c>
      <c r="K215" t="str">
        <f>IF(Sheet2!C214 = "Participación", "si", "no")</f>
        <v>si</v>
      </c>
      <c r="L215" t="str">
        <f>IF(OR(Sheet2!C214 = "Administrador", Sheet2!C214 = "Supervición de alertas"), "si", "no")</f>
        <v>no</v>
      </c>
      <c r="M215" t="str">
        <f>IF(Sheet2!C214 = "Supervición de alertas", "si", "no")</f>
        <v>no</v>
      </c>
    </row>
    <row r="216" spans="1:13" x14ac:dyDescent="0.25">
      <c r="A216" t="s">
        <v>5</v>
      </c>
      <c r="B216" s="22">
        <f>Sheet2!A215</f>
        <v>1214</v>
      </c>
      <c r="C216" t="str">
        <f>IF(Sheet2!C215 = "Participación", "p"&amp;Sheet2!B215, "m"&amp;Sheet2!B215)</f>
        <v>p27</v>
      </c>
      <c r="D216" t="str">
        <f>IF(Sheet2!C215 = "Administrador", "si", "no")</f>
        <v>no</v>
      </c>
      <c r="E216" t="str">
        <f>IF(Sheet2!C215 = "Supervición de alertas", "si", "no")</f>
        <v>no</v>
      </c>
      <c r="F216" t="str">
        <f>IF(Sheet2!D215 = "Líder de Grupo", "si", "no")</f>
        <v>no</v>
      </c>
      <c r="G216" t="str">
        <f>IF(Sheet2!C215 = "Participación", "si", "no")</f>
        <v>si</v>
      </c>
      <c r="H216" t="str">
        <f>IF(Sheet2!C215 = "Movilización", "si", "no")</f>
        <v>no</v>
      </c>
      <c r="I216" t="s">
        <v>10</v>
      </c>
      <c r="J216" t="str">
        <f>IF(Sheet2!C215 = "Participación", "si", "no")</f>
        <v>si</v>
      </c>
      <c r="K216" t="str">
        <f>IF(Sheet2!C215 = "Participación", "si", "no")</f>
        <v>si</v>
      </c>
      <c r="L216" t="str">
        <f>IF(OR(Sheet2!C215 = "Administrador", Sheet2!C215 = "Supervición de alertas"), "si", "no")</f>
        <v>no</v>
      </c>
      <c r="M216" t="str">
        <f>IF(Sheet2!C215 = "Supervición de alertas", "si", "no")</f>
        <v>no</v>
      </c>
    </row>
    <row r="217" spans="1:13" x14ac:dyDescent="0.25">
      <c r="A217" t="s">
        <v>5</v>
      </c>
      <c r="B217" s="22">
        <f>Sheet2!A216</f>
        <v>1215</v>
      </c>
      <c r="C217" t="str">
        <f>IF(Sheet2!C216 = "Participación", "p"&amp;Sheet2!B216, "m"&amp;Sheet2!B216)</f>
        <v>p27</v>
      </c>
      <c r="D217" t="str">
        <f>IF(Sheet2!C216 = "Administrador", "si", "no")</f>
        <v>no</v>
      </c>
      <c r="E217" t="str">
        <f>IF(Sheet2!C216 = "Supervición de alertas", "si", "no")</f>
        <v>no</v>
      </c>
      <c r="F217" t="str">
        <f>IF(Sheet2!D216 = "Líder de Grupo", "si", "no")</f>
        <v>no</v>
      </c>
      <c r="G217" t="str">
        <f>IF(Sheet2!C216 = "Participación", "si", "no")</f>
        <v>si</v>
      </c>
      <c r="H217" t="str">
        <f>IF(Sheet2!C216 = "Movilización", "si", "no")</f>
        <v>no</v>
      </c>
      <c r="I217" t="s">
        <v>10</v>
      </c>
      <c r="J217" t="str">
        <f>IF(Sheet2!C216 = "Participación", "si", "no")</f>
        <v>si</v>
      </c>
      <c r="K217" t="str">
        <f>IF(Sheet2!C216 = "Participación", "si", "no")</f>
        <v>si</v>
      </c>
      <c r="L217" t="str">
        <f>IF(OR(Sheet2!C216 = "Administrador", Sheet2!C216 = "Supervición de alertas"), "si", "no")</f>
        <v>no</v>
      </c>
      <c r="M217" t="str">
        <f>IF(Sheet2!C216 = "Supervición de alertas", "si", "no")</f>
        <v>no</v>
      </c>
    </row>
    <row r="218" spans="1:13" x14ac:dyDescent="0.25">
      <c r="A218" t="s">
        <v>5</v>
      </c>
      <c r="B218" s="22">
        <f>Sheet2!A217</f>
        <v>1216</v>
      </c>
      <c r="C218" t="str">
        <f>IF(Sheet2!C217 = "Participación", "p"&amp;Sheet2!B217, "m"&amp;Sheet2!B217)</f>
        <v>p28</v>
      </c>
      <c r="D218" t="str">
        <f>IF(Sheet2!C217 = "Administrador", "si", "no")</f>
        <v>no</v>
      </c>
      <c r="E218" t="str">
        <f>IF(Sheet2!C217 = "Supervición de alertas", "si", "no")</f>
        <v>no</v>
      </c>
      <c r="F218" t="str">
        <f>IF(Sheet2!D217 = "Líder de Grupo", "si", "no")</f>
        <v>no</v>
      </c>
      <c r="G218" t="str">
        <f>IF(Sheet2!C217 = "Participación", "si", "no")</f>
        <v>si</v>
      </c>
      <c r="H218" t="str">
        <f>IF(Sheet2!C217 = "Movilización", "si", "no")</f>
        <v>no</v>
      </c>
      <c r="I218" t="s">
        <v>10</v>
      </c>
      <c r="J218" t="str">
        <f>IF(Sheet2!C217 = "Participación", "si", "no")</f>
        <v>si</v>
      </c>
      <c r="K218" t="str">
        <f>IF(Sheet2!C217 = "Participación", "si", "no")</f>
        <v>si</v>
      </c>
      <c r="L218" t="str">
        <f>IF(OR(Sheet2!C217 = "Administrador", Sheet2!C217 = "Supervición de alertas"), "si", "no")</f>
        <v>no</v>
      </c>
      <c r="M218" t="str">
        <f>IF(Sheet2!C217 = "Supervición de alertas", "si", "no")</f>
        <v>no</v>
      </c>
    </row>
    <row r="219" spans="1:13" x14ac:dyDescent="0.25">
      <c r="A219" t="s">
        <v>5</v>
      </c>
      <c r="B219" s="22">
        <f>Sheet2!A218</f>
        <v>1217</v>
      </c>
      <c r="C219" t="str">
        <f>IF(Sheet2!C218 = "Participación", "p"&amp;Sheet2!B218, "m"&amp;Sheet2!B218)</f>
        <v>p28</v>
      </c>
      <c r="D219" t="str">
        <f>IF(Sheet2!C218 = "Administrador", "si", "no")</f>
        <v>no</v>
      </c>
      <c r="E219" t="str">
        <f>IF(Sheet2!C218 = "Supervición de alertas", "si", "no")</f>
        <v>no</v>
      </c>
      <c r="F219" t="str">
        <f>IF(Sheet2!D218 = "Líder de Grupo", "si", "no")</f>
        <v>no</v>
      </c>
      <c r="G219" t="str">
        <f>IF(Sheet2!C218 = "Participación", "si", "no")</f>
        <v>si</v>
      </c>
      <c r="H219" t="str">
        <f>IF(Sheet2!C218 = "Movilización", "si", "no")</f>
        <v>no</v>
      </c>
      <c r="I219" t="s">
        <v>10</v>
      </c>
      <c r="J219" t="str">
        <f>IF(Sheet2!C218 = "Participación", "si", "no")</f>
        <v>si</v>
      </c>
      <c r="K219" t="str">
        <f>IF(Sheet2!C218 = "Participación", "si", "no")</f>
        <v>si</v>
      </c>
      <c r="L219" t="str">
        <f>IF(OR(Sheet2!C218 = "Administrador", Sheet2!C218 = "Supervición de alertas"), "si", "no")</f>
        <v>no</v>
      </c>
      <c r="M219" t="str">
        <f>IF(Sheet2!C218 = "Supervición de alertas", "si", "no")</f>
        <v>no</v>
      </c>
    </row>
    <row r="220" spans="1:13" x14ac:dyDescent="0.25">
      <c r="A220" t="s">
        <v>5</v>
      </c>
      <c r="B220" s="22">
        <f>Sheet2!A219</f>
        <v>1218</v>
      </c>
      <c r="C220" t="str">
        <f>IF(Sheet2!C219 = "Participación", "p"&amp;Sheet2!B219, "m"&amp;Sheet2!B219)</f>
        <v>p28</v>
      </c>
      <c r="D220" t="str">
        <f>IF(Sheet2!C219 = "Administrador", "si", "no")</f>
        <v>no</v>
      </c>
      <c r="E220" t="str">
        <f>IF(Sheet2!C219 = "Supervición de alertas", "si", "no")</f>
        <v>no</v>
      </c>
      <c r="F220" t="str">
        <f>IF(Sheet2!D219 = "Líder de Grupo", "si", "no")</f>
        <v>no</v>
      </c>
      <c r="G220" t="str">
        <f>IF(Sheet2!C219 = "Participación", "si", "no")</f>
        <v>si</v>
      </c>
      <c r="H220" t="str">
        <f>IF(Sheet2!C219 = "Movilización", "si", "no")</f>
        <v>no</v>
      </c>
      <c r="I220" t="s">
        <v>10</v>
      </c>
      <c r="J220" t="str">
        <f>IF(Sheet2!C219 = "Participación", "si", "no")</f>
        <v>si</v>
      </c>
      <c r="K220" t="str">
        <f>IF(Sheet2!C219 = "Participación", "si", "no")</f>
        <v>si</v>
      </c>
      <c r="L220" t="str">
        <f>IF(OR(Sheet2!C219 = "Administrador", Sheet2!C219 = "Supervición de alertas"), "si", "no")</f>
        <v>no</v>
      </c>
      <c r="M220" t="str">
        <f>IF(Sheet2!C219 = "Supervición de alertas", "si", "no")</f>
        <v>no</v>
      </c>
    </row>
    <row r="221" spans="1:13" x14ac:dyDescent="0.25">
      <c r="A221" t="s">
        <v>5</v>
      </c>
      <c r="B221" s="22">
        <f>Sheet2!A220</f>
        <v>1219</v>
      </c>
      <c r="C221" t="str">
        <f>IF(Sheet2!C220 = "Participación", "p"&amp;Sheet2!B220, "m"&amp;Sheet2!B220)</f>
        <v>p28</v>
      </c>
      <c r="D221" t="str">
        <f>IF(Sheet2!C220 = "Administrador", "si", "no")</f>
        <v>no</v>
      </c>
      <c r="E221" t="str">
        <f>IF(Sheet2!C220 = "Supervición de alertas", "si", "no")</f>
        <v>no</v>
      </c>
      <c r="F221" t="str">
        <f>IF(Sheet2!D220 = "Líder de Grupo", "si", "no")</f>
        <v>no</v>
      </c>
      <c r="G221" t="str">
        <f>IF(Sheet2!C220 = "Participación", "si", "no")</f>
        <v>si</v>
      </c>
      <c r="H221" t="str">
        <f>IF(Sheet2!C220 = "Movilización", "si", "no")</f>
        <v>no</v>
      </c>
      <c r="I221" t="s">
        <v>10</v>
      </c>
      <c r="J221" t="str">
        <f>IF(Sheet2!C220 = "Participación", "si", "no")</f>
        <v>si</v>
      </c>
      <c r="K221" t="str">
        <f>IF(Sheet2!C220 = "Participación", "si", "no")</f>
        <v>si</v>
      </c>
      <c r="L221" t="str">
        <f>IF(OR(Sheet2!C220 = "Administrador", Sheet2!C220 = "Supervición de alertas"), "si", "no")</f>
        <v>no</v>
      </c>
      <c r="M221" t="str">
        <f>IF(Sheet2!C220 = "Supervición de alertas", "si", "no")</f>
        <v>no</v>
      </c>
    </row>
    <row r="222" spans="1:13" x14ac:dyDescent="0.25">
      <c r="A222" t="s">
        <v>5</v>
      </c>
      <c r="B222" s="22">
        <f>Sheet2!A221</f>
        <v>1220</v>
      </c>
      <c r="C222" t="str">
        <f>IF(Sheet2!C221 = "Participación", "p"&amp;Sheet2!B221, "m"&amp;Sheet2!B221)</f>
        <v>p28</v>
      </c>
      <c r="D222" t="str">
        <f>IF(Sheet2!C221 = "Administrador", "si", "no")</f>
        <v>no</v>
      </c>
      <c r="E222" t="str">
        <f>IF(Sheet2!C221 = "Supervición de alertas", "si", "no")</f>
        <v>no</v>
      </c>
      <c r="F222" t="str">
        <f>IF(Sheet2!D221 = "Líder de Grupo", "si", "no")</f>
        <v>no</v>
      </c>
      <c r="G222" t="str">
        <f>IF(Sheet2!C221 = "Participación", "si", "no")</f>
        <v>si</v>
      </c>
      <c r="H222" t="str">
        <f>IF(Sheet2!C221 = "Movilización", "si", "no")</f>
        <v>no</v>
      </c>
      <c r="I222" t="s">
        <v>10</v>
      </c>
      <c r="J222" t="str">
        <f>IF(Sheet2!C221 = "Participación", "si", "no")</f>
        <v>si</v>
      </c>
      <c r="K222" t="str">
        <f>IF(Sheet2!C221 = "Participación", "si", "no")</f>
        <v>si</v>
      </c>
      <c r="L222" t="str">
        <f>IF(OR(Sheet2!C221 = "Administrador", Sheet2!C221 = "Supervición de alertas"), "si", "no")</f>
        <v>no</v>
      </c>
      <c r="M222" t="str">
        <f>IF(Sheet2!C221 = "Supervición de alertas", "si", "no")</f>
        <v>no</v>
      </c>
    </row>
    <row r="223" spans="1:13" x14ac:dyDescent="0.25">
      <c r="A223" t="s">
        <v>5</v>
      </c>
      <c r="B223" s="22">
        <f>Sheet2!A222</f>
        <v>1221</v>
      </c>
      <c r="C223" t="str">
        <f>IF(Sheet2!C222 = "Participación", "p"&amp;Sheet2!B222, "m"&amp;Sheet2!B222)</f>
        <v>p28</v>
      </c>
      <c r="D223" t="str">
        <f>IF(Sheet2!C222 = "Administrador", "si", "no")</f>
        <v>no</v>
      </c>
      <c r="E223" t="str">
        <f>IF(Sheet2!C222 = "Supervición de alertas", "si", "no")</f>
        <v>no</v>
      </c>
      <c r="F223" t="str">
        <f>IF(Sheet2!D222 = "Líder de Grupo", "si", "no")</f>
        <v>no</v>
      </c>
      <c r="G223" t="str">
        <f>IF(Sheet2!C222 = "Participación", "si", "no")</f>
        <v>si</v>
      </c>
      <c r="H223" t="str">
        <f>IF(Sheet2!C222 = "Movilización", "si", "no")</f>
        <v>no</v>
      </c>
      <c r="I223" t="s">
        <v>10</v>
      </c>
      <c r="J223" t="str">
        <f>IF(Sheet2!C222 = "Participación", "si", "no")</f>
        <v>si</v>
      </c>
      <c r="K223" t="str">
        <f>IF(Sheet2!C222 = "Participación", "si", "no")</f>
        <v>si</v>
      </c>
      <c r="L223" t="str">
        <f>IF(OR(Sheet2!C222 = "Administrador", Sheet2!C222 = "Supervición de alertas"), "si", "no")</f>
        <v>no</v>
      </c>
      <c r="M223" t="str">
        <f>IF(Sheet2!C222 = "Supervición de alertas", "si", "no")</f>
        <v>no</v>
      </c>
    </row>
    <row r="224" spans="1:13" x14ac:dyDescent="0.25">
      <c r="A224" t="s">
        <v>5</v>
      </c>
      <c r="B224" s="22">
        <f>Sheet2!A223</f>
        <v>1222</v>
      </c>
      <c r="C224" t="str">
        <f>IF(Sheet2!C223 = "Participación", "p"&amp;Sheet2!B223, "m"&amp;Sheet2!B223)</f>
        <v>p28</v>
      </c>
      <c r="D224" t="str">
        <f>IF(Sheet2!C223 = "Administrador", "si", "no")</f>
        <v>no</v>
      </c>
      <c r="E224" t="str">
        <f>IF(Sheet2!C223 = "Supervición de alertas", "si", "no")</f>
        <v>no</v>
      </c>
      <c r="F224" t="str">
        <f>IF(Sheet2!D223 = "Líder de Grupo", "si", "no")</f>
        <v>no</v>
      </c>
      <c r="G224" t="str">
        <f>IF(Sheet2!C223 = "Participación", "si", "no")</f>
        <v>si</v>
      </c>
      <c r="H224" t="str">
        <f>IF(Sheet2!C223 = "Movilización", "si", "no")</f>
        <v>no</v>
      </c>
      <c r="I224" t="s">
        <v>10</v>
      </c>
      <c r="J224" t="str">
        <f>IF(Sheet2!C223 = "Participación", "si", "no")</f>
        <v>si</v>
      </c>
      <c r="K224" t="str">
        <f>IF(Sheet2!C223 = "Participación", "si", "no")</f>
        <v>si</v>
      </c>
      <c r="L224" t="str">
        <f>IF(OR(Sheet2!C223 = "Administrador", Sheet2!C223 = "Supervición de alertas"), "si", "no")</f>
        <v>no</v>
      </c>
      <c r="M224" t="str">
        <f>IF(Sheet2!C223 = "Supervición de alertas", "si", "no")</f>
        <v>no</v>
      </c>
    </row>
    <row r="225" spans="1:13" x14ac:dyDescent="0.25">
      <c r="A225" t="s">
        <v>5</v>
      </c>
      <c r="B225" s="22">
        <f>Sheet2!A224</f>
        <v>1223</v>
      </c>
      <c r="C225" t="str">
        <f>IF(Sheet2!C224 = "Participación", "p"&amp;Sheet2!B224, "m"&amp;Sheet2!B224)</f>
        <v>p28</v>
      </c>
      <c r="D225" t="str">
        <f>IF(Sheet2!C224 = "Administrador", "si", "no")</f>
        <v>no</v>
      </c>
      <c r="E225" t="str">
        <f>IF(Sheet2!C224 = "Supervición de alertas", "si", "no")</f>
        <v>no</v>
      </c>
      <c r="F225" t="str">
        <f>IF(Sheet2!D224 = "Líder de Grupo", "si", "no")</f>
        <v>no</v>
      </c>
      <c r="G225" t="str">
        <f>IF(Sheet2!C224 = "Participación", "si", "no")</f>
        <v>si</v>
      </c>
      <c r="H225" t="str">
        <f>IF(Sheet2!C224 = "Movilización", "si", "no")</f>
        <v>no</v>
      </c>
      <c r="I225" t="s">
        <v>10</v>
      </c>
      <c r="J225" t="str">
        <f>IF(Sheet2!C224 = "Participación", "si", "no")</f>
        <v>si</v>
      </c>
      <c r="K225" t="str">
        <f>IF(Sheet2!C224 = "Participación", "si", "no")</f>
        <v>si</v>
      </c>
      <c r="L225" t="str">
        <f>IF(OR(Sheet2!C224 = "Administrador", Sheet2!C224 = "Supervición de alertas"), "si", "no")</f>
        <v>no</v>
      </c>
      <c r="M225" t="str">
        <f>IF(Sheet2!C224 = "Supervición de alertas", "si", "no")</f>
        <v>no</v>
      </c>
    </row>
    <row r="226" spans="1:13" x14ac:dyDescent="0.25">
      <c r="A226" t="s">
        <v>5</v>
      </c>
      <c r="B226" s="22">
        <f>Sheet2!A225</f>
        <v>1224</v>
      </c>
      <c r="C226" t="str">
        <f>IF(Sheet2!C225 = "Participación", "p"&amp;Sheet2!B225, "m"&amp;Sheet2!B225)</f>
        <v>p29</v>
      </c>
      <c r="D226" t="str">
        <f>IF(Sheet2!C225 = "Administrador", "si", "no")</f>
        <v>no</v>
      </c>
      <c r="E226" t="str">
        <f>IF(Sheet2!C225 = "Supervición de alertas", "si", "no")</f>
        <v>no</v>
      </c>
      <c r="F226" t="str">
        <f>IF(Sheet2!D225 = "Líder de Grupo", "si", "no")</f>
        <v>no</v>
      </c>
      <c r="G226" t="str">
        <f>IF(Sheet2!C225 = "Participación", "si", "no")</f>
        <v>si</v>
      </c>
      <c r="H226" t="str">
        <f>IF(Sheet2!C225 = "Movilización", "si", "no")</f>
        <v>no</v>
      </c>
      <c r="I226" t="s">
        <v>10</v>
      </c>
      <c r="J226" t="str">
        <f>IF(Sheet2!C225 = "Participación", "si", "no")</f>
        <v>si</v>
      </c>
      <c r="K226" t="str">
        <f>IF(Sheet2!C225 = "Participación", "si", "no")</f>
        <v>si</v>
      </c>
      <c r="L226" t="str">
        <f>IF(OR(Sheet2!C225 = "Administrador", Sheet2!C225 = "Supervición de alertas"), "si", "no")</f>
        <v>no</v>
      </c>
      <c r="M226" t="str">
        <f>IF(Sheet2!C225 = "Supervición de alertas", "si", "no")</f>
        <v>no</v>
      </c>
    </row>
    <row r="227" spans="1:13" x14ac:dyDescent="0.25">
      <c r="A227" t="s">
        <v>5</v>
      </c>
      <c r="B227" s="22">
        <f>Sheet2!A226</f>
        <v>1225</v>
      </c>
      <c r="C227" t="str">
        <f>IF(Sheet2!C226 = "Participación", "p"&amp;Sheet2!B226, "m"&amp;Sheet2!B226)</f>
        <v>p29</v>
      </c>
      <c r="D227" t="str">
        <f>IF(Sheet2!C226 = "Administrador", "si", "no")</f>
        <v>no</v>
      </c>
      <c r="E227" t="str">
        <f>IF(Sheet2!C226 = "Supervición de alertas", "si", "no")</f>
        <v>no</v>
      </c>
      <c r="F227" t="str">
        <f>IF(Sheet2!D226 = "Líder de Grupo", "si", "no")</f>
        <v>no</v>
      </c>
      <c r="G227" t="str">
        <f>IF(Sheet2!C226 = "Participación", "si", "no")</f>
        <v>si</v>
      </c>
      <c r="H227" t="str">
        <f>IF(Sheet2!C226 = "Movilización", "si", "no")</f>
        <v>no</v>
      </c>
      <c r="I227" t="s">
        <v>10</v>
      </c>
      <c r="J227" t="str">
        <f>IF(Sheet2!C226 = "Participación", "si", "no")</f>
        <v>si</v>
      </c>
      <c r="K227" t="str">
        <f>IF(Sheet2!C226 = "Participación", "si", "no")</f>
        <v>si</v>
      </c>
      <c r="L227" t="str">
        <f>IF(OR(Sheet2!C226 = "Administrador", Sheet2!C226 = "Supervición de alertas"), "si", "no")</f>
        <v>no</v>
      </c>
      <c r="M227" t="str">
        <f>IF(Sheet2!C226 = "Supervición de alertas", "si", "no")</f>
        <v>no</v>
      </c>
    </row>
    <row r="228" spans="1:13" x14ac:dyDescent="0.25">
      <c r="A228" t="s">
        <v>5</v>
      </c>
      <c r="B228" s="22">
        <f>Sheet2!A227</f>
        <v>1226</v>
      </c>
      <c r="C228" t="str">
        <f>IF(Sheet2!C227 = "Participación", "p"&amp;Sheet2!B227, "m"&amp;Sheet2!B227)</f>
        <v>p29</v>
      </c>
      <c r="D228" t="str">
        <f>IF(Sheet2!C227 = "Administrador", "si", "no")</f>
        <v>no</v>
      </c>
      <c r="E228" t="str">
        <f>IF(Sheet2!C227 = "Supervición de alertas", "si", "no")</f>
        <v>no</v>
      </c>
      <c r="F228" t="str">
        <f>IF(Sheet2!D227 = "Líder de Grupo", "si", "no")</f>
        <v>no</v>
      </c>
      <c r="G228" t="str">
        <f>IF(Sheet2!C227 = "Participación", "si", "no")</f>
        <v>si</v>
      </c>
      <c r="H228" t="str">
        <f>IF(Sheet2!C227 = "Movilización", "si", "no")</f>
        <v>no</v>
      </c>
      <c r="I228" t="s">
        <v>10</v>
      </c>
      <c r="J228" t="str">
        <f>IF(Sheet2!C227 = "Participación", "si", "no")</f>
        <v>si</v>
      </c>
      <c r="K228" t="str">
        <f>IF(Sheet2!C227 = "Participación", "si", "no")</f>
        <v>si</v>
      </c>
      <c r="L228" t="str">
        <f>IF(OR(Sheet2!C227 = "Administrador", Sheet2!C227 = "Supervición de alertas"), "si", "no")</f>
        <v>no</v>
      </c>
      <c r="M228" t="str">
        <f>IF(Sheet2!C227 = "Supervición de alertas", "si", "no")</f>
        <v>no</v>
      </c>
    </row>
    <row r="229" spans="1:13" x14ac:dyDescent="0.25">
      <c r="A229" t="s">
        <v>5</v>
      </c>
      <c r="B229" s="22">
        <f>Sheet2!A228</f>
        <v>1227</v>
      </c>
      <c r="C229" t="str">
        <f>IF(Sheet2!C228 = "Participación", "p"&amp;Sheet2!B228, "m"&amp;Sheet2!B228)</f>
        <v>p29</v>
      </c>
      <c r="D229" t="str">
        <f>IF(Sheet2!C228 = "Administrador", "si", "no")</f>
        <v>no</v>
      </c>
      <c r="E229" t="str">
        <f>IF(Sheet2!C228 = "Supervición de alertas", "si", "no")</f>
        <v>no</v>
      </c>
      <c r="F229" t="str">
        <f>IF(Sheet2!D228 = "Líder de Grupo", "si", "no")</f>
        <v>no</v>
      </c>
      <c r="G229" t="str">
        <f>IF(Sheet2!C228 = "Participación", "si", "no")</f>
        <v>si</v>
      </c>
      <c r="H229" t="str">
        <f>IF(Sheet2!C228 = "Movilización", "si", "no")</f>
        <v>no</v>
      </c>
      <c r="I229" t="s">
        <v>10</v>
      </c>
      <c r="J229" t="str">
        <f>IF(Sheet2!C228 = "Participación", "si", "no")</f>
        <v>si</v>
      </c>
      <c r="K229" t="str">
        <f>IF(Sheet2!C228 = "Participación", "si", "no")</f>
        <v>si</v>
      </c>
      <c r="L229" t="str">
        <f>IF(OR(Sheet2!C228 = "Administrador", Sheet2!C228 = "Supervición de alertas"), "si", "no")</f>
        <v>no</v>
      </c>
      <c r="M229" t="str">
        <f>IF(Sheet2!C228 = "Supervición de alertas", "si", "no")</f>
        <v>no</v>
      </c>
    </row>
    <row r="230" spans="1:13" x14ac:dyDescent="0.25">
      <c r="A230" t="s">
        <v>5</v>
      </c>
      <c r="B230" s="22">
        <f>Sheet2!A229</f>
        <v>1228</v>
      </c>
      <c r="C230" t="str">
        <f>IF(Sheet2!C229 = "Participación", "p"&amp;Sheet2!B229, "m"&amp;Sheet2!B229)</f>
        <v>p29</v>
      </c>
      <c r="D230" t="str">
        <f>IF(Sheet2!C229 = "Administrador", "si", "no")</f>
        <v>no</v>
      </c>
      <c r="E230" t="str">
        <f>IF(Sheet2!C229 = "Supervición de alertas", "si", "no")</f>
        <v>no</v>
      </c>
      <c r="F230" t="str">
        <f>IF(Sheet2!D229 = "Líder de Grupo", "si", "no")</f>
        <v>no</v>
      </c>
      <c r="G230" t="str">
        <f>IF(Sheet2!C229 = "Participación", "si", "no")</f>
        <v>si</v>
      </c>
      <c r="H230" t="str">
        <f>IF(Sheet2!C229 = "Movilización", "si", "no")</f>
        <v>no</v>
      </c>
      <c r="I230" t="s">
        <v>10</v>
      </c>
      <c r="J230" t="str">
        <f>IF(Sheet2!C229 = "Participación", "si", "no")</f>
        <v>si</v>
      </c>
      <c r="K230" t="str">
        <f>IF(Sheet2!C229 = "Participación", "si", "no")</f>
        <v>si</v>
      </c>
      <c r="L230" t="str">
        <f>IF(OR(Sheet2!C229 = "Administrador", Sheet2!C229 = "Supervición de alertas"), "si", "no")</f>
        <v>no</v>
      </c>
      <c r="M230" t="str">
        <f>IF(Sheet2!C229 = "Supervición de alertas", "si", "no")</f>
        <v>no</v>
      </c>
    </row>
    <row r="231" spans="1:13" x14ac:dyDescent="0.25">
      <c r="A231" t="s">
        <v>5</v>
      </c>
      <c r="B231" s="22">
        <f>Sheet2!A230</f>
        <v>1229</v>
      </c>
      <c r="C231" t="str">
        <f>IF(Sheet2!C230 = "Participación", "p"&amp;Sheet2!B230, "m"&amp;Sheet2!B230)</f>
        <v>p29</v>
      </c>
      <c r="D231" t="str">
        <f>IF(Sheet2!C230 = "Administrador", "si", "no")</f>
        <v>no</v>
      </c>
      <c r="E231" t="str">
        <f>IF(Sheet2!C230 = "Supervición de alertas", "si", "no")</f>
        <v>no</v>
      </c>
      <c r="F231" t="str">
        <f>IF(Sheet2!D230 = "Líder de Grupo", "si", "no")</f>
        <v>no</v>
      </c>
      <c r="G231" t="str">
        <f>IF(Sheet2!C230 = "Participación", "si", "no")</f>
        <v>si</v>
      </c>
      <c r="H231" t="str">
        <f>IF(Sheet2!C230 = "Movilización", "si", "no")</f>
        <v>no</v>
      </c>
      <c r="I231" t="s">
        <v>10</v>
      </c>
      <c r="J231" t="str">
        <f>IF(Sheet2!C230 = "Participación", "si", "no")</f>
        <v>si</v>
      </c>
      <c r="K231" t="str">
        <f>IF(Sheet2!C230 = "Participación", "si", "no")</f>
        <v>si</v>
      </c>
      <c r="L231" t="str">
        <f>IF(OR(Sheet2!C230 = "Administrador", Sheet2!C230 = "Supervición de alertas"), "si", "no")</f>
        <v>no</v>
      </c>
      <c r="M231" t="str">
        <f>IF(Sheet2!C230 = "Supervición de alertas", "si", "no")</f>
        <v>no</v>
      </c>
    </row>
    <row r="232" spans="1:13" x14ac:dyDescent="0.25">
      <c r="A232" t="s">
        <v>5</v>
      </c>
      <c r="B232" s="22">
        <f>Sheet2!A231</f>
        <v>1230</v>
      </c>
      <c r="C232" t="str">
        <f>IF(Sheet2!C231 = "Participación", "p"&amp;Sheet2!B231, "m"&amp;Sheet2!B231)</f>
        <v>p29</v>
      </c>
      <c r="D232" t="str">
        <f>IF(Sheet2!C231 = "Administrador", "si", "no")</f>
        <v>no</v>
      </c>
      <c r="E232" t="str">
        <f>IF(Sheet2!C231 = "Supervición de alertas", "si", "no")</f>
        <v>no</v>
      </c>
      <c r="F232" t="str">
        <f>IF(Sheet2!D231 = "Líder de Grupo", "si", "no")</f>
        <v>no</v>
      </c>
      <c r="G232" t="str">
        <f>IF(Sheet2!C231 = "Participación", "si", "no")</f>
        <v>si</v>
      </c>
      <c r="H232" t="str">
        <f>IF(Sheet2!C231 = "Movilización", "si", "no")</f>
        <v>no</v>
      </c>
      <c r="I232" t="s">
        <v>10</v>
      </c>
      <c r="J232" t="str">
        <f>IF(Sheet2!C231 = "Participación", "si", "no")</f>
        <v>si</v>
      </c>
      <c r="K232" t="str">
        <f>IF(Sheet2!C231 = "Participación", "si", "no")</f>
        <v>si</v>
      </c>
      <c r="L232" t="str">
        <f>IF(OR(Sheet2!C231 = "Administrador", Sheet2!C231 = "Supervición de alertas"), "si", "no")</f>
        <v>no</v>
      </c>
      <c r="M232" t="str">
        <f>IF(Sheet2!C231 = "Supervición de alertas", "si", "no")</f>
        <v>no</v>
      </c>
    </row>
    <row r="233" spans="1:13" x14ac:dyDescent="0.25">
      <c r="A233" t="s">
        <v>5</v>
      </c>
      <c r="B233" s="22">
        <f>Sheet2!A232</f>
        <v>1231</v>
      </c>
      <c r="C233" t="str">
        <f>IF(Sheet2!C232 = "Participación", "p"&amp;Sheet2!B232, "m"&amp;Sheet2!B232)</f>
        <v>p29</v>
      </c>
      <c r="D233" t="str">
        <f>IF(Sheet2!C232 = "Administrador", "si", "no")</f>
        <v>no</v>
      </c>
      <c r="E233" t="str">
        <f>IF(Sheet2!C232 = "Supervición de alertas", "si", "no")</f>
        <v>no</v>
      </c>
      <c r="F233" t="str">
        <f>IF(Sheet2!D232 = "Líder de Grupo", "si", "no")</f>
        <v>no</v>
      </c>
      <c r="G233" t="str">
        <f>IF(Sheet2!C232 = "Participación", "si", "no")</f>
        <v>si</v>
      </c>
      <c r="H233" t="str">
        <f>IF(Sheet2!C232 = "Movilización", "si", "no")</f>
        <v>no</v>
      </c>
      <c r="I233" t="s">
        <v>10</v>
      </c>
      <c r="J233" t="str">
        <f>IF(Sheet2!C232 = "Participación", "si", "no")</f>
        <v>si</v>
      </c>
      <c r="K233" t="str">
        <f>IF(Sheet2!C232 = "Participación", "si", "no")</f>
        <v>si</v>
      </c>
      <c r="L233" t="str">
        <f>IF(OR(Sheet2!C232 = "Administrador", Sheet2!C232 = "Supervición de alertas"), "si", "no")</f>
        <v>no</v>
      </c>
      <c r="M233" t="str">
        <f>IF(Sheet2!C232 = "Supervición de alertas", "si", "no")</f>
        <v>no</v>
      </c>
    </row>
    <row r="234" spans="1:13" x14ac:dyDescent="0.25">
      <c r="A234" t="s">
        <v>5</v>
      </c>
      <c r="B234" s="22">
        <f>Sheet2!A233</f>
        <v>1232</v>
      </c>
      <c r="C234" t="str">
        <f>IF(Sheet2!C233 = "Participación", "p"&amp;Sheet2!B233, "m"&amp;Sheet2!B233)</f>
        <v>p30</v>
      </c>
      <c r="D234" t="str">
        <f>IF(Sheet2!C233 = "Administrador", "si", "no")</f>
        <v>no</v>
      </c>
      <c r="E234" t="str">
        <f>IF(Sheet2!C233 = "Supervición de alertas", "si", "no")</f>
        <v>no</v>
      </c>
      <c r="F234" t="str">
        <f>IF(Sheet2!D233 = "Líder de Grupo", "si", "no")</f>
        <v>no</v>
      </c>
      <c r="G234" t="str">
        <f>IF(Sheet2!C233 = "Participación", "si", "no")</f>
        <v>si</v>
      </c>
      <c r="H234" t="str">
        <f>IF(Sheet2!C233 = "Movilización", "si", "no")</f>
        <v>no</v>
      </c>
      <c r="I234" t="s">
        <v>10</v>
      </c>
      <c r="J234" t="str">
        <f>IF(Sheet2!C233 = "Participación", "si", "no")</f>
        <v>si</v>
      </c>
      <c r="K234" t="str">
        <f>IF(Sheet2!C233 = "Participación", "si", "no")</f>
        <v>si</v>
      </c>
      <c r="L234" t="str">
        <f>IF(OR(Sheet2!C233 = "Administrador", Sheet2!C233 = "Supervición de alertas"), "si", "no")</f>
        <v>no</v>
      </c>
      <c r="M234" t="str">
        <f>IF(Sheet2!C233 = "Supervición de alertas", "si", "no")</f>
        <v>no</v>
      </c>
    </row>
    <row r="235" spans="1:13" x14ac:dyDescent="0.25">
      <c r="A235" t="s">
        <v>5</v>
      </c>
      <c r="B235" s="22">
        <f>Sheet2!A234</f>
        <v>1233</v>
      </c>
      <c r="C235" t="str">
        <f>IF(Sheet2!C234 = "Participación", "p"&amp;Sheet2!B234, "m"&amp;Sheet2!B234)</f>
        <v>p30</v>
      </c>
      <c r="D235" t="str">
        <f>IF(Sheet2!C234 = "Administrador", "si", "no")</f>
        <v>no</v>
      </c>
      <c r="E235" t="str">
        <f>IF(Sheet2!C234 = "Supervición de alertas", "si", "no")</f>
        <v>no</v>
      </c>
      <c r="F235" t="str">
        <f>IF(Sheet2!D234 = "Líder de Grupo", "si", "no")</f>
        <v>no</v>
      </c>
      <c r="G235" t="str">
        <f>IF(Sheet2!C234 = "Participación", "si", "no")</f>
        <v>si</v>
      </c>
      <c r="H235" t="str">
        <f>IF(Sheet2!C234 = "Movilización", "si", "no")</f>
        <v>no</v>
      </c>
      <c r="I235" t="s">
        <v>10</v>
      </c>
      <c r="J235" t="str">
        <f>IF(Sheet2!C234 = "Participación", "si", "no")</f>
        <v>si</v>
      </c>
      <c r="K235" t="str">
        <f>IF(Sheet2!C234 = "Participación", "si", "no")</f>
        <v>si</v>
      </c>
      <c r="L235" t="str">
        <f>IF(OR(Sheet2!C234 = "Administrador", Sheet2!C234 = "Supervición de alertas"), "si", "no")</f>
        <v>no</v>
      </c>
      <c r="M235" t="str">
        <f>IF(Sheet2!C234 = "Supervición de alertas", "si", "no")</f>
        <v>no</v>
      </c>
    </row>
    <row r="236" spans="1:13" x14ac:dyDescent="0.25">
      <c r="A236" t="s">
        <v>5</v>
      </c>
      <c r="B236" s="22">
        <f>Sheet2!A235</f>
        <v>1234</v>
      </c>
      <c r="C236" t="str">
        <f>IF(Sheet2!C235 = "Participación", "p"&amp;Sheet2!B235, "m"&amp;Sheet2!B235)</f>
        <v>p30</v>
      </c>
      <c r="D236" t="str">
        <f>IF(Sheet2!C235 = "Administrador", "si", "no")</f>
        <v>no</v>
      </c>
      <c r="E236" t="str">
        <f>IF(Sheet2!C235 = "Supervición de alertas", "si", "no")</f>
        <v>no</v>
      </c>
      <c r="F236" t="str">
        <f>IF(Sheet2!D235 = "Líder de Grupo", "si", "no")</f>
        <v>no</v>
      </c>
      <c r="G236" t="str">
        <f>IF(Sheet2!C235 = "Participación", "si", "no")</f>
        <v>si</v>
      </c>
      <c r="H236" t="str">
        <f>IF(Sheet2!C235 = "Movilización", "si", "no")</f>
        <v>no</v>
      </c>
      <c r="I236" t="s">
        <v>10</v>
      </c>
      <c r="J236" t="str">
        <f>IF(Sheet2!C235 = "Participación", "si", "no")</f>
        <v>si</v>
      </c>
      <c r="K236" t="str">
        <f>IF(Sheet2!C235 = "Participación", "si", "no")</f>
        <v>si</v>
      </c>
      <c r="L236" t="str">
        <f>IF(OR(Sheet2!C235 = "Administrador", Sheet2!C235 = "Supervición de alertas"), "si", "no")</f>
        <v>no</v>
      </c>
      <c r="M236" t="str">
        <f>IF(Sheet2!C235 = "Supervición de alertas", "si", "no")</f>
        <v>no</v>
      </c>
    </row>
    <row r="237" spans="1:13" x14ac:dyDescent="0.25">
      <c r="A237" t="s">
        <v>5</v>
      </c>
      <c r="B237" s="22">
        <f>Sheet2!A236</f>
        <v>1235</v>
      </c>
      <c r="C237" t="str">
        <f>IF(Sheet2!C236 = "Participación", "p"&amp;Sheet2!B236, "m"&amp;Sheet2!B236)</f>
        <v>p30</v>
      </c>
      <c r="D237" t="str">
        <f>IF(Sheet2!C236 = "Administrador", "si", "no")</f>
        <v>no</v>
      </c>
      <c r="E237" t="str">
        <f>IF(Sheet2!C236 = "Supervición de alertas", "si", "no")</f>
        <v>no</v>
      </c>
      <c r="F237" t="str">
        <f>IF(Sheet2!D236 = "Líder de Grupo", "si", "no")</f>
        <v>no</v>
      </c>
      <c r="G237" t="str">
        <f>IF(Sheet2!C236 = "Participación", "si", "no")</f>
        <v>si</v>
      </c>
      <c r="H237" t="str">
        <f>IF(Sheet2!C236 = "Movilización", "si", "no")</f>
        <v>no</v>
      </c>
      <c r="I237" t="s">
        <v>10</v>
      </c>
      <c r="J237" t="str">
        <f>IF(Sheet2!C236 = "Participación", "si", "no")</f>
        <v>si</v>
      </c>
      <c r="K237" t="str">
        <f>IF(Sheet2!C236 = "Participación", "si", "no")</f>
        <v>si</v>
      </c>
      <c r="L237" t="str">
        <f>IF(OR(Sheet2!C236 = "Administrador", Sheet2!C236 = "Supervición de alertas"), "si", "no")</f>
        <v>no</v>
      </c>
      <c r="M237" t="str">
        <f>IF(Sheet2!C236 = "Supervición de alertas", "si", "no")</f>
        <v>no</v>
      </c>
    </row>
    <row r="238" spans="1:13" x14ac:dyDescent="0.25">
      <c r="A238" t="s">
        <v>5</v>
      </c>
      <c r="B238" s="22">
        <f>Sheet2!A237</f>
        <v>1236</v>
      </c>
      <c r="C238" t="str">
        <f>IF(Sheet2!C237 = "Participación", "p"&amp;Sheet2!B237, "m"&amp;Sheet2!B237)</f>
        <v>p30</v>
      </c>
      <c r="D238" t="str">
        <f>IF(Sheet2!C237 = "Administrador", "si", "no")</f>
        <v>no</v>
      </c>
      <c r="E238" t="str">
        <f>IF(Sheet2!C237 = "Supervición de alertas", "si", "no")</f>
        <v>no</v>
      </c>
      <c r="F238" t="str">
        <f>IF(Sheet2!D237 = "Líder de Grupo", "si", "no")</f>
        <v>no</v>
      </c>
      <c r="G238" t="str">
        <f>IF(Sheet2!C237 = "Participación", "si", "no")</f>
        <v>si</v>
      </c>
      <c r="H238" t="str">
        <f>IF(Sheet2!C237 = "Movilización", "si", "no")</f>
        <v>no</v>
      </c>
      <c r="I238" t="s">
        <v>10</v>
      </c>
      <c r="J238" t="str">
        <f>IF(Sheet2!C237 = "Participación", "si", "no")</f>
        <v>si</v>
      </c>
      <c r="K238" t="str">
        <f>IF(Sheet2!C237 = "Participación", "si", "no")</f>
        <v>si</v>
      </c>
      <c r="L238" t="str">
        <f>IF(OR(Sheet2!C237 = "Administrador", Sheet2!C237 = "Supervición de alertas"), "si", "no")</f>
        <v>no</v>
      </c>
      <c r="M238" t="str">
        <f>IF(Sheet2!C237 = "Supervición de alertas", "si", "no")</f>
        <v>no</v>
      </c>
    </row>
    <row r="239" spans="1:13" x14ac:dyDescent="0.25">
      <c r="A239" t="s">
        <v>5</v>
      </c>
      <c r="B239" s="22">
        <f>Sheet2!A238</f>
        <v>1237</v>
      </c>
      <c r="C239" t="str">
        <f>IF(Sheet2!C238 = "Participación", "p"&amp;Sheet2!B238, "m"&amp;Sheet2!B238)</f>
        <v>p30</v>
      </c>
      <c r="D239" t="str">
        <f>IF(Sheet2!C238 = "Administrador", "si", "no")</f>
        <v>no</v>
      </c>
      <c r="E239" t="str">
        <f>IF(Sheet2!C238 = "Supervición de alertas", "si", "no")</f>
        <v>no</v>
      </c>
      <c r="F239" t="str">
        <f>IF(Sheet2!D238 = "Líder de Grupo", "si", "no")</f>
        <v>no</v>
      </c>
      <c r="G239" t="str">
        <f>IF(Sheet2!C238 = "Participación", "si", "no")</f>
        <v>si</v>
      </c>
      <c r="H239" t="str">
        <f>IF(Sheet2!C238 = "Movilización", "si", "no")</f>
        <v>no</v>
      </c>
      <c r="I239" t="s">
        <v>10</v>
      </c>
      <c r="J239" t="str">
        <f>IF(Sheet2!C238 = "Participación", "si", "no")</f>
        <v>si</v>
      </c>
      <c r="K239" t="str">
        <f>IF(Sheet2!C238 = "Participación", "si", "no")</f>
        <v>si</v>
      </c>
      <c r="L239" t="str">
        <f>IF(OR(Sheet2!C238 = "Administrador", Sheet2!C238 = "Supervición de alertas"), "si", "no")</f>
        <v>no</v>
      </c>
      <c r="M239" t="str">
        <f>IF(Sheet2!C238 = "Supervición de alertas", "si", "no")</f>
        <v>no</v>
      </c>
    </row>
    <row r="240" spans="1:13" x14ac:dyDescent="0.25">
      <c r="A240" t="s">
        <v>5</v>
      </c>
      <c r="B240" s="22">
        <f>Sheet2!A239</f>
        <v>1238</v>
      </c>
      <c r="C240" t="str">
        <f>IF(Sheet2!C239 = "Participación", "p"&amp;Sheet2!B239, "m"&amp;Sheet2!B239)</f>
        <v>p30</v>
      </c>
      <c r="D240" t="str">
        <f>IF(Sheet2!C239 = "Administrador", "si", "no")</f>
        <v>no</v>
      </c>
      <c r="E240" t="str">
        <f>IF(Sheet2!C239 = "Supervición de alertas", "si", "no")</f>
        <v>no</v>
      </c>
      <c r="F240" t="str">
        <f>IF(Sheet2!D239 = "Líder de Grupo", "si", "no")</f>
        <v>no</v>
      </c>
      <c r="G240" t="str">
        <f>IF(Sheet2!C239 = "Participación", "si", "no")</f>
        <v>si</v>
      </c>
      <c r="H240" t="str">
        <f>IF(Sheet2!C239 = "Movilización", "si", "no")</f>
        <v>no</v>
      </c>
      <c r="I240" t="s">
        <v>10</v>
      </c>
      <c r="J240" t="str">
        <f>IF(Sheet2!C239 = "Participación", "si", "no")</f>
        <v>si</v>
      </c>
      <c r="K240" t="str">
        <f>IF(Sheet2!C239 = "Participación", "si", "no")</f>
        <v>si</v>
      </c>
      <c r="L240" t="str">
        <f>IF(OR(Sheet2!C239 = "Administrador", Sheet2!C239 = "Supervición de alertas"), "si", "no")</f>
        <v>no</v>
      </c>
      <c r="M240" t="str">
        <f>IF(Sheet2!C239 = "Supervición de alertas", "si", "no")</f>
        <v>no</v>
      </c>
    </row>
    <row r="241" spans="1:13" x14ac:dyDescent="0.25">
      <c r="A241" t="s">
        <v>5</v>
      </c>
      <c r="B241" s="22">
        <f>Sheet2!A240</f>
        <v>1239</v>
      </c>
      <c r="C241" t="str">
        <f>IF(Sheet2!C240 = "Participación", "p"&amp;Sheet2!B240, "m"&amp;Sheet2!B240)</f>
        <v>p30</v>
      </c>
      <c r="D241" t="str">
        <f>IF(Sheet2!C240 = "Administrador", "si", "no")</f>
        <v>no</v>
      </c>
      <c r="E241" t="str">
        <f>IF(Sheet2!C240 = "Supervición de alertas", "si", "no")</f>
        <v>no</v>
      </c>
      <c r="F241" t="str">
        <f>IF(Sheet2!D240 = "Líder de Grupo", "si", "no")</f>
        <v>no</v>
      </c>
      <c r="G241" t="str">
        <f>IF(Sheet2!C240 = "Participación", "si", "no")</f>
        <v>si</v>
      </c>
      <c r="H241" t="str">
        <f>IF(Sheet2!C240 = "Movilización", "si", "no")</f>
        <v>no</v>
      </c>
      <c r="I241" t="s">
        <v>10</v>
      </c>
      <c r="J241" t="str">
        <f>IF(Sheet2!C240 = "Participación", "si", "no")</f>
        <v>si</v>
      </c>
      <c r="K241" t="str">
        <f>IF(Sheet2!C240 = "Participación", "si", "no")</f>
        <v>si</v>
      </c>
      <c r="L241" t="str">
        <f>IF(OR(Sheet2!C240 = "Administrador", Sheet2!C240 = "Supervición de alertas"), "si", "no")</f>
        <v>no</v>
      </c>
      <c r="M241" t="str">
        <f>IF(Sheet2!C240 = "Supervición de alertas", "si", "no")</f>
        <v>no</v>
      </c>
    </row>
    <row r="242" spans="1:13" x14ac:dyDescent="0.25">
      <c r="A242" t="s">
        <v>5</v>
      </c>
      <c r="B242" s="22">
        <f>Sheet2!A241</f>
        <v>1240</v>
      </c>
      <c r="C242" t="str">
        <f>IF(Sheet2!C241 = "Participación", "p"&amp;Sheet2!B241, "m"&amp;Sheet2!B241)</f>
        <v>p31</v>
      </c>
      <c r="D242" t="str">
        <f>IF(Sheet2!C241 = "Administrador", "si", "no")</f>
        <v>no</v>
      </c>
      <c r="E242" t="str">
        <f>IF(Sheet2!C241 = "Supervición de alertas", "si", "no")</f>
        <v>no</v>
      </c>
      <c r="F242" t="str">
        <f>IF(Sheet2!D241 = "Líder de Grupo", "si", "no")</f>
        <v>no</v>
      </c>
      <c r="G242" t="str">
        <f>IF(Sheet2!C241 = "Participación", "si", "no")</f>
        <v>si</v>
      </c>
      <c r="H242" t="str">
        <f>IF(Sheet2!C241 = "Movilización", "si", "no")</f>
        <v>no</v>
      </c>
      <c r="I242" t="s">
        <v>10</v>
      </c>
      <c r="J242" t="str">
        <f>IF(Sheet2!C241 = "Participación", "si", "no")</f>
        <v>si</v>
      </c>
      <c r="K242" t="str">
        <f>IF(Sheet2!C241 = "Participación", "si", "no")</f>
        <v>si</v>
      </c>
      <c r="L242" t="str">
        <f>IF(OR(Sheet2!C241 = "Administrador", Sheet2!C241 = "Supervición de alertas"), "si", "no")</f>
        <v>no</v>
      </c>
      <c r="M242" t="str">
        <f>IF(Sheet2!C241 = "Supervición de alertas", "si", "no")</f>
        <v>no</v>
      </c>
    </row>
    <row r="243" spans="1:13" x14ac:dyDescent="0.25">
      <c r="A243" t="s">
        <v>5</v>
      </c>
      <c r="B243" s="22">
        <f>Sheet2!A242</f>
        <v>1241</v>
      </c>
      <c r="C243" t="str">
        <f>IF(Sheet2!C242 = "Participación", "p"&amp;Sheet2!B242, "m"&amp;Sheet2!B242)</f>
        <v>p31</v>
      </c>
      <c r="D243" t="str">
        <f>IF(Sheet2!C242 = "Administrador", "si", "no")</f>
        <v>no</v>
      </c>
      <c r="E243" t="str">
        <f>IF(Sheet2!C242 = "Supervición de alertas", "si", "no")</f>
        <v>no</v>
      </c>
      <c r="F243" t="str">
        <f>IF(Sheet2!D242 = "Líder de Grupo", "si", "no")</f>
        <v>no</v>
      </c>
      <c r="G243" t="str">
        <f>IF(Sheet2!C242 = "Participación", "si", "no")</f>
        <v>si</v>
      </c>
      <c r="H243" t="str">
        <f>IF(Sheet2!C242 = "Movilización", "si", "no")</f>
        <v>no</v>
      </c>
      <c r="I243" t="s">
        <v>10</v>
      </c>
      <c r="J243" t="str">
        <f>IF(Sheet2!C242 = "Participación", "si", "no")</f>
        <v>si</v>
      </c>
      <c r="K243" t="str">
        <f>IF(Sheet2!C242 = "Participación", "si", "no")</f>
        <v>si</v>
      </c>
      <c r="L243" t="str">
        <f>IF(OR(Sheet2!C242 = "Administrador", Sheet2!C242 = "Supervición de alertas"), "si", "no")</f>
        <v>no</v>
      </c>
      <c r="M243" t="str">
        <f>IF(Sheet2!C242 = "Supervición de alertas", "si", "no")</f>
        <v>no</v>
      </c>
    </row>
    <row r="244" spans="1:13" x14ac:dyDescent="0.25">
      <c r="A244" t="s">
        <v>5</v>
      </c>
      <c r="B244" s="22">
        <f>Sheet2!A243</f>
        <v>1242</v>
      </c>
      <c r="C244" t="str">
        <f>IF(Sheet2!C243 = "Participación", "p"&amp;Sheet2!B243, "m"&amp;Sheet2!B243)</f>
        <v>p31</v>
      </c>
      <c r="D244" t="str">
        <f>IF(Sheet2!C243 = "Administrador", "si", "no")</f>
        <v>no</v>
      </c>
      <c r="E244" t="str">
        <f>IF(Sheet2!C243 = "Supervición de alertas", "si", "no")</f>
        <v>no</v>
      </c>
      <c r="F244" t="str">
        <f>IF(Sheet2!D243 = "Líder de Grupo", "si", "no")</f>
        <v>no</v>
      </c>
      <c r="G244" t="str">
        <f>IF(Sheet2!C243 = "Participación", "si", "no")</f>
        <v>si</v>
      </c>
      <c r="H244" t="str">
        <f>IF(Sheet2!C243 = "Movilización", "si", "no")</f>
        <v>no</v>
      </c>
      <c r="I244" t="s">
        <v>10</v>
      </c>
      <c r="J244" t="str">
        <f>IF(Sheet2!C243 = "Participación", "si", "no")</f>
        <v>si</v>
      </c>
      <c r="K244" t="str">
        <f>IF(Sheet2!C243 = "Participación", "si", "no")</f>
        <v>si</v>
      </c>
      <c r="L244" t="str">
        <f>IF(OR(Sheet2!C243 = "Administrador", Sheet2!C243 = "Supervición de alertas"), "si", "no")</f>
        <v>no</v>
      </c>
      <c r="M244" t="str">
        <f>IF(Sheet2!C243 = "Supervición de alertas", "si", "no")</f>
        <v>no</v>
      </c>
    </row>
    <row r="245" spans="1:13" x14ac:dyDescent="0.25">
      <c r="A245" t="s">
        <v>5</v>
      </c>
      <c r="B245" s="22">
        <f>Sheet2!A244</f>
        <v>1243</v>
      </c>
      <c r="C245" t="str">
        <f>IF(Sheet2!C244 = "Participación", "p"&amp;Sheet2!B244, "m"&amp;Sheet2!B244)</f>
        <v>p31</v>
      </c>
      <c r="D245" t="str">
        <f>IF(Sheet2!C244 = "Administrador", "si", "no")</f>
        <v>no</v>
      </c>
      <c r="E245" t="str">
        <f>IF(Sheet2!C244 = "Supervición de alertas", "si", "no")</f>
        <v>no</v>
      </c>
      <c r="F245" t="str">
        <f>IF(Sheet2!D244 = "Líder de Grupo", "si", "no")</f>
        <v>no</v>
      </c>
      <c r="G245" t="str">
        <f>IF(Sheet2!C244 = "Participación", "si", "no")</f>
        <v>si</v>
      </c>
      <c r="H245" t="str">
        <f>IF(Sheet2!C244 = "Movilización", "si", "no")</f>
        <v>no</v>
      </c>
      <c r="I245" t="s">
        <v>10</v>
      </c>
      <c r="J245" t="str">
        <f>IF(Sheet2!C244 = "Participación", "si", "no")</f>
        <v>si</v>
      </c>
      <c r="K245" t="str">
        <f>IF(Sheet2!C244 = "Participación", "si", "no")</f>
        <v>si</v>
      </c>
      <c r="L245" t="str">
        <f>IF(OR(Sheet2!C244 = "Administrador", Sheet2!C244 = "Supervición de alertas"), "si", "no")</f>
        <v>no</v>
      </c>
      <c r="M245" t="str">
        <f>IF(Sheet2!C244 = "Supervición de alertas", "si", "no")</f>
        <v>no</v>
      </c>
    </row>
    <row r="246" spans="1:13" x14ac:dyDescent="0.25">
      <c r="A246" t="s">
        <v>5</v>
      </c>
      <c r="B246" s="22">
        <f>Sheet2!A245</f>
        <v>1244</v>
      </c>
      <c r="C246" t="str">
        <f>IF(Sheet2!C245 = "Participación", "p"&amp;Sheet2!B245, "m"&amp;Sheet2!B245)</f>
        <v>p31</v>
      </c>
      <c r="D246" t="str">
        <f>IF(Sheet2!C245 = "Administrador", "si", "no")</f>
        <v>no</v>
      </c>
      <c r="E246" t="str">
        <f>IF(Sheet2!C245 = "Supervición de alertas", "si", "no")</f>
        <v>no</v>
      </c>
      <c r="F246" t="str">
        <f>IF(Sheet2!D245 = "Líder de Grupo", "si", "no")</f>
        <v>no</v>
      </c>
      <c r="G246" t="str">
        <f>IF(Sheet2!C245 = "Participación", "si", "no")</f>
        <v>si</v>
      </c>
      <c r="H246" t="str">
        <f>IF(Sheet2!C245 = "Movilización", "si", "no")</f>
        <v>no</v>
      </c>
      <c r="I246" t="s">
        <v>10</v>
      </c>
      <c r="J246" t="str">
        <f>IF(Sheet2!C245 = "Participación", "si", "no")</f>
        <v>si</v>
      </c>
      <c r="K246" t="str">
        <f>IF(Sheet2!C245 = "Participación", "si", "no")</f>
        <v>si</v>
      </c>
      <c r="L246" t="str">
        <f>IF(OR(Sheet2!C245 = "Administrador", Sheet2!C245 = "Supervición de alertas"), "si", "no")</f>
        <v>no</v>
      </c>
      <c r="M246" t="str">
        <f>IF(Sheet2!C245 = "Supervición de alertas", "si", "no")</f>
        <v>no</v>
      </c>
    </row>
    <row r="247" spans="1:13" x14ac:dyDescent="0.25">
      <c r="A247" t="s">
        <v>5</v>
      </c>
      <c r="B247" s="22">
        <f>Sheet2!A246</f>
        <v>1245</v>
      </c>
      <c r="C247" t="str">
        <f>IF(Sheet2!C246 = "Participación", "p"&amp;Sheet2!B246, "m"&amp;Sheet2!B246)</f>
        <v>p31</v>
      </c>
      <c r="D247" t="str">
        <f>IF(Sheet2!C246 = "Administrador", "si", "no")</f>
        <v>no</v>
      </c>
      <c r="E247" t="str">
        <f>IF(Sheet2!C246 = "Supervición de alertas", "si", "no")</f>
        <v>no</v>
      </c>
      <c r="F247" t="str">
        <f>IF(Sheet2!D246 = "Líder de Grupo", "si", "no")</f>
        <v>no</v>
      </c>
      <c r="G247" t="str">
        <f>IF(Sheet2!C246 = "Participación", "si", "no")</f>
        <v>si</v>
      </c>
      <c r="H247" t="str">
        <f>IF(Sheet2!C246 = "Movilización", "si", "no")</f>
        <v>no</v>
      </c>
      <c r="I247" t="s">
        <v>10</v>
      </c>
      <c r="J247" t="str">
        <f>IF(Sheet2!C246 = "Participación", "si", "no")</f>
        <v>si</v>
      </c>
      <c r="K247" t="str">
        <f>IF(Sheet2!C246 = "Participación", "si", "no")</f>
        <v>si</v>
      </c>
      <c r="L247" t="str">
        <f>IF(OR(Sheet2!C246 = "Administrador", Sheet2!C246 = "Supervición de alertas"), "si", "no")</f>
        <v>no</v>
      </c>
      <c r="M247" t="str">
        <f>IF(Sheet2!C246 = "Supervición de alertas", "si", "no")</f>
        <v>no</v>
      </c>
    </row>
    <row r="248" spans="1:13" x14ac:dyDescent="0.25">
      <c r="A248" t="s">
        <v>5</v>
      </c>
      <c r="B248" s="22">
        <f>Sheet2!A247</f>
        <v>1246</v>
      </c>
      <c r="C248" t="str">
        <f>IF(Sheet2!C247 = "Participación", "p"&amp;Sheet2!B247, "m"&amp;Sheet2!B247)</f>
        <v>p31</v>
      </c>
      <c r="D248" t="str">
        <f>IF(Sheet2!C247 = "Administrador", "si", "no")</f>
        <v>no</v>
      </c>
      <c r="E248" t="str">
        <f>IF(Sheet2!C247 = "Supervición de alertas", "si", "no")</f>
        <v>no</v>
      </c>
      <c r="F248" t="str">
        <f>IF(Sheet2!D247 = "Líder de Grupo", "si", "no")</f>
        <v>no</v>
      </c>
      <c r="G248" t="str">
        <f>IF(Sheet2!C247 = "Participación", "si", "no")</f>
        <v>si</v>
      </c>
      <c r="H248" t="str">
        <f>IF(Sheet2!C247 = "Movilización", "si", "no")</f>
        <v>no</v>
      </c>
      <c r="I248" t="s">
        <v>10</v>
      </c>
      <c r="J248" t="str">
        <f>IF(Sheet2!C247 = "Participación", "si", "no")</f>
        <v>si</v>
      </c>
      <c r="K248" t="str">
        <f>IF(Sheet2!C247 = "Participación", "si", "no")</f>
        <v>si</v>
      </c>
      <c r="L248" t="str">
        <f>IF(OR(Sheet2!C247 = "Administrador", Sheet2!C247 = "Supervición de alertas"), "si", "no")</f>
        <v>no</v>
      </c>
      <c r="M248" t="str">
        <f>IF(Sheet2!C247 = "Supervición de alertas", "si", "no")</f>
        <v>no</v>
      </c>
    </row>
    <row r="249" spans="1:13" x14ac:dyDescent="0.25">
      <c r="A249" t="s">
        <v>5</v>
      </c>
      <c r="B249" s="22">
        <f>Sheet2!A248</f>
        <v>1247</v>
      </c>
      <c r="C249" t="str">
        <f>IF(Sheet2!C248 = "Participación", "p"&amp;Sheet2!B248, "m"&amp;Sheet2!B248)</f>
        <v>p31</v>
      </c>
      <c r="D249" t="str">
        <f>IF(Sheet2!C248 = "Administrador", "si", "no")</f>
        <v>no</v>
      </c>
      <c r="E249" t="str">
        <f>IF(Sheet2!C248 = "Supervición de alertas", "si", "no")</f>
        <v>no</v>
      </c>
      <c r="F249" t="str">
        <f>IF(Sheet2!D248 = "Líder de Grupo", "si", "no")</f>
        <v>no</v>
      </c>
      <c r="G249" t="str">
        <f>IF(Sheet2!C248 = "Participación", "si", "no")</f>
        <v>si</v>
      </c>
      <c r="H249" t="str">
        <f>IF(Sheet2!C248 = "Movilización", "si", "no")</f>
        <v>no</v>
      </c>
      <c r="I249" t="s">
        <v>10</v>
      </c>
      <c r="J249" t="str">
        <f>IF(Sheet2!C248 = "Participación", "si", "no")</f>
        <v>si</v>
      </c>
      <c r="K249" t="str">
        <f>IF(Sheet2!C248 = "Participación", "si", "no")</f>
        <v>si</v>
      </c>
      <c r="L249" t="str">
        <f>IF(OR(Sheet2!C248 = "Administrador", Sheet2!C248 = "Supervición de alertas"), "si", "no")</f>
        <v>no</v>
      </c>
      <c r="M249" t="str">
        <f>IF(Sheet2!C248 = "Supervición de alertas", "si", "no")</f>
        <v>no</v>
      </c>
    </row>
    <row r="250" spans="1:13" x14ac:dyDescent="0.25">
      <c r="A250" t="s">
        <v>5</v>
      </c>
      <c r="B250" s="22">
        <f>Sheet2!A249</f>
        <v>1248</v>
      </c>
      <c r="C250" t="str">
        <f>IF(Sheet2!C249 = "Participación", "p"&amp;Sheet2!B249, "m"&amp;Sheet2!B249)</f>
        <v>p32</v>
      </c>
      <c r="D250" t="str">
        <f>IF(Sheet2!C249 = "Administrador", "si", "no")</f>
        <v>no</v>
      </c>
      <c r="E250" t="str">
        <f>IF(Sheet2!C249 = "Supervición de alertas", "si", "no")</f>
        <v>no</v>
      </c>
      <c r="F250" t="str">
        <f>IF(Sheet2!D249 = "Líder de Grupo", "si", "no")</f>
        <v>no</v>
      </c>
      <c r="G250" t="str">
        <f>IF(Sheet2!C249 = "Participación", "si", "no")</f>
        <v>si</v>
      </c>
      <c r="H250" t="str">
        <f>IF(Sheet2!C249 = "Movilización", "si", "no")</f>
        <v>no</v>
      </c>
      <c r="I250" t="s">
        <v>10</v>
      </c>
      <c r="J250" t="str">
        <f>IF(Sheet2!C249 = "Participación", "si", "no")</f>
        <v>si</v>
      </c>
      <c r="K250" t="str">
        <f>IF(Sheet2!C249 = "Participación", "si", "no")</f>
        <v>si</v>
      </c>
      <c r="L250" t="str">
        <f>IF(OR(Sheet2!C249 = "Administrador", Sheet2!C249 = "Supervición de alertas"), "si", "no")</f>
        <v>no</v>
      </c>
      <c r="M250" t="str">
        <f>IF(Sheet2!C249 = "Supervición de alertas", "si", "no")</f>
        <v>no</v>
      </c>
    </row>
    <row r="251" spans="1:13" x14ac:dyDescent="0.25">
      <c r="A251" t="s">
        <v>5</v>
      </c>
      <c r="B251" s="22">
        <f>Sheet2!A250</f>
        <v>1249</v>
      </c>
      <c r="C251" t="str">
        <f>IF(Sheet2!C250 = "Participación", "p"&amp;Sheet2!B250, "m"&amp;Sheet2!B250)</f>
        <v>p32</v>
      </c>
      <c r="D251" t="str">
        <f>IF(Sheet2!C250 = "Administrador", "si", "no")</f>
        <v>no</v>
      </c>
      <c r="E251" t="str">
        <f>IF(Sheet2!C250 = "Supervición de alertas", "si", "no")</f>
        <v>no</v>
      </c>
      <c r="F251" t="str">
        <f>IF(Sheet2!D250 = "Líder de Grupo", "si", "no")</f>
        <v>no</v>
      </c>
      <c r="G251" t="str">
        <f>IF(Sheet2!C250 = "Participación", "si", "no")</f>
        <v>si</v>
      </c>
      <c r="H251" t="str">
        <f>IF(Sheet2!C250 = "Movilización", "si", "no")</f>
        <v>no</v>
      </c>
      <c r="I251" t="s">
        <v>10</v>
      </c>
      <c r="J251" t="str">
        <f>IF(Sheet2!C250 = "Participación", "si", "no")</f>
        <v>si</v>
      </c>
      <c r="K251" t="str">
        <f>IF(Sheet2!C250 = "Participación", "si", "no")</f>
        <v>si</v>
      </c>
      <c r="L251" t="str">
        <f>IF(OR(Sheet2!C250 = "Administrador", Sheet2!C250 = "Supervición de alertas"), "si", "no")</f>
        <v>no</v>
      </c>
      <c r="M251" t="str">
        <f>IF(Sheet2!C250 = "Supervición de alertas", "si", "no")</f>
        <v>no</v>
      </c>
    </row>
    <row r="252" spans="1:13" x14ac:dyDescent="0.25">
      <c r="A252" t="s">
        <v>5</v>
      </c>
      <c r="B252" s="22">
        <f>Sheet2!A251</f>
        <v>1250</v>
      </c>
      <c r="C252" t="str">
        <f>IF(Sheet2!C251 = "Participación", "p"&amp;Sheet2!B251, "m"&amp;Sheet2!B251)</f>
        <v>p32</v>
      </c>
      <c r="D252" t="str">
        <f>IF(Sheet2!C251 = "Administrador", "si", "no")</f>
        <v>no</v>
      </c>
      <c r="E252" t="str">
        <f>IF(Sheet2!C251 = "Supervición de alertas", "si", "no")</f>
        <v>no</v>
      </c>
      <c r="F252" t="str">
        <f>IF(Sheet2!D251 = "Líder de Grupo", "si", "no")</f>
        <v>no</v>
      </c>
      <c r="G252" t="str">
        <f>IF(Sheet2!C251 = "Participación", "si", "no")</f>
        <v>si</v>
      </c>
      <c r="H252" t="str">
        <f>IF(Sheet2!C251 = "Movilización", "si", "no")</f>
        <v>no</v>
      </c>
      <c r="I252" t="s">
        <v>10</v>
      </c>
      <c r="J252" t="str">
        <f>IF(Sheet2!C251 = "Participación", "si", "no")</f>
        <v>si</v>
      </c>
      <c r="K252" t="str">
        <f>IF(Sheet2!C251 = "Participación", "si", "no")</f>
        <v>si</v>
      </c>
      <c r="L252" t="str">
        <f>IF(OR(Sheet2!C251 = "Administrador", Sheet2!C251 = "Supervición de alertas"), "si", "no")</f>
        <v>no</v>
      </c>
      <c r="M252" t="str">
        <f>IF(Sheet2!C251 = "Supervición de alertas", "si", "no")</f>
        <v>no</v>
      </c>
    </row>
    <row r="253" spans="1:13" x14ac:dyDescent="0.25">
      <c r="A253" t="s">
        <v>5</v>
      </c>
      <c r="B253" s="22">
        <f>Sheet2!A252</f>
        <v>1251</v>
      </c>
      <c r="C253" t="str">
        <f>IF(Sheet2!C252 = "Participación", "p"&amp;Sheet2!B252, "m"&amp;Sheet2!B252)</f>
        <v>p32</v>
      </c>
      <c r="D253" t="str">
        <f>IF(Sheet2!C252 = "Administrador", "si", "no")</f>
        <v>no</v>
      </c>
      <c r="E253" t="str">
        <f>IF(Sheet2!C252 = "Supervición de alertas", "si", "no")</f>
        <v>no</v>
      </c>
      <c r="F253" t="str">
        <f>IF(Sheet2!D252 = "Líder de Grupo", "si", "no")</f>
        <v>no</v>
      </c>
      <c r="G253" t="str">
        <f>IF(Sheet2!C252 = "Participación", "si", "no")</f>
        <v>si</v>
      </c>
      <c r="H253" t="str">
        <f>IF(Sheet2!C252 = "Movilización", "si", "no")</f>
        <v>no</v>
      </c>
      <c r="I253" t="s">
        <v>10</v>
      </c>
      <c r="J253" t="str">
        <f>IF(Sheet2!C252 = "Participación", "si", "no")</f>
        <v>si</v>
      </c>
      <c r="K253" t="str">
        <f>IF(Sheet2!C252 = "Participación", "si", "no")</f>
        <v>si</v>
      </c>
      <c r="L253" t="str">
        <f>IF(OR(Sheet2!C252 = "Administrador", Sheet2!C252 = "Supervición de alertas"), "si", "no")</f>
        <v>no</v>
      </c>
      <c r="M253" t="str">
        <f>IF(Sheet2!C252 = "Supervición de alertas", "si", "no")</f>
        <v>no</v>
      </c>
    </row>
    <row r="254" spans="1:13" x14ac:dyDescent="0.25">
      <c r="A254" t="s">
        <v>5</v>
      </c>
      <c r="B254" s="22">
        <f>Sheet2!A253</f>
        <v>1252</v>
      </c>
      <c r="C254" t="str">
        <f>IF(Sheet2!C253 = "Participación", "p"&amp;Sheet2!B253, "m"&amp;Sheet2!B253)</f>
        <v>p32</v>
      </c>
      <c r="D254" t="str">
        <f>IF(Sheet2!C253 = "Administrador", "si", "no")</f>
        <v>no</v>
      </c>
      <c r="E254" t="str">
        <f>IF(Sheet2!C253 = "Supervición de alertas", "si", "no")</f>
        <v>no</v>
      </c>
      <c r="F254" t="str">
        <f>IF(Sheet2!D253 = "Líder de Grupo", "si", "no")</f>
        <v>no</v>
      </c>
      <c r="G254" t="str">
        <f>IF(Sheet2!C253 = "Participación", "si", "no")</f>
        <v>si</v>
      </c>
      <c r="H254" t="str">
        <f>IF(Sheet2!C253 = "Movilización", "si", "no")</f>
        <v>no</v>
      </c>
      <c r="I254" t="s">
        <v>10</v>
      </c>
      <c r="J254" t="str">
        <f>IF(Sheet2!C253 = "Participación", "si", "no")</f>
        <v>si</v>
      </c>
      <c r="K254" t="str">
        <f>IF(Sheet2!C253 = "Participación", "si", "no")</f>
        <v>si</v>
      </c>
      <c r="L254" t="str">
        <f>IF(OR(Sheet2!C253 = "Administrador", Sheet2!C253 = "Supervición de alertas"), "si", "no")</f>
        <v>no</v>
      </c>
      <c r="M254" t="str">
        <f>IF(Sheet2!C253 = "Supervición de alertas", "si", "no")</f>
        <v>no</v>
      </c>
    </row>
    <row r="255" spans="1:13" x14ac:dyDescent="0.25">
      <c r="A255" t="s">
        <v>5</v>
      </c>
      <c r="B255" s="22">
        <f>Sheet2!A254</f>
        <v>1253</v>
      </c>
      <c r="C255" t="str">
        <f>IF(Sheet2!C254 = "Participación", "p"&amp;Sheet2!B254, "m"&amp;Sheet2!B254)</f>
        <v>p32</v>
      </c>
      <c r="D255" t="str">
        <f>IF(Sheet2!C254 = "Administrador", "si", "no")</f>
        <v>no</v>
      </c>
      <c r="E255" t="str">
        <f>IF(Sheet2!C254 = "Supervición de alertas", "si", "no")</f>
        <v>no</v>
      </c>
      <c r="F255" t="str">
        <f>IF(Sheet2!D254 = "Líder de Grupo", "si", "no")</f>
        <v>no</v>
      </c>
      <c r="G255" t="str">
        <f>IF(Sheet2!C254 = "Participación", "si", "no")</f>
        <v>si</v>
      </c>
      <c r="H255" t="str">
        <f>IF(Sheet2!C254 = "Movilización", "si", "no")</f>
        <v>no</v>
      </c>
      <c r="I255" t="s">
        <v>10</v>
      </c>
      <c r="J255" t="str">
        <f>IF(Sheet2!C254 = "Participación", "si", "no")</f>
        <v>si</v>
      </c>
      <c r="K255" t="str">
        <f>IF(Sheet2!C254 = "Participación", "si", "no")</f>
        <v>si</v>
      </c>
      <c r="L255" t="str">
        <f>IF(OR(Sheet2!C254 = "Administrador", Sheet2!C254 = "Supervición de alertas"), "si", "no")</f>
        <v>no</v>
      </c>
      <c r="M255" t="str">
        <f>IF(Sheet2!C254 = "Supervición de alertas", "si", "no")</f>
        <v>no</v>
      </c>
    </row>
    <row r="256" spans="1:13" x14ac:dyDescent="0.25">
      <c r="A256" t="s">
        <v>5</v>
      </c>
      <c r="B256" s="22">
        <f>Sheet2!A255</f>
        <v>1254</v>
      </c>
      <c r="C256" t="str">
        <f>IF(Sheet2!C255 = "Participación", "p"&amp;Sheet2!B255, "m"&amp;Sheet2!B255)</f>
        <v>p32</v>
      </c>
      <c r="D256" t="str">
        <f>IF(Sheet2!C255 = "Administrador", "si", "no")</f>
        <v>no</v>
      </c>
      <c r="E256" t="str">
        <f>IF(Sheet2!C255 = "Supervición de alertas", "si", "no")</f>
        <v>no</v>
      </c>
      <c r="F256" t="str">
        <f>IF(Sheet2!D255 = "Líder de Grupo", "si", "no")</f>
        <v>no</v>
      </c>
      <c r="G256" t="str">
        <f>IF(Sheet2!C255 = "Participación", "si", "no")</f>
        <v>si</v>
      </c>
      <c r="H256" t="str">
        <f>IF(Sheet2!C255 = "Movilización", "si", "no")</f>
        <v>no</v>
      </c>
      <c r="I256" t="s">
        <v>10</v>
      </c>
      <c r="J256" t="str">
        <f>IF(Sheet2!C255 = "Participación", "si", "no")</f>
        <v>si</v>
      </c>
      <c r="K256" t="str">
        <f>IF(Sheet2!C255 = "Participación", "si", "no")</f>
        <v>si</v>
      </c>
      <c r="L256" t="str">
        <f>IF(OR(Sheet2!C255 = "Administrador", Sheet2!C255 = "Supervición de alertas"), "si", "no")</f>
        <v>no</v>
      </c>
      <c r="M256" t="str">
        <f>IF(Sheet2!C255 = "Supervición de alertas", "si", "no")</f>
        <v>no</v>
      </c>
    </row>
    <row r="257" spans="1:13" x14ac:dyDescent="0.25">
      <c r="A257" t="s">
        <v>5</v>
      </c>
      <c r="B257" s="22">
        <f>Sheet2!A256</f>
        <v>1255</v>
      </c>
      <c r="C257" t="str">
        <f>IF(Sheet2!C256 = "Participación", "p"&amp;Sheet2!B256, "m"&amp;Sheet2!B256)</f>
        <v>p32</v>
      </c>
      <c r="D257" t="str">
        <f>IF(Sheet2!C256 = "Administrador", "si", "no")</f>
        <v>no</v>
      </c>
      <c r="E257" t="str">
        <f>IF(Sheet2!C256 = "Supervición de alertas", "si", "no")</f>
        <v>no</v>
      </c>
      <c r="F257" t="str">
        <f>IF(Sheet2!D256 = "Líder de Grupo", "si", "no")</f>
        <v>no</v>
      </c>
      <c r="G257" t="str">
        <f>IF(Sheet2!C256 = "Participación", "si", "no")</f>
        <v>si</v>
      </c>
      <c r="H257" t="str">
        <f>IF(Sheet2!C256 = "Movilización", "si", "no")</f>
        <v>no</v>
      </c>
      <c r="I257" t="s">
        <v>10</v>
      </c>
      <c r="J257" t="str">
        <f>IF(Sheet2!C256 = "Participación", "si", "no")</f>
        <v>si</v>
      </c>
      <c r="K257" t="str">
        <f>IF(Sheet2!C256 = "Participación", "si", "no")</f>
        <v>si</v>
      </c>
      <c r="L257" t="str">
        <f>IF(OR(Sheet2!C256 = "Administrador", Sheet2!C256 = "Supervición de alertas"), "si", "no")</f>
        <v>no</v>
      </c>
      <c r="M257" t="str">
        <f>IF(Sheet2!C256 = "Supervición de alertas", "si", "no")</f>
        <v>no</v>
      </c>
    </row>
    <row r="258" spans="1:13" x14ac:dyDescent="0.25">
      <c r="A258" t="s">
        <v>5</v>
      </c>
      <c r="B258" s="22">
        <f>Sheet2!A257</f>
        <v>1256</v>
      </c>
      <c r="C258" t="str">
        <f>IF(Sheet2!C257 = "Participación", "p"&amp;Sheet2!B257, "m"&amp;Sheet2!B257)</f>
        <v>p33</v>
      </c>
      <c r="D258" t="str">
        <f>IF(Sheet2!C257 = "Administrador", "si", "no")</f>
        <v>no</v>
      </c>
      <c r="E258" t="str">
        <f>IF(Sheet2!C257 = "Supervición de alertas", "si", "no")</f>
        <v>no</v>
      </c>
      <c r="F258" t="str">
        <f>IF(Sheet2!D257 = "Líder de Grupo", "si", "no")</f>
        <v>no</v>
      </c>
      <c r="G258" t="str">
        <f>IF(Sheet2!C257 = "Participación", "si", "no")</f>
        <v>si</v>
      </c>
      <c r="H258" t="str">
        <f>IF(Sheet2!C257 = "Movilización", "si", "no")</f>
        <v>no</v>
      </c>
      <c r="I258" t="s">
        <v>10</v>
      </c>
      <c r="J258" t="str">
        <f>IF(Sheet2!C257 = "Participación", "si", "no")</f>
        <v>si</v>
      </c>
      <c r="K258" t="str">
        <f>IF(Sheet2!C257 = "Participación", "si", "no")</f>
        <v>si</v>
      </c>
      <c r="L258" t="str">
        <f>IF(OR(Sheet2!C257 = "Administrador", Sheet2!C257 = "Supervición de alertas"), "si", "no")</f>
        <v>no</v>
      </c>
      <c r="M258" t="str">
        <f>IF(Sheet2!C257 = "Supervición de alertas", "si", "no")</f>
        <v>no</v>
      </c>
    </row>
    <row r="259" spans="1:13" x14ac:dyDescent="0.25">
      <c r="A259" t="s">
        <v>5</v>
      </c>
      <c r="B259" s="22">
        <f>Sheet2!A258</f>
        <v>1257</v>
      </c>
      <c r="C259" t="str">
        <f>IF(Sheet2!C258 = "Participación", "p"&amp;Sheet2!B258, "m"&amp;Sheet2!B258)</f>
        <v>p33</v>
      </c>
      <c r="D259" t="str">
        <f>IF(Sheet2!C258 = "Administrador", "si", "no")</f>
        <v>no</v>
      </c>
      <c r="E259" t="str">
        <f>IF(Sheet2!C258 = "Supervición de alertas", "si", "no")</f>
        <v>no</v>
      </c>
      <c r="F259" t="str">
        <f>IF(Sheet2!D258 = "Líder de Grupo", "si", "no")</f>
        <v>no</v>
      </c>
      <c r="G259" t="str">
        <f>IF(Sheet2!C258 = "Participación", "si", "no")</f>
        <v>si</v>
      </c>
      <c r="H259" t="str">
        <f>IF(Sheet2!C258 = "Movilización", "si", "no")</f>
        <v>no</v>
      </c>
      <c r="I259" t="s">
        <v>10</v>
      </c>
      <c r="J259" t="str">
        <f>IF(Sheet2!C258 = "Participación", "si", "no")</f>
        <v>si</v>
      </c>
      <c r="K259" t="str">
        <f>IF(Sheet2!C258 = "Participación", "si", "no")</f>
        <v>si</v>
      </c>
      <c r="L259" t="str">
        <f>IF(OR(Sheet2!C258 = "Administrador", Sheet2!C258 = "Supervición de alertas"), "si", "no")</f>
        <v>no</v>
      </c>
      <c r="M259" t="str">
        <f>IF(Sheet2!C258 = "Supervición de alertas", "si", "no")</f>
        <v>no</v>
      </c>
    </row>
    <row r="260" spans="1:13" x14ac:dyDescent="0.25">
      <c r="A260" t="s">
        <v>5</v>
      </c>
      <c r="B260" s="22">
        <f>Sheet2!A259</f>
        <v>1258</v>
      </c>
      <c r="C260" t="str">
        <f>IF(Sheet2!C259 = "Participación", "p"&amp;Sheet2!B259, "m"&amp;Sheet2!B259)</f>
        <v>p33</v>
      </c>
      <c r="D260" t="str">
        <f>IF(Sheet2!C259 = "Administrador", "si", "no")</f>
        <v>no</v>
      </c>
      <c r="E260" t="str">
        <f>IF(Sheet2!C259 = "Supervición de alertas", "si", "no")</f>
        <v>no</v>
      </c>
      <c r="F260" t="str">
        <f>IF(Sheet2!D259 = "Líder de Grupo", "si", "no")</f>
        <v>no</v>
      </c>
      <c r="G260" t="str">
        <f>IF(Sheet2!C259 = "Participación", "si", "no")</f>
        <v>si</v>
      </c>
      <c r="H260" t="str">
        <f>IF(Sheet2!C259 = "Movilización", "si", "no")</f>
        <v>no</v>
      </c>
      <c r="I260" t="s">
        <v>10</v>
      </c>
      <c r="J260" t="str">
        <f>IF(Sheet2!C259 = "Participación", "si", "no")</f>
        <v>si</v>
      </c>
      <c r="K260" t="str">
        <f>IF(Sheet2!C259 = "Participación", "si", "no")</f>
        <v>si</v>
      </c>
      <c r="L260" t="str">
        <f>IF(OR(Sheet2!C259 = "Administrador", Sheet2!C259 = "Supervición de alertas"), "si", "no")</f>
        <v>no</v>
      </c>
      <c r="M260" t="str">
        <f>IF(Sheet2!C259 = "Supervición de alertas", "si", "no")</f>
        <v>no</v>
      </c>
    </row>
    <row r="261" spans="1:13" x14ac:dyDescent="0.25">
      <c r="A261" t="s">
        <v>5</v>
      </c>
      <c r="B261" s="22">
        <f>Sheet2!A260</f>
        <v>1259</v>
      </c>
      <c r="C261" t="str">
        <f>IF(Sheet2!C260 = "Participación", "p"&amp;Sheet2!B260, "m"&amp;Sheet2!B260)</f>
        <v>p33</v>
      </c>
      <c r="D261" t="str">
        <f>IF(Sheet2!C260 = "Administrador", "si", "no")</f>
        <v>no</v>
      </c>
      <c r="E261" t="str">
        <f>IF(Sheet2!C260 = "Supervición de alertas", "si", "no")</f>
        <v>no</v>
      </c>
      <c r="F261" t="str">
        <f>IF(Sheet2!D260 = "Líder de Grupo", "si", "no")</f>
        <v>no</v>
      </c>
      <c r="G261" t="str">
        <f>IF(Sheet2!C260 = "Participación", "si", "no")</f>
        <v>si</v>
      </c>
      <c r="H261" t="str">
        <f>IF(Sheet2!C260 = "Movilización", "si", "no")</f>
        <v>no</v>
      </c>
      <c r="I261" t="s">
        <v>10</v>
      </c>
      <c r="J261" t="str">
        <f>IF(Sheet2!C260 = "Participación", "si", "no")</f>
        <v>si</v>
      </c>
      <c r="K261" t="str">
        <f>IF(Sheet2!C260 = "Participación", "si", "no")</f>
        <v>si</v>
      </c>
      <c r="L261" t="str">
        <f>IF(OR(Sheet2!C260 = "Administrador", Sheet2!C260 = "Supervición de alertas"), "si", "no")</f>
        <v>no</v>
      </c>
      <c r="M261" t="str">
        <f>IF(Sheet2!C260 = "Supervición de alertas", "si", "no")</f>
        <v>no</v>
      </c>
    </row>
    <row r="262" spans="1:13" x14ac:dyDescent="0.25">
      <c r="A262" t="s">
        <v>5</v>
      </c>
      <c r="B262" s="22">
        <f>Sheet2!A261</f>
        <v>1260</v>
      </c>
      <c r="C262" t="str">
        <f>IF(Sheet2!C261 = "Participación", "p"&amp;Sheet2!B261, "m"&amp;Sheet2!B261)</f>
        <v>p33</v>
      </c>
      <c r="D262" t="str">
        <f>IF(Sheet2!C261 = "Administrador", "si", "no")</f>
        <v>no</v>
      </c>
      <c r="E262" t="str">
        <f>IF(Sheet2!C261 = "Supervición de alertas", "si", "no")</f>
        <v>no</v>
      </c>
      <c r="F262" t="str">
        <f>IF(Sheet2!D261 = "Líder de Grupo", "si", "no")</f>
        <v>no</v>
      </c>
      <c r="G262" t="str">
        <f>IF(Sheet2!C261 = "Participación", "si", "no")</f>
        <v>si</v>
      </c>
      <c r="H262" t="str">
        <f>IF(Sheet2!C261 = "Movilización", "si", "no")</f>
        <v>no</v>
      </c>
      <c r="I262" t="s">
        <v>10</v>
      </c>
      <c r="J262" t="str">
        <f>IF(Sheet2!C261 = "Participación", "si", "no")</f>
        <v>si</v>
      </c>
      <c r="K262" t="str">
        <f>IF(Sheet2!C261 = "Participación", "si", "no")</f>
        <v>si</v>
      </c>
      <c r="L262" t="str">
        <f>IF(OR(Sheet2!C261 = "Administrador", Sheet2!C261 = "Supervición de alertas"), "si", "no")</f>
        <v>no</v>
      </c>
      <c r="M262" t="str">
        <f>IF(Sheet2!C261 = "Supervición de alertas", "si", "no")</f>
        <v>no</v>
      </c>
    </row>
    <row r="263" spans="1:13" x14ac:dyDescent="0.25">
      <c r="A263" t="s">
        <v>5</v>
      </c>
      <c r="B263" s="22">
        <f>Sheet2!A262</f>
        <v>1261</v>
      </c>
      <c r="C263" t="str">
        <f>IF(Sheet2!C262 = "Participación", "p"&amp;Sheet2!B262, "m"&amp;Sheet2!B262)</f>
        <v>p33</v>
      </c>
      <c r="D263" t="str">
        <f>IF(Sheet2!C262 = "Administrador", "si", "no")</f>
        <v>no</v>
      </c>
      <c r="E263" t="str">
        <f>IF(Sheet2!C262 = "Supervición de alertas", "si", "no")</f>
        <v>no</v>
      </c>
      <c r="F263" t="str">
        <f>IF(Sheet2!D262 = "Líder de Grupo", "si", "no")</f>
        <v>no</v>
      </c>
      <c r="G263" t="str">
        <f>IF(Sheet2!C262 = "Participación", "si", "no")</f>
        <v>si</v>
      </c>
      <c r="H263" t="str">
        <f>IF(Sheet2!C262 = "Movilización", "si", "no")</f>
        <v>no</v>
      </c>
      <c r="I263" t="s">
        <v>10</v>
      </c>
      <c r="J263" t="str">
        <f>IF(Sheet2!C262 = "Participación", "si", "no")</f>
        <v>si</v>
      </c>
      <c r="K263" t="str">
        <f>IF(Sheet2!C262 = "Participación", "si", "no")</f>
        <v>si</v>
      </c>
      <c r="L263" t="str">
        <f>IF(OR(Sheet2!C262 = "Administrador", Sheet2!C262 = "Supervición de alertas"), "si", "no")</f>
        <v>no</v>
      </c>
      <c r="M263" t="str">
        <f>IF(Sheet2!C262 = "Supervición de alertas", "si", "no")</f>
        <v>no</v>
      </c>
    </row>
    <row r="264" spans="1:13" x14ac:dyDescent="0.25">
      <c r="A264" t="s">
        <v>5</v>
      </c>
      <c r="B264" s="22">
        <f>Sheet2!A263</f>
        <v>1262</v>
      </c>
      <c r="C264" t="str">
        <f>IF(Sheet2!C263 = "Participación", "p"&amp;Sheet2!B263, "m"&amp;Sheet2!B263)</f>
        <v>p33</v>
      </c>
      <c r="D264" t="str">
        <f>IF(Sheet2!C263 = "Administrador", "si", "no")</f>
        <v>no</v>
      </c>
      <c r="E264" t="str">
        <f>IF(Sheet2!C263 = "Supervición de alertas", "si", "no")</f>
        <v>no</v>
      </c>
      <c r="F264" t="str">
        <f>IF(Sheet2!D263 = "Líder de Grupo", "si", "no")</f>
        <v>no</v>
      </c>
      <c r="G264" t="str">
        <f>IF(Sheet2!C263 = "Participación", "si", "no")</f>
        <v>si</v>
      </c>
      <c r="H264" t="str">
        <f>IF(Sheet2!C263 = "Movilización", "si", "no")</f>
        <v>no</v>
      </c>
      <c r="I264" t="s">
        <v>10</v>
      </c>
      <c r="J264" t="str">
        <f>IF(Sheet2!C263 = "Participación", "si", "no")</f>
        <v>si</v>
      </c>
      <c r="K264" t="str">
        <f>IF(Sheet2!C263 = "Participación", "si", "no")</f>
        <v>si</v>
      </c>
      <c r="L264" t="str">
        <f>IF(OR(Sheet2!C263 = "Administrador", Sheet2!C263 = "Supervición de alertas"), "si", "no")</f>
        <v>no</v>
      </c>
      <c r="M264" t="str">
        <f>IF(Sheet2!C263 = "Supervición de alertas", "si", "no")</f>
        <v>no</v>
      </c>
    </row>
    <row r="265" spans="1:13" x14ac:dyDescent="0.25">
      <c r="A265" t="s">
        <v>5</v>
      </c>
      <c r="B265" s="22">
        <f>Sheet2!A264</f>
        <v>1263</v>
      </c>
      <c r="C265" t="str">
        <f>IF(Sheet2!C264 = "Participación", "p"&amp;Sheet2!B264, "m"&amp;Sheet2!B264)</f>
        <v>p33</v>
      </c>
      <c r="D265" t="str">
        <f>IF(Sheet2!C264 = "Administrador", "si", "no")</f>
        <v>no</v>
      </c>
      <c r="E265" t="str">
        <f>IF(Sheet2!C264 = "Supervición de alertas", "si", "no")</f>
        <v>no</v>
      </c>
      <c r="F265" t="str">
        <f>IF(Sheet2!D264 = "Líder de Grupo", "si", "no")</f>
        <v>no</v>
      </c>
      <c r="G265" t="str">
        <f>IF(Sheet2!C264 = "Participación", "si", "no")</f>
        <v>si</v>
      </c>
      <c r="H265" t="str">
        <f>IF(Sheet2!C264 = "Movilización", "si", "no")</f>
        <v>no</v>
      </c>
      <c r="I265" t="s">
        <v>10</v>
      </c>
      <c r="J265" t="str">
        <f>IF(Sheet2!C264 = "Participación", "si", "no")</f>
        <v>si</v>
      </c>
      <c r="K265" t="str">
        <f>IF(Sheet2!C264 = "Participación", "si", "no")</f>
        <v>si</v>
      </c>
      <c r="L265" t="str">
        <f>IF(OR(Sheet2!C264 = "Administrador", Sheet2!C264 = "Supervición de alertas"), "si", "no")</f>
        <v>no</v>
      </c>
      <c r="M265" t="str">
        <f>IF(Sheet2!C264 = "Supervición de alertas", "si", "no")</f>
        <v>no</v>
      </c>
    </row>
    <row r="266" spans="1:13" x14ac:dyDescent="0.25">
      <c r="A266" t="s">
        <v>5</v>
      </c>
      <c r="B266" s="22">
        <f>Sheet2!A265</f>
        <v>1264</v>
      </c>
      <c r="C266" t="str">
        <f>IF(Sheet2!C265 = "Participación", "p"&amp;Sheet2!B265, "m"&amp;Sheet2!B265)</f>
        <v>p34</v>
      </c>
      <c r="D266" t="str">
        <f>IF(Sheet2!C265 = "Administrador", "si", "no")</f>
        <v>no</v>
      </c>
      <c r="E266" t="str">
        <f>IF(Sheet2!C265 = "Supervición de alertas", "si", "no")</f>
        <v>no</v>
      </c>
      <c r="F266" t="str">
        <f>IF(Sheet2!D265 = "Líder de Grupo", "si", "no")</f>
        <v>no</v>
      </c>
      <c r="G266" t="str">
        <f>IF(Sheet2!C265 = "Participación", "si", "no")</f>
        <v>si</v>
      </c>
      <c r="H266" t="str">
        <f>IF(Sheet2!C265 = "Movilización", "si", "no")</f>
        <v>no</v>
      </c>
      <c r="I266" t="s">
        <v>10</v>
      </c>
      <c r="J266" t="str">
        <f>IF(Sheet2!C265 = "Participación", "si", "no")</f>
        <v>si</v>
      </c>
      <c r="K266" t="str">
        <f>IF(Sheet2!C265 = "Participación", "si", "no")</f>
        <v>si</v>
      </c>
      <c r="L266" t="str">
        <f>IF(OR(Sheet2!C265 = "Administrador", Sheet2!C265 = "Supervición de alertas"), "si", "no")</f>
        <v>no</v>
      </c>
      <c r="M266" t="str">
        <f>IF(Sheet2!C265 = "Supervición de alertas", "si", "no")</f>
        <v>no</v>
      </c>
    </row>
    <row r="267" spans="1:13" x14ac:dyDescent="0.25">
      <c r="A267" t="s">
        <v>5</v>
      </c>
      <c r="B267" s="22">
        <f>Sheet2!A266</f>
        <v>1265</v>
      </c>
      <c r="C267" t="str">
        <f>IF(Sheet2!C266 = "Participación", "p"&amp;Sheet2!B266, "m"&amp;Sheet2!B266)</f>
        <v>p34</v>
      </c>
      <c r="D267" t="str">
        <f>IF(Sheet2!C266 = "Administrador", "si", "no")</f>
        <v>no</v>
      </c>
      <c r="E267" t="str">
        <f>IF(Sheet2!C266 = "Supervición de alertas", "si", "no")</f>
        <v>no</v>
      </c>
      <c r="F267" t="str">
        <f>IF(Sheet2!D266 = "Líder de Grupo", "si", "no")</f>
        <v>no</v>
      </c>
      <c r="G267" t="str">
        <f>IF(Sheet2!C266 = "Participación", "si", "no")</f>
        <v>si</v>
      </c>
      <c r="H267" t="str">
        <f>IF(Sheet2!C266 = "Movilización", "si", "no")</f>
        <v>no</v>
      </c>
      <c r="I267" t="s">
        <v>10</v>
      </c>
      <c r="J267" t="str">
        <f>IF(Sheet2!C266 = "Participación", "si", "no")</f>
        <v>si</v>
      </c>
      <c r="K267" t="str">
        <f>IF(Sheet2!C266 = "Participación", "si", "no")</f>
        <v>si</v>
      </c>
      <c r="L267" t="str">
        <f>IF(OR(Sheet2!C266 = "Administrador", Sheet2!C266 = "Supervición de alertas"), "si", "no")</f>
        <v>no</v>
      </c>
      <c r="M267" t="str">
        <f>IF(Sheet2!C266 = "Supervición de alertas", "si", "no")</f>
        <v>no</v>
      </c>
    </row>
    <row r="268" spans="1:13" x14ac:dyDescent="0.25">
      <c r="A268" t="s">
        <v>5</v>
      </c>
      <c r="B268" s="22">
        <f>Sheet2!A267</f>
        <v>1266</v>
      </c>
      <c r="C268" t="str">
        <f>IF(Sheet2!C267 = "Participación", "p"&amp;Sheet2!B267, "m"&amp;Sheet2!B267)</f>
        <v>p34</v>
      </c>
      <c r="D268" t="str">
        <f>IF(Sheet2!C267 = "Administrador", "si", "no")</f>
        <v>no</v>
      </c>
      <c r="E268" t="str">
        <f>IF(Sheet2!C267 = "Supervición de alertas", "si", "no")</f>
        <v>no</v>
      </c>
      <c r="F268" t="str">
        <f>IF(Sheet2!D267 = "Líder de Grupo", "si", "no")</f>
        <v>no</v>
      </c>
      <c r="G268" t="str">
        <f>IF(Sheet2!C267 = "Participación", "si", "no")</f>
        <v>si</v>
      </c>
      <c r="H268" t="str">
        <f>IF(Sheet2!C267 = "Movilización", "si", "no")</f>
        <v>no</v>
      </c>
      <c r="I268" t="s">
        <v>10</v>
      </c>
      <c r="J268" t="str">
        <f>IF(Sheet2!C267 = "Participación", "si", "no")</f>
        <v>si</v>
      </c>
      <c r="K268" t="str">
        <f>IF(Sheet2!C267 = "Participación", "si", "no")</f>
        <v>si</v>
      </c>
      <c r="L268" t="str">
        <f>IF(OR(Sheet2!C267 = "Administrador", Sheet2!C267 = "Supervición de alertas"), "si", "no")</f>
        <v>no</v>
      </c>
      <c r="M268" t="str">
        <f>IF(Sheet2!C267 = "Supervición de alertas", "si", "no")</f>
        <v>no</v>
      </c>
    </row>
    <row r="269" spans="1:13" x14ac:dyDescent="0.25">
      <c r="A269" t="s">
        <v>5</v>
      </c>
      <c r="B269" s="22">
        <f>Sheet2!A268</f>
        <v>1267</v>
      </c>
      <c r="C269" t="str">
        <f>IF(Sheet2!C268 = "Participación", "p"&amp;Sheet2!B268, "m"&amp;Sheet2!B268)</f>
        <v>p34</v>
      </c>
      <c r="D269" t="str">
        <f>IF(Sheet2!C268 = "Administrador", "si", "no")</f>
        <v>no</v>
      </c>
      <c r="E269" t="str">
        <f>IF(Sheet2!C268 = "Supervición de alertas", "si", "no")</f>
        <v>no</v>
      </c>
      <c r="F269" t="str">
        <f>IF(Sheet2!D268 = "Líder de Grupo", "si", "no")</f>
        <v>no</v>
      </c>
      <c r="G269" t="str">
        <f>IF(Sheet2!C268 = "Participación", "si", "no")</f>
        <v>si</v>
      </c>
      <c r="H269" t="str">
        <f>IF(Sheet2!C268 = "Movilización", "si", "no")</f>
        <v>no</v>
      </c>
      <c r="I269" t="s">
        <v>10</v>
      </c>
      <c r="J269" t="str">
        <f>IF(Sheet2!C268 = "Participación", "si", "no")</f>
        <v>si</v>
      </c>
      <c r="K269" t="str">
        <f>IF(Sheet2!C268 = "Participación", "si", "no")</f>
        <v>si</v>
      </c>
      <c r="L269" t="str">
        <f>IF(OR(Sheet2!C268 = "Administrador", Sheet2!C268 = "Supervición de alertas"), "si", "no")</f>
        <v>no</v>
      </c>
      <c r="M269" t="str">
        <f>IF(Sheet2!C268 = "Supervición de alertas", "si", "no")</f>
        <v>no</v>
      </c>
    </row>
    <row r="270" spans="1:13" x14ac:dyDescent="0.25">
      <c r="A270" t="s">
        <v>5</v>
      </c>
      <c r="B270" s="22">
        <f>Sheet2!A269</f>
        <v>1268</v>
      </c>
      <c r="C270" t="str">
        <f>IF(Sheet2!C269 = "Participación", "p"&amp;Sheet2!B269, "m"&amp;Sheet2!B269)</f>
        <v>p34</v>
      </c>
      <c r="D270" t="str">
        <f>IF(Sheet2!C269 = "Administrador", "si", "no")</f>
        <v>no</v>
      </c>
      <c r="E270" t="str">
        <f>IF(Sheet2!C269 = "Supervición de alertas", "si", "no")</f>
        <v>no</v>
      </c>
      <c r="F270" t="str">
        <f>IF(Sheet2!D269 = "Líder de Grupo", "si", "no")</f>
        <v>no</v>
      </c>
      <c r="G270" t="str">
        <f>IF(Sheet2!C269 = "Participación", "si", "no")</f>
        <v>si</v>
      </c>
      <c r="H270" t="str">
        <f>IF(Sheet2!C269 = "Movilización", "si", "no")</f>
        <v>no</v>
      </c>
      <c r="I270" t="s">
        <v>10</v>
      </c>
      <c r="J270" t="str">
        <f>IF(Sheet2!C269 = "Participación", "si", "no")</f>
        <v>si</v>
      </c>
      <c r="K270" t="str">
        <f>IF(Sheet2!C269 = "Participación", "si", "no")</f>
        <v>si</v>
      </c>
      <c r="L270" t="str">
        <f>IF(OR(Sheet2!C269 = "Administrador", Sheet2!C269 = "Supervición de alertas"), "si", "no")</f>
        <v>no</v>
      </c>
      <c r="M270" t="str">
        <f>IF(Sheet2!C269 = "Supervición de alertas", "si", "no")</f>
        <v>no</v>
      </c>
    </row>
    <row r="271" spans="1:13" x14ac:dyDescent="0.25">
      <c r="A271" t="s">
        <v>5</v>
      </c>
      <c r="B271" s="22">
        <f>Sheet2!A270</f>
        <v>1269</v>
      </c>
      <c r="C271" t="str">
        <f>IF(Sheet2!C270 = "Participación", "p"&amp;Sheet2!B270, "m"&amp;Sheet2!B270)</f>
        <v>p34</v>
      </c>
      <c r="D271" t="str">
        <f>IF(Sheet2!C270 = "Administrador", "si", "no")</f>
        <v>no</v>
      </c>
      <c r="E271" t="str">
        <f>IF(Sheet2!C270 = "Supervición de alertas", "si", "no")</f>
        <v>no</v>
      </c>
      <c r="F271" t="str">
        <f>IF(Sheet2!D270 = "Líder de Grupo", "si", "no")</f>
        <v>no</v>
      </c>
      <c r="G271" t="str">
        <f>IF(Sheet2!C270 = "Participación", "si", "no")</f>
        <v>si</v>
      </c>
      <c r="H271" t="str">
        <f>IF(Sheet2!C270 = "Movilización", "si", "no")</f>
        <v>no</v>
      </c>
      <c r="I271" t="s">
        <v>10</v>
      </c>
      <c r="J271" t="str">
        <f>IF(Sheet2!C270 = "Participación", "si", "no")</f>
        <v>si</v>
      </c>
      <c r="K271" t="str">
        <f>IF(Sheet2!C270 = "Participación", "si", "no")</f>
        <v>si</v>
      </c>
      <c r="L271" t="str">
        <f>IF(OR(Sheet2!C270 = "Administrador", Sheet2!C270 = "Supervición de alertas"), "si", "no")</f>
        <v>no</v>
      </c>
      <c r="M271" t="str">
        <f>IF(Sheet2!C270 = "Supervición de alertas", "si", "no")</f>
        <v>no</v>
      </c>
    </row>
    <row r="272" spans="1:13" x14ac:dyDescent="0.25">
      <c r="A272" t="s">
        <v>5</v>
      </c>
      <c r="B272" s="22">
        <f>Sheet2!A271</f>
        <v>1270</v>
      </c>
      <c r="C272" t="str">
        <f>IF(Sheet2!C271 = "Participación", "p"&amp;Sheet2!B271, "m"&amp;Sheet2!B271)</f>
        <v>p34</v>
      </c>
      <c r="D272" t="str">
        <f>IF(Sheet2!C271 = "Administrador", "si", "no")</f>
        <v>no</v>
      </c>
      <c r="E272" t="str">
        <f>IF(Sheet2!C271 = "Supervición de alertas", "si", "no")</f>
        <v>no</v>
      </c>
      <c r="F272" t="str">
        <f>IF(Sheet2!D271 = "Líder de Grupo", "si", "no")</f>
        <v>no</v>
      </c>
      <c r="G272" t="str">
        <f>IF(Sheet2!C271 = "Participación", "si", "no")</f>
        <v>si</v>
      </c>
      <c r="H272" t="str">
        <f>IF(Sheet2!C271 = "Movilización", "si", "no")</f>
        <v>no</v>
      </c>
      <c r="I272" t="s">
        <v>10</v>
      </c>
      <c r="J272" t="str">
        <f>IF(Sheet2!C271 = "Participación", "si", "no")</f>
        <v>si</v>
      </c>
      <c r="K272" t="str">
        <f>IF(Sheet2!C271 = "Participación", "si", "no")</f>
        <v>si</v>
      </c>
      <c r="L272" t="str">
        <f>IF(OR(Sheet2!C271 = "Administrador", Sheet2!C271 = "Supervición de alertas"), "si", "no")</f>
        <v>no</v>
      </c>
      <c r="M272" t="str">
        <f>IF(Sheet2!C271 = "Supervición de alertas", "si", "no")</f>
        <v>no</v>
      </c>
    </row>
    <row r="273" spans="1:13" x14ac:dyDescent="0.25">
      <c r="A273" t="s">
        <v>5</v>
      </c>
      <c r="B273" s="22">
        <f>Sheet2!A272</f>
        <v>1271</v>
      </c>
      <c r="C273" t="str">
        <f>IF(Sheet2!C272 = "Participación", "p"&amp;Sheet2!B272, "m"&amp;Sheet2!B272)</f>
        <v>p34</v>
      </c>
      <c r="D273" t="str">
        <f>IF(Sheet2!C272 = "Administrador", "si", "no")</f>
        <v>no</v>
      </c>
      <c r="E273" t="str">
        <f>IF(Sheet2!C272 = "Supervición de alertas", "si", "no")</f>
        <v>no</v>
      </c>
      <c r="F273" t="str">
        <f>IF(Sheet2!D272 = "Líder de Grupo", "si", "no")</f>
        <v>no</v>
      </c>
      <c r="G273" t="str">
        <f>IF(Sheet2!C272 = "Participación", "si", "no")</f>
        <v>si</v>
      </c>
      <c r="H273" t="str">
        <f>IF(Sheet2!C272 = "Movilización", "si", "no")</f>
        <v>no</v>
      </c>
      <c r="I273" t="s">
        <v>10</v>
      </c>
      <c r="J273" t="str">
        <f>IF(Sheet2!C272 = "Participación", "si", "no")</f>
        <v>si</v>
      </c>
      <c r="K273" t="str">
        <f>IF(Sheet2!C272 = "Participación", "si", "no")</f>
        <v>si</v>
      </c>
      <c r="L273" t="str">
        <f>IF(OR(Sheet2!C272 = "Administrador", Sheet2!C272 = "Supervición de alertas"), "si", "no")</f>
        <v>no</v>
      </c>
      <c r="M273" t="str">
        <f>IF(Sheet2!C272 = "Supervición de alertas", "si", "no")</f>
        <v>no</v>
      </c>
    </row>
    <row r="274" spans="1:13" x14ac:dyDescent="0.25">
      <c r="A274" t="s">
        <v>5</v>
      </c>
      <c r="B274" s="22">
        <f>Sheet2!A273</f>
        <v>1272</v>
      </c>
      <c r="C274" t="str">
        <f>IF(Sheet2!C273 = "Participación", "p"&amp;Sheet2!B273, "m"&amp;Sheet2!B273)</f>
        <v>p35</v>
      </c>
      <c r="D274" t="str">
        <f>IF(Sheet2!C273 = "Administrador", "si", "no")</f>
        <v>no</v>
      </c>
      <c r="E274" t="str">
        <f>IF(Sheet2!C273 = "Supervición de alertas", "si", "no")</f>
        <v>no</v>
      </c>
      <c r="F274" t="str">
        <f>IF(Sheet2!D273 = "Líder de Grupo", "si", "no")</f>
        <v>no</v>
      </c>
      <c r="G274" t="str">
        <f>IF(Sheet2!C273 = "Participación", "si", "no")</f>
        <v>si</v>
      </c>
      <c r="H274" t="str">
        <f>IF(Sheet2!C273 = "Movilización", "si", "no")</f>
        <v>no</v>
      </c>
      <c r="I274" t="s">
        <v>10</v>
      </c>
      <c r="J274" t="str">
        <f>IF(Sheet2!C273 = "Participación", "si", "no")</f>
        <v>si</v>
      </c>
      <c r="K274" t="str">
        <f>IF(Sheet2!C273 = "Participación", "si", "no")</f>
        <v>si</v>
      </c>
      <c r="L274" t="str">
        <f>IF(OR(Sheet2!C273 = "Administrador", Sheet2!C273 = "Supervición de alertas"), "si", "no")</f>
        <v>no</v>
      </c>
      <c r="M274" t="str">
        <f>IF(Sheet2!C273 = "Supervición de alertas", "si", "no")</f>
        <v>no</v>
      </c>
    </row>
    <row r="275" spans="1:13" x14ac:dyDescent="0.25">
      <c r="A275" t="s">
        <v>5</v>
      </c>
      <c r="B275" s="22">
        <f>Sheet2!A274</f>
        <v>1273</v>
      </c>
      <c r="C275" t="str">
        <f>IF(Sheet2!C274 = "Participación", "p"&amp;Sheet2!B274, "m"&amp;Sheet2!B274)</f>
        <v>p35</v>
      </c>
      <c r="D275" t="str">
        <f>IF(Sheet2!C274 = "Administrador", "si", "no")</f>
        <v>no</v>
      </c>
      <c r="E275" t="str">
        <f>IF(Sheet2!C274 = "Supervición de alertas", "si", "no")</f>
        <v>no</v>
      </c>
      <c r="F275" t="str">
        <f>IF(Sheet2!D274 = "Líder de Grupo", "si", "no")</f>
        <v>no</v>
      </c>
      <c r="G275" t="str">
        <f>IF(Sheet2!C274 = "Participación", "si", "no")</f>
        <v>si</v>
      </c>
      <c r="H275" t="str">
        <f>IF(Sheet2!C274 = "Movilización", "si", "no")</f>
        <v>no</v>
      </c>
      <c r="I275" t="s">
        <v>10</v>
      </c>
      <c r="J275" t="str">
        <f>IF(Sheet2!C274 = "Participación", "si", "no")</f>
        <v>si</v>
      </c>
      <c r="K275" t="str">
        <f>IF(Sheet2!C274 = "Participación", "si", "no")</f>
        <v>si</v>
      </c>
      <c r="L275" t="str">
        <f>IF(OR(Sheet2!C274 = "Administrador", Sheet2!C274 = "Supervición de alertas"), "si", "no")</f>
        <v>no</v>
      </c>
      <c r="M275" t="str">
        <f>IF(Sheet2!C274 = "Supervición de alertas", "si", "no")</f>
        <v>no</v>
      </c>
    </row>
    <row r="276" spans="1:13" x14ac:dyDescent="0.25">
      <c r="A276" t="s">
        <v>5</v>
      </c>
      <c r="B276" s="22">
        <f>Sheet2!A275</f>
        <v>1274</v>
      </c>
      <c r="C276" t="str">
        <f>IF(Sheet2!C275 = "Participación", "p"&amp;Sheet2!B275, "m"&amp;Sheet2!B275)</f>
        <v>p35</v>
      </c>
      <c r="D276" t="str">
        <f>IF(Sheet2!C275 = "Administrador", "si", "no")</f>
        <v>no</v>
      </c>
      <c r="E276" t="str">
        <f>IF(Sheet2!C275 = "Supervición de alertas", "si", "no")</f>
        <v>no</v>
      </c>
      <c r="F276" t="str">
        <f>IF(Sheet2!D275 = "Líder de Grupo", "si", "no")</f>
        <v>no</v>
      </c>
      <c r="G276" t="str">
        <f>IF(Sheet2!C275 = "Participación", "si", "no")</f>
        <v>si</v>
      </c>
      <c r="H276" t="str">
        <f>IF(Sheet2!C275 = "Movilización", "si", "no")</f>
        <v>no</v>
      </c>
      <c r="I276" t="s">
        <v>10</v>
      </c>
      <c r="J276" t="str">
        <f>IF(Sheet2!C275 = "Participación", "si", "no")</f>
        <v>si</v>
      </c>
      <c r="K276" t="str">
        <f>IF(Sheet2!C275 = "Participación", "si", "no")</f>
        <v>si</v>
      </c>
      <c r="L276" t="str">
        <f>IF(OR(Sheet2!C275 = "Administrador", Sheet2!C275 = "Supervición de alertas"), "si", "no")</f>
        <v>no</v>
      </c>
      <c r="M276" t="str">
        <f>IF(Sheet2!C275 = "Supervición de alertas", "si", "no")</f>
        <v>no</v>
      </c>
    </row>
    <row r="277" spans="1:13" x14ac:dyDescent="0.25">
      <c r="A277" t="s">
        <v>5</v>
      </c>
      <c r="B277" s="22">
        <f>Sheet2!A276</f>
        <v>1275</v>
      </c>
      <c r="C277" t="str">
        <f>IF(Sheet2!C276 = "Participación", "p"&amp;Sheet2!B276, "m"&amp;Sheet2!B276)</f>
        <v>p35</v>
      </c>
      <c r="D277" t="str">
        <f>IF(Sheet2!C276 = "Administrador", "si", "no")</f>
        <v>no</v>
      </c>
      <c r="E277" t="str">
        <f>IF(Sheet2!C276 = "Supervición de alertas", "si", "no")</f>
        <v>no</v>
      </c>
      <c r="F277" t="str">
        <f>IF(Sheet2!D276 = "Líder de Grupo", "si", "no")</f>
        <v>no</v>
      </c>
      <c r="G277" t="str">
        <f>IF(Sheet2!C276 = "Participación", "si", "no")</f>
        <v>si</v>
      </c>
      <c r="H277" t="str">
        <f>IF(Sheet2!C276 = "Movilización", "si", "no")</f>
        <v>no</v>
      </c>
      <c r="I277" t="s">
        <v>10</v>
      </c>
      <c r="J277" t="str">
        <f>IF(Sheet2!C276 = "Participación", "si", "no")</f>
        <v>si</v>
      </c>
      <c r="K277" t="str">
        <f>IF(Sheet2!C276 = "Participación", "si", "no")</f>
        <v>si</v>
      </c>
      <c r="L277" t="str">
        <f>IF(OR(Sheet2!C276 = "Administrador", Sheet2!C276 = "Supervición de alertas"), "si", "no")</f>
        <v>no</v>
      </c>
      <c r="M277" t="str">
        <f>IF(Sheet2!C276 = "Supervición de alertas", "si", "no")</f>
        <v>no</v>
      </c>
    </row>
    <row r="278" spans="1:13" x14ac:dyDescent="0.25">
      <c r="A278" t="s">
        <v>5</v>
      </c>
      <c r="B278" s="22">
        <f>Sheet2!A277</f>
        <v>1276</v>
      </c>
      <c r="C278" t="str">
        <f>IF(Sheet2!C277 = "Participación", "p"&amp;Sheet2!B277, "m"&amp;Sheet2!B277)</f>
        <v>p35</v>
      </c>
      <c r="D278" t="str">
        <f>IF(Sheet2!C277 = "Administrador", "si", "no")</f>
        <v>no</v>
      </c>
      <c r="E278" t="str">
        <f>IF(Sheet2!C277 = "Supervición de alertas", "si", "no")</f>
        <v>no</v>
      </c>
      <c r="F278" t="str">
        <f>IF(Sheet2!D277 = "Líder de Grupo", "si", "no")</f>
        <v>no</v>
      </c>
      <c r="G278" t="str">
        <f>IF(Sheet2!C277 = "Participación", "si", "no")</f>
        <v>si</v>
      </c>
      <c r="H278" t="str">
        <f>IF(Sheet2!C277 = "Movilización", "si", "no")</f>
        <v>no</v>
      </c>
      <c r="I278" t="s">
        <v>10</v>
      </c>
      <c r="J278" t="str">
        <f>IF(Sheet2!C277 = "Participación", "si", "no")</f>
        <v>si</v>
      </c>
      <c r="K278" t="str">
        <f>IF(Sheet2!C277 = "Participación", "si", "no")</f>
        <v>si</v>
      </c>
      <c r="L278" t="str">
        <f>IF(OR(Sheet2!C277 = "Administrador", Sheet2!C277 = "Supervición de alertas"), "si", "no")</f>
        <v>no</v>
      </c>
      <c r="M278" t="str">
        <f>IF(Sheet2!C277 = "Supervición de alertas", "si", "no")</f>
        <v>no</v>
      </c>
    </row>
    <row r="279" spans="1:13" x14ac:dyDescent="0.25">
      <c r="A279" t="s">
        <v>5</v>
      </c>
      <c r="B279" s="22">
        <f>Sheet2!A278</f>
        <v>1277</v>
      </c>
      <c r="C279" t="str">
        <f>IF(Sheet2!C278 = "Participación", "p"&amp;Sheet2!B278, "m"&amp;Sheet2!B278)</f>
        <v>p35</v>
      </c>
      <c r="D279" t="str">
        <f>IF(Sheet2!C278 = "Administrador", "si", "no")</f>
        <v>no</v>
      </c>
      <c r="E279" t="str">
        <f>IF(Sheet2!C278 = "Supervición de alertas", "si", "no")</f>
        <v>no</v>
      </c>
      <c r="F279" t="str">
        <f>IF(Sheet2!D278 = "Líder de Grupo", "si", "no")</f>
        <v>no</v>
      </c>
      <c r="G279" t="str">
        <f>IF(Sheet2!C278 = "Participación", "si", "no")</f>
        <v>si</v>
      </c>
      <c r="H279" t="str">
        <f>IF(Sheet2!C278 = "Movilización", "si", "no")</f>
        <v>no</v>
      </c>
      <c r="I279" t="s">
        <v>10</v>
      </c>
      <c r="J279" t="str">
        <f>IF(Sheet2!C278 = "Participación", "si", "no")</f>
        <v>si</v>
      </c>
      <c r="K279" t="str">
        <f>IF(Sheet2!C278 = "Participación", "si", "no")</f>
        <v>si</v>
      </c>
      <c r="L279" t="str">
        <f>IF(OR(Sheet2!C278 = "Administrador", Sheet2!C278 = "Supervición de alertas"), "si", "no")</f>
        <v>no</v>
      </c>
      <c r="M279" t="str">
        <f>IF(Sheet2!C278 = "Supervición de alertas", "si", "no")</f>
        <v>no</v>
      </c>
    </row>
    <row r="280" spans="1:13" x14ac:dyDescent="0.25">
      <c r="A280" t="s">
        <v>5</v>
      </c>
      <c r="B280" s="22">
        <f>Sheet2!A279</f>
        <v>1278</v>
      </c>
      <c r="C280" t="str">
        <f>IF(Sheet2!C279 = "Participación", "p"&amp;Sheet2!B279, "m"&amp;Sheet2!B279)</f>
        <v>p35</v>
      </c>
      <c r="D280" t="str">
        <f>IF(Sheet2!C279 = "Administrador", "si", "no")</f>
        <v>no</v>
      </c>
      <c r="E280" t="str">
        <f>IF(Sheet2!C279 = "Supervición de alertas", "si", "no")</f>
        <v>no</v>
      </c>
      <c r="F280" t="str">
        <f>IF(Sheet2!D279 = "Líder de Grupo", "si", "no")</f>
        <v>no</v>
      </c>
      <c r="G280" t="str">
        <f>IF(Sheet2!C279 = "Participación", "si", "no")</f>
        <v>si</v>
      </c>
      <c r="H280" t="str">
        <f>IF(Sheet2!C279 = "Movilización", "si", "no")</f>
        <v>no</v>
      </c>
      <c r="I280" t="s">
        <v>10</v>
      </c>
      <c r="J280" t="str">
        <f>IF(Sheet2!C279 = "Participación", "si", "no")</f>
        <v>si</v>
      </c>
      <c r="K280" t="str">
        <f>IF(Sheet2!C279 = "Participación", "si", "no")</f>
        <v>si</v>
      </c>
      <c r="L280" t="str">
        <f>IF(OR(Sheet2!C279 = "Administrador", Sheet2!C279 = "Supervición de alertas"), "si", "no")</f>
        <v>no</v>
      </c>
      <c r="M280" t="str">
        <f>IF(Sheet2!C279 = "Supervición de alertas", "si", "no")</f>
        <v>no</v>
      </c>
    </row>
    <row r="281" spans="1:13" x14ac:dyDescent="0.25">
      <c r="A281" t="s">
        <v>5</v>
      </c>
      <c r="B281" s="22">
        <f>Sheet2!A280</f>
        <v>1279</v>
      </c>
      <c r="C281" t="str">
        <f>IF(Sheet2!C280 = "Participación", "p"&amp;Sheet2!B280, "m"&amp;Sheet2!B280)</f>
        <v>p35</v>
      </c>
      <c r="D281" t="str">
        <f>IF(Sheet2!C280 = "Administrador", "si", "no")</f>
        <v>no</v>
      </c>
      <c r="E281" t="str">
        <f>IF(Sheet2!C280 = "Supervición de alertas", "si", "no")</f>
        <v>no</v>
      </c>
      <c r="F281" t="str">
        <f>IF(Sheet2!D280 = "Líder de Grupo", "si", "no")</f>
        <v>no</v>
      </c>
      <c r="G281" t="str">
        <f>IF(Sheet2!C280 = "Participación", "si", "no")</f>
        <v>si</v>
      </c>
      <c r="H281" t="str">
        <f>IF(Sheet2!C280 = "Movilización", "si", "no")</f>
        <v>no</v>
      </c>
      <c r="I281" t="s">
        <v>10</v>
      </c>
      <c r="J281" t="str">
        <f>IF(Sheet2!C280 = "Participación", "si", "no")</f>
        <v>si</v>
      </c>
      <c r="K281" t="str">
        <f>IF(Sheet2!C280 = "Participación", "si", "no")</f>
        <v>si</v>
      </c>
      <c r="L281" t="str">
        <f>IF(OR(Sheet2!C280 = "Administrador", Sheet2!C280 = "Supervición de alertas"), "si", "no")</f>
        <v>no</v>
      </c>
      <c r="M281" t="str">
        <f>IF(Sheet2!C280 = "Supervición de alertas", "si", "no")</f>
        <v>no</v>
      </c>
    </row>
    <row r="282" spans="1:13" x14ac:dyDescent="0.25">
      <c r="A282" t="s">
        <v>5</v>
      </c>
      <c r="B282" s="22">
        <f>Sheet2!A281</f>
        <v>1280</v>
      </c>
      <c r="C282" t="str">
        <f>IF(Sheet2!C281 = "Participación", "p"&amp;Sheet2!B281, "m"&amp;Sheet2!B281)</f>
        <v>p36</v>
      </c>
      <c r="D282" t="str">
        <f>IF(Sheet2!C281 = "Administrador", "si", "no")</f>
        <v>no</v>
      </c>
      <c r="E282" t="str">
        <f>IF(Sheet2!C281 = "Supervición de alertas", "si", "no")</f>
        <v>no</v>
      </c>
      <c r="F282" t="str">
        <f>IF(Sheet2!D281 = "Líder de Grupo", "si", "no")</f>
        <v>no</v>
      </c>
      <c r="G282" t="str">
        <f>IF(Sheet2!C281 = "Participación", "si", "no")</f>
        <v>si</v>
      </c>
      <c r="H282" t="str">
        <f>IF(Sheet2!C281 = "Movilización", "si", "no")</f>
        <v>no</v>
      </c>
      <c r="I282" t="s">
        <v>10</v>
      </c>
      <c r="J282" t="str">
        <f>IF(Sheet2!C281 = "Participación", "si", "no")</f>
        <v>si</v>
      </c>
      <c r="K282" t="str">
        <f>IF(Sheet2!C281 = "Participación", "si", "no")</f>
        <v>si</v>
      </c>
      <c r="L282" t="str">
        <f>IF(OR(Sheet2!C281 = "Administrador", Sheet2!C281 = "Supervición de alertas"), "si", "no")</f>
        <v>no</v>
      </c>
      <c r="M282" t="str">
        <f>IF(Sheet2!C281 = "Supervición de alertas", "si", "no")</f>
        <v>no</v>
      </c>
    </row>
    <row r="283" spans="1:13" x14ac:dyDescent="0.25">
      <c r="A283" t="s">
        <v>5</v>
      </c>
      <c r="B283" s="22">
        <f>Sheet2!A282</f>
        <v>1281</v>
      </c>
      <c r="C283" t="str">
        <f>IF(Sheet2!C282 = "Participación", "p"&amp;Sheet2!B282, "m"&amp;Sheet2!B282)</f>
        <v>p36</v>
      </c>
      <c r="D283" t="str">
        <f>IF(Sheet2!C282 = "Administrador", "si", "no")</f>
        <v>no</v>
      </c>
      <c r="E283" t="str">
        <f>IF(Sheet2!C282 = "Supervición de alertas", "si", "no")</f>
        <v>no</v>
      </c>
      <c r="F283" t="str">
        <f>IF(Sheet2!D282 = "Líder de Grupo", "si", "no")</f>
        <v>no</v>
      </c>
      <c r="G283" t="str">
        <f>IF(Sheet2!C282 = "Participación", "si", "no")</f>
        <v>si</v>
      </c>
      <c r="H283" t="str">
        <f>IF(Sheet2!C282 = "Movilización", "si", "no")</f>
        <v>no</v>
      </c>
      <c r="I283" t="s">
        <v>10</v>
      </c>
      <c r="J283" t="str">
        <f>IF(Sheet2!C282 = "Participación", "si", "no")</f>
        <v>si</v>
      </c>
      <c r="K283" t="str">
        <f>IF(Sheet2!C282 = "Participación", "si", "no")</f>
        <v>si</v>
      </c>
      <c r="L283" t="str">
        <f>IF(OR(Sheet2!C282 = "Administrador", Sheet2!C282 = "Supervición de alertas"), "si", "no")</f>
        <v>no</v>
      </c>
      <c r="M283" t="str">
        <f>IF(Sheet2!C282 = "Supervición de alertas", "si", "no")</f>
        <v>no</v>
      </c>
    </row>
    <row r="284" spans="1:13" x14ac:dyDescent="0.25">
      <c r="A284" t="s">
        <v>5</v>
      </c>
      <c r="B284" s="22">
        <f>Sheet2!A283</f>
        <v>1282</v>
      </c>
      <c r="C284" t="str">
        <f>IF(Sheet2!C283 = "Participación", "p"&amp;Sheet2!B283, "m"&amp;Sheet2!B283)</f>
        <v>p36</v>
      </c>
      <c r="D284" t="str">
        <f>IF(Sheet2!C283 = "Administrador", "si", "no")</f>
        <v>no</v>
      </c>
      <c r="E284" t="str">
        <f>IF(Sheet2!C283 = "Supervición de alertas", "si", "no")</f>
        <v>no</v>
      </c>
      <c r="F284" t="str">
        <f>IF(Sheet2!D283 = "Líder de Grupo", "si", "no")</f>
        <v>no</v>
      </c>
      <c r="G284" t="str">
        <f>IF(Sheet2!C283 = "Participación", "si", "no")</f>
        <v>si</v>
      </c>
      <c r="H284" t="str">
        <f>IF(Sheet2!C283 = "Movilización", "si", "no")</f>
        <v>no</v>
      </c>
      <c r="I284" t="s">
        <v>10</v>
      </c>
      <c r="J284" t="str">
        <f>IF(Sheet2!C283 = "Participación", "si", "no")</f>
        <v>si</v>
      </c>
      <c r="K284" t="str">
        <f>IF(Sheet2!C283 = "Participación", "si", "no")</f>
        <v>si</v>
      </c>
      <c r="L284" t="str">
        <f>IF(OR(Sheet2!C283 = "Administrador", Sheet2!C283 = "Supervición de alertas"), "si", "no")</f>
        <v>no</v>
      </c>
      <c r="M284" t="str">
        <f>IF(Sheet2!C283 = "Supervición de alertas", "si", "no")</f>
        <v>no</v>
      </c>
    </row>
    <row r="285" spans="1:13" x14ac:dyDescent="0.25">
      <c r="A285" t="s">
        <v>5</v>
      </c>
      <c r="B285" s="22">
        <f>Sheet2!A284</f>
        <v>1283</v>
      </c>
      <c r="C285" t="str">
        <f>IF(Sheet2!C284 = "Participación", "p"&amp;Sheet2!B284, "m"&amp;Sheet2!B284)</f>
        <v>p36</v>
      </c>
      <c r="D285" t="str">
        <f>IF(Sheet2!C284 = "Administrador", "si", "no")</f>
        <v>no</v>
      </c>
      <c r="E285" t="str">
        <f>IF(Sheet2!C284 = "Supervición de alertas", "si", "no")</f>
        <v>no</v>
      </c>
      <c r="F285" t="str">
        <f>IF(Sheet2!D284 = "Líder de Grupo", "si", "no")</f>
        <v>no</v>
      </c>
      <c r="G285" t="str">
        <f>IF(Sheet2!C284 = "Participación", "si", "no")</f>
        <v>si</v>
      </c>
      <c r="H285" t="str">
        <f>IF(Sheet2!C284 = "Movilización", "si", "no")</f>
        <v>no</v>
      </c>
      <c r="I285" t="s">
        <v>10</v>
      </c>
      <c r="J285" t="str">
        <f>IF(Sheet2!C284 = "Participación", "si", "no")</f>
        <v>si</v>
      </c>
      <c r="K285" t="str">
        <f>IF(Sheet2!C284 = "Participación", "si", "no")</f>
        <v>si</v>
      </c>
      <c r="L285" t="str">
        <f>IF(OR(Sheet2!C284 = "Administrador", Sheet2!C284 = "Supervición de alertas"), "si", "no")</f>
        <v>no</v>
      </c>
      <c r="M285" t="str">
        <f>IF(Sheet2!C284 = "Supervición de alertas", "si", "no")</f>
        <v>no</v>
      </c>
    </row>
    <row r="286" spans="1:13" x14ac:dyDescent="0.25">
      <c r="A286" t="s">
        <v>5</v>
      </c>
      <c r="B286" s="22">
        <f>Sheet2!A285</f>
        <v>1284</v>
      </c>
      <c r="C286" t="str">
        <f>IF(Sheet2!C285 = "Participación", "p"&amp;Sheet2!B285, "m"&amp;Sheet2!B285)</f>
        <v>p36</v>
      </c>
      <c r="D286" t="str">
        <f>IF(Sheet2!C285 = "Administrador", "si", "no")</f>
        <v>no</v>
      </c>
      <c r="E286" t="str">
        <f>IF(Sheet2!C285 = "Supervición de alertas", "si", "no")</f>
        <v>no</v>
      </c>
      <c r="F286" t="str">
        <f>IF(Sheet2!D285 = "Líder de Grupo", "si", "no")</f>
        <v>no</v>
      </c>
      <c r="G286" t="str">
        <f>IF(Sheet2!C285 = "Participación", "si", "no")</f>
        <v>si</v>
      </c>
      <c r="H286" t="str">
        <f>IF(Sheet2!C285 = "Movilización", "si", "no")</f>
        <v>no</v>
      </c>
      <c r="I286" t="s">
        <v>10</v>
      </c>
      <c r="J286" t="str">
        <f>IF(Sheet2!C285 = "Participación", "si", "no")</f>
        <v>si</v>
      </c>
      <c r="K286" t="str">
        <f>IF(Sheet2!C285 = "Participación", "si", "no")</f>
        <v>si</v>
      </c>
      <c r="L286" t="str">
        <f>IF(OR(Sheet2!C285 = "Administrador", Sheet2!C285 = "Supervición de alertas"), "si", "no")</f>
        <v>no</v>
      </c>
      <c r="M286" t="str">
        <f>IF(Sheet2!C285 = "Supervición de alertas", "si", "no")</f>
        <v>no</v>
      </c>
    </row>
    <row r="287" spans="1:13" x14ac:dyDescent="0.25">
      <c r="A287" t="s">
        <v>5</v>
      </c>
      <c r="B287" s="22">
        <f>Sheet2!A286</f>
        <v>1285</v>
      </c>
      <c r="C287" t="str">
        <f>IF(Sheet2!C286 = "Participación", "p"&amp;Sheet2!B286, "m"&amp;Sheet2!B286)</f>
        <v>p36</v>
      </c>
      <c r="D287" t="str">
        <f>IF(Sheet2!C286 = "Administrador", "si", "no")</f>
        <v>no</v>
      </c>
      <c r="E287" t="str">
        <f>IF(Sheet2!C286 = "Supervición de alertas", "si", "no")</f>
        <v>no</v>
      </c>
      <c r="F287" t="str">
        <f>IF(Sheet2!D286 = "Líder de Grupo", "si", "no")</f>
        <v>no</v>
      </c>
      <c r="G287" t="str">
        <f>IF(Sheet2!C286 = "Participación", "si", "no")</f>
        <v>si</v>
      </c>
      <c r="H287" t="str">
        <f>IF(Sheet2!C286 = "Movilización", "si", "no")</f>
        <v>no</v>
      </c>
      <c r="I287" t="s">
        <v>10</v>
      </c>
      <c r="J287" t="str">
        <f>IF(Sheet2!C286 = "Participación", "si", "no")</f>
        <v>si</v>
      </c>
      <c r="K287" t="str">
        <f>IF(Sheet2!C286 = "Participación", "si", "no")</f>
        <v>si</v>
      </c>
      <c r="L287" t="str">
        <f>IF(OR(Sheet2!C286 = "Administrador", Sheet2!C286 = "Supervición de alertas"), "si", "no")</f>
        <v>no</v>
      </c>
      <c r="M287" t="str">
        <f>IF(Sheet2!C286 = "Supervición de alertas", "si", "no")</f>
        <v>no</v>
      </c>
    </row>
    <row r="288" spans="1:13" x14ac:dyDescent="0.25">
      <c r="A288" t="s">
        <v>5</v>
      </c>
      <c r="B288" s="22">
        <f>Sheet2!A287</f>
        <v>1286</v>
      </c>
      <c r="C288" t="str">
        <f>IF(Sheet2!C287 = "Participación", "p"&amp;Sheet2!B287, "m"&amp;Sheet2!B287)</f>
        <v>p36</v>
      </c>
      <c r="D288" t="str">
        <f>IF(Sheet2!C287 = "Administrador", "si", "no")</f>
        <v>no</v>
      </c>
      <c r="E288" t="str">
        <f>IF(Sheet2!C287 = "Supervición de alertas", "si", "no")</f>
        <v>no</v>
      </c>
      <c r="F288" t="str">
        <f>IF(Sheet2!D287 = "Líder de Grupo", "si", "no")</f>
        <v>no</v>
      </c>
      <c r="G288" t="str">
        <f>IF(Sheet2!C287 = "Participación", "si", "no")</f>
        <v>si</v>
      </c>
      <c r="H288" t="str">
        <f>IF(Sheet2!C287 = "Movilización", "si", "no")</f>
        <v>no</v>
      </c>
      <c r="I288" t="s">
        <v>10</v>
      </c>
      <c r="J288" t="str">
        <f>IF(Sheet2!C287 = "Participación", "si", "no")</f>
        <v>si</v>
      </c>
      <c r="K288" t="str">
        <f>IF(Sheet2!C287 = "Participación", "si", "no")</f>
        <v>si</v>
      </c>
      <c r="L288" t="str">
        <f>IF(OR(Sheet2!C287 = "Administrador", Sheet2!C287 = "Supervición de alertas"), "si", "no")</f>
        <v>no</v>
      </c>
      <c r="M288" t="str">
        <f>IF(Sheet2!C287 = "Supervición de alertas", "si", "no")</f>
        <v>no</v>
      </c>
    </row>
    <row r="289" spans="1:13" x14ac:dyDescent="0.25">
      <c r="A289" t="s">
        <v>5</v>
      </c>
      <c r="B289" s="22">
        <f>Sheet2!A288</f>
        <v>1287</v>
      </c>
      <c r="C289" t="str">
        <f>IF(Sheet2!C288 = "Participación", "p"&amp;Sheet2!B288, "m"&amp;Sheet2!B288)</f>
        <v>p36</v>
      </c>
      <c r="D289" t="str">
        <f>IF(Sheet2!C288 = "Administrador", "si", "no")</f>
        <v>no</v>
      </c>
      <c r="E289" t="str">
        <f>IF(Sheet2!C288 = "Supervición de alertas", "si", "no")</f>
        <v>no</v>
      </c>
      <c r="F289" t="str">
        <f>IF(Sheet2!D288 = "Líder de Grupo", "si", "no")</f>
        <v>no</v>
      </c>
      <c r="G289" t="str">
        <f>IF(Sheet2!C288 = "Participación", "si", "no")</f>
        <v>si</v>
      </c>
      <c r="H289" t="str">
        <f>IF(Sheet2!C288 = "Movilización", "si", "no")</f>
        <v>no</v>
      </c>
      <c r="I289" t="s">
        <v>10</v>
      </c>
      <c r="J289" t="str">
        <f>IF(Sheet2!C288 = "Participación", "si", "no")</f>
        <v>si</v>
      </c>
      <c r="K289" t="str">
        <f>IF(Sheet2!C288 = "Participación", "si", "no")</f>
        <v>si</v>
      </c>
      <c r="L289" t="str">
        <f>IF(OR(Sheet2!C288 = "Administrador", Sheet2!C288 = "Supervición de alertas"), "si", "no")</f>
        <v>no</v>
      </c>
      <c r="M289" t="str">
        <f>IF(Sheet2!C288 = "Supervición de alertas", "si", "no")</f>
        <v>no</v>
      </c>
    </row>
    <row r="290" spans="1:13" x14ac:dyDescent="0.25">
      <c r="A290" t="s">
        <v>5</v>
      </c>
      <c r="B290" s="22">
        <f>Sheet2!A289</f>
        <v>1288</v>
      </c>
      <c r="C290" t="str">
        <f>IF(Sheet2!C289 = "Participación", "p"&amp;Sheet2!B289, "m"&amp;Sheet2!B289)</f>
        <v>p37</v>
      </c>
      <c r="D290" t="str">
        <f>IF(Sheet2!C289 = "Administrador", "si", "no")</f>
        <v>no</v>
      </c>
      <c r="E290" t="str">
        <f>IF(Sheet2!C289 = "Supervición de alertas", "si", "no")</f>
        <v>no</v>
      </c>
      <c r="F290" t="str">
        <f>IF(Sheet2!D289 = "Líder de Grupo", "si", "no")</f>
        <v>no</v>
      </c>
      <c r="G290" t="str">
        <f>IF(Sheet2!C289 = "Participación", "si", "no")</f>
        <v>si</v>
      </c>
      <c r="H290" t="str">
        <f>IF(Sheet2!C289 = "Movilización", "si", "no")</f>
        <v>no</v>
      </c>
      <c r="I290" t="s">
        <v>10</v>
      </c>
      <c r="J290" t="str">
        <f>IF(Sheet2!C289 = "Participación", "si", "no")</f>
        <v>si</v>
      </c>
      <c r="K290" t="str">
        <f>IF(Sheet2!C289 = "Participación", "si", "no")</f>
        <v>si</v>
      </c>
      <c r="L290" t="str">
        <f>IF(OR(Sheet2!C289 = "Administrador", Sheet2!C289 = "Supervición de alertas"), "si", "no")</f>
        <v>no</v>
      </c>
      <c r="M290" t="str">
        <f>IF(Sheet2!C289 = "Supervición de alertas", "si", "no")</f>
        <v>no</v>
      </c>
    </row>
    <row r="291" spans="1:13" x14ac:dyDescent="0.25">
      <c r="A291" t="s">
        <v>5</v>
      </c>
      <c r="B291" s="22">
        <f>Sheet2!A290</f>
        <v>1289</v>
      </c>
      <c r="C291" t="str">
        <f>IF(Sheet2!C290 = "Participación", "p"&amp;Sheet2!B290, "m"&amp;Sheet2!B290)</f>
        <v>p37</v>
      </c>
      <c r="D291" t="str">
        <f>IF(Sheet2!C290 = "Administrador", "si", "no")</f>
        <v>no</v>
      </c>
      <c r="E291" t="str">
        <f>IF(Sheet2!C290 = "Supervición de alertas", "si", "no")</f>
        <v>no</v>
      </c>
      <c r="F291" t="str">
        <f>IF(Sheet2!D290 = "Líder de Grupo", "si", "no")</f>
        <v>no</v>
      </c>
      <c r="G291" t="str">
        <f>IF(Sheet2!C290 = "Participación", "si", "no")</f>
        <v>si</v>
      </c>
      <c r="H291" t="str">
        <f>IF(Sheet2!C290 = "Movilización", "si", "no")</f>
        <v>no</v>
      </c>
      <c r="I291" t="s">
        <v>10</v>
      </c>
      <c r="J291" t="str">
        <f>IF(Sheet2!C290 = "Participación", "si", "no")</f>
        <v>si</v>
      </c>
      <c r="K291" t="str">
        <f>IF(Sheet2!C290 = "Participación", "si", "no")</f>
        <v>si</v>
      </c>
      <c r="L291" t="str">
        <f>IF(OR(Sheet2!C290 = "Administrador", Sheet2!C290 = "Supervición de alertas"), "si", "no")</f>
        <v>no</v>
      </c>
      <c r="M291" t="str">
        <f>IF(Sheet2!C290 = "Supervición de alertas", "si", "no")</f>
        <v>no</v>
      </c>
    </row>
    <row r="292" spans="1:13" x14ac:dyDescent="0.25">
      <c r="A292" t="s">
        <v>5</v>
      </c>
      <c r="B292" s="22">
        <f>Sheet2!A291</f>
        <v>1290</v>
      </c>
      <c r="C292" t="str">
        <f>IF(Sheet2!C291 = "Participación", "p"&amp;Sheet2!B291, "m"&amp;Sheet2!B291)</f>
        <v>p37</v>
      </c>
      <c r="D292" t="str">
        <f>IF(Sheet2!C291 = "Administrador", "si", "no")</f>
        <v>no</v>
      </c>
      <c r="E292" t="str">
        <f>IF(Sheet2!C291 = "Supervición de alertas", "si", "no")</f>
        <v>no</v>
      </c>
      <c r="F292" t="str">
        <f>IF(Sheet2!D291 = "Líder de Grupo", "si", "no")</f>
        <v>no</v>
      </c>
      <c r="G292" t="str">
        <f>IF(Sheet2!C291 = "Participación", "si", "no")</f>
        <v>si</v>
      </c>
      <c r="H292" t="str">
        <f>IF(Sheet2!C291 = "Movilización", "si", "no")</f>
        <v>no</v>
      </c>
      <c r="I292" t="s">
        <v>10</v>
      </c>
      <c r="J292" t="str">
        <f>IF(Sheet2!C291 = "Participación", "si", "no")</f>
        <v>si</v>
      </c>
      <c r="K292" t="str">
        <f>IF(Sheet2!C291 = "Participación", "si", "no")</f>
        <v>si</v>
      </c>
      <c r="L292" t="str">
        <f>IF(OR(Sheet2!C291 = "Administrador", Sheet2!C291 = "Supervición de alertas"), "si", "no")</f>
        <v>no</v>
      </c>
      <c r="M292" t="str">
        <f>IF(Sheet2!C291 = "Supervición de alertas", "si", "no")</f>
        <v>no</v>
      </c>
    </row>
    <row r="293" spans="1:13" x14ac:dyDescent="0.25">
      <c r="A293" t="s">
        <v>5</v>
      </c>
      <c r="B293" s="22">
        <f>Sheet2!A292</f>
        <v>1291</v>
      </c>
      <c r="C293" t="str">
        <f>IF(Sheet2!C292 = "Participación", "p"&amp;Sheet2!B292, "m"&amp;Sheet2!B292)</f>
        <v>p37</v>
      </c>
      <c r="D293" t="str">
        <f>IF(Sheet2!C292 = "Administrador", "si", "no")</f>
        <v>no</v>
      </c>
      <c r="E293" t="str">
        <f>IF(Sheet2!C292 = "Supervición de alertas", "si", "no")</f>
        <v>no</v>
      </c>
      <c r="F293" t="str">
        <f>IF(Sheet2!D292 = "Líder de Grupo", "si", "no")</f>
        <v>no</v>
      </c>
      <c r="G293" t="str">
        <f>IF(Sheet2!C292 = "Participación", "si", "no")</f>
        <v>si</v>
      </c>
      <c r="H293" t="str">
        <f>IF(Sheet2!C292 = "Movilización", "si", "no")</f>
        <v>no</v>
      </c>
      <c r="I293" t="s">
        <v>10</v>
      </c>
      <c r="J293" t="str">
        <f>IF(Sheet2!C292 = "Participación", "si", "no")</f>
        <v>si</v>
      </c>
      <c r="K293" t="str">
        <f>IF(Sheet2!C292 = "Participación", "si", "no")</f>
        <v>si</v>
      </c>
      <c r="L293" t="str">
        <f>IF(OR(Sheet2!C292 = "Administrador", Sheet2!C292 = "Supervición de alertas"), "si", "no")</f>
        <v>no</v>
      </c>
      <c r="M293" t="str">
        <f>IF(Sheet2!C292 = "Supervición de alertas", "si", "no")</f>
        <v>no</v>
      </c>
    </row>
    <row r="294" spans="1:13" x14ac:dyDescent="0.25">
      <c r="A294" t="s">
        <v>5</v>
      </c>
      <c r="B294" s="22">
        <f>Sheet2!A293</f>
        <v>1292</v>
      </c>
      <c r="C294" t="str">
        <f>IF(Sheet2!C293 = "Participación", "p"&amp;Sheet2!B293, "m"&amp;Sheet2!B293)</f>
        <v>p37</v>
      </c>
      <c r="D294" t="str">
        <f>IF(Sheet2!C293 = "Administrador", "si", "no")</f>
        <v>no</v>
      </c>
      <c r="E294" t="str">
        <f>IF(Sheet2!C293 = "Supervición de alertas", "si", "no")</f>
        <v>no</v>
      </c>
      <c r="F294" t="str">
        <f>IF(Sheet2!D293 = "Líder de Grupo", "si", "no")</f>
        <v>no</v>
      </c>
      <c r="G294" t="str">
        <f>IF(Sheet2!C293 = "Participación", "si", "no")</f>
        <v>si</v>
      </c>
      <c r="H294" t="str">
        <f>IF(Sheet2!C293 = "Movilización", "si", "no")</f>
        <v>no</v>
      </c>
      <c r="I294" t="s">
        <v>10</v>
      </c>
      <c r="J294" t="str">
        <f>IF(Sheet2!C293 = "Participación", "si", "no")</f>
        <v>si</v>
      </c>
      <c r="K294" t="str">
        <f>IF(Sheet2!C293 = "Participación", "si", "no")</f>
        <v>si</v>
      </c>
      <c r="L294" t="str">
        <f>IF(OR(Sheet2!C293 = "Administrador", Sheet2!C293 = "Supervición de alertas"), "si", "no")</f>
        <v>no</v>
      </c>
      <c r="M294" t="str">
        <f>IF(Sheet2!C293 = "Supervición de alertas", "si", "no")</f>
        <v>no</v>
      </c>
    </row>
    <row r="295" spans="1:13" x14ac:dyDescent="0.25">
      <c r="A295" t="s">
        <v>5</v>
      </c>
      <c r="B295" s="22">
        <f>Sheet2!A294</f>
        <v>1293</v>
      </c>
      <c r="C295" t="str">
        <f>IF(Sheet2!C294 = "Participación", "p"&amp;Sheet2!B294, "m"&amp;Sheet2!B294)</f>
        <v>p37</v>
      </c>
      <c r="D295" t="str">
        <f>IF(Sheet2!C294 = "Administrador", "si", "no")</f>
        <v>no</v>
      </c>
      <c r="E295" t="str">
        <f>IF(Sheet2!C294 = "Supervición de alertas", "si", "no")</f>
        <v>no</v>
      </c>
      <c r="F295" t="str">
        <f>IF(Sheet2!D294 = "Líder de Grupo", "si", "no")</f>
        <v>no</v>
      </c>
      <c r="G295" t="str">
        <f>IF(Sheet2!C294 = "Participación", "si", "no")</f>
        <v>si</v>
      </c>
      <c r="H295" t="str">
        <f>IF(Sheet2!C294 = "Movilización", "si", "no")</f>
        <v>no</v>
      </c>
      <c r="I295" t="s">
        <v>10</v>
      </c>
      <c r="J295" t="str">
        <f>IF(Sheet2!C294 = "Participación", "si", "no")</f>
        <v>si</v>
      </c>
      <c r="K295" t="str">
        <f>IF(Sheet2!C294 = "Participación", "si", "no")</f>
        <v>si</v>
      </c>
      <c r="L295" t="str">
        <f>IF(OR(Sheet2!C294 = "Administrador", Sheet2!C294 = "Supervición de alertas"), "si", "no")</f>
        <v>no</v>
      </c>
      <c r="M295" t="str">
        <f>IF(Sheet2!C294 = "Supervición de alertas", "si", "no")</f>
        <v>no</v>
      </c>
    </row>
    <row r="296" spans="1:13" x14ac:dyDescent="0.25">
      <c r="A296" t="s">
        <v>5</v>
      </c>
      <c r="B296" s="22">
        <f>Sheet2!A295</f>
        <v>1294</v>
      </c>
      <c r="C296" t="str">
        <f>IF(Sheet2!C295 = "Participación", "p"&amp;Sheet2!B295, "m"&amp;Sheet2!B295)</f>
        <v>p37</v>
      </c>
      <c r="D296" t="str">
        <f>IF(Sheet2!C295 = "Administrador", "si", "no")</f>
        <v>no</v>
      </c>
      <c r="E296" t="str">
        <f>IF(Sheet2!C295 = "Supervición de alertas", "si", "no")</f>
        <v>no</v>
      </c>
      <c r="F296" t="str">
        <f>IF(Sheet2!D295 = "Líder de Grupo", "si", "no")</f>
        <v>no</v>
      </c>
      <c r="G296" t="str">
        <f>IF(Sheet2!C295 = "Participación", "si", "no")</f>
        <v>si</v>
      </c>
      <c r="H296" t="str">
        <f>IF(Sheet2!C295 = "Movilización", "si", "no")</f>
        <v>no</v>
      </c>
      <c r="I296" t="s">
        <v>10</v>
      </c>
      <c r="J296" t="str">
        <f>IF(Sheet2!C295 = "Participación", "si", "no")</f>
        <v>si</v>
      </c>
      <c r="K296" t="str">
        <f>IF(Sheet2!C295 = "Participación", "si", "no")</f>
        <v>si</v>
      </c>
      <c r="L296" t="str">
        <f>IF(OR(Sheet2!C295 = "Administrador", Sheet2!C295 = "Supervición de alertas"), "si", "no")</f>
        <v>no</v>
      </c>
      <c r="M296" t="str">
        <f>IF(Sheet2!C295 = "Supervición de alertas", "si", "no")</f>
        <v>no</v>
      </c>
    </row>
    <row r="297" spans="1:13" x14ac:dyDescent="0.25">
      <c r="A297" t="s">
        <v>5</v>
      </c>
      <c r="B297" s="22">
        <f>Sheet2!A296</f>
        <v>1295</v>
      </c>
      <c r="C297" t="str">
        <f>IF(Sheet2!C296 = "Participación", "p"&amp;Sheet2!B296, "m"&amp;Sheet2!B296)</f>
        <v>p37</v>
      </c>
      <c r="D297" t="str">
        <f>IF(Sheet2!C296 = "Administrador", "si", "no")</f>
        <v>no</v>
      </c>
      <c r="E297" t="str">
        <f>IF(Sheet2!C296 = "Supervición de alertas", "si", "no")</f>
        <v>no</v>
      </c>
      <c r="F297" t="str">
        <f>IF(Sheet2!D296 = "Líder de Grupo", "si", "no")</f>
        <v>no</v>
      </c>
      <c r="G297" t="str">
        <f>IF(Sheet2!C296 = "Participación", "si", "no")</f>
        <v>si</v>
      </c>
      <c r="H297" t="str">
        <f>IF(Sheet2!C296 = "Movilización", "si", "no")</f>
        <v>no</v>
      </c>
      <c r="I297" t="s">
        <v>10</v>
      </c>
      <c r="J297" t="str">
        <f>IF(Sheet2!C296 = "Participación", "si", "no")</f>
        <v>si</v>
      </c>
      <c r="K297" t="str">
        <f>IF(Sheet2!C296 = "Participación", "si", "no")</f>
        <v>si</v>
      </c>
      <c r="L297" t="str">
        <f>IF(OR(Sheet2!C296 = "Administrador", Sheet2!C296 = "Supervición de alertas"), "si", "no")</f>
        <v>no</v>
      </c>
      <c r="M297" t="str">
        <f>IF(Sheet2!C296 = "Supervición de alertas", "si", "no")</f>
        <v>no</v>
      </c>
    </row>
    <row r="298" spans="1:13" x14ac:dyDescent="0.25">
      <c r="A298" t="s">
        <v>5</v>
      </c>
      <c r="B298" s="22">
        <f>Sheet2!A297</f>
        <v>1296</v>
      </c>
      <c r="C298" t="str">
        <f>IF(Sheet2!C297 = "Participación", "p"&amp;Sheet2!B297, "m"&amp;Sheet2!B297)</f>
        <v>p38</v>
      </c>
      <c r="D298" t="str">
        <f>IF(Sheet2!C297 = "Administrador", "si", "no")</f>
        <v>no</v>
      </c>
      <c r="E298" t="str">
        <f>IF(Sheet2!C297 = "Supervición de alertas", "si", "no")</f>
        <v>no</v>
      </c>
      <c r="F298" t="str">
        <f>IF(Sheet2!D297 = "Líder de Grupo", "si", "no")</f>
        <v>no</v>
      </c>
      <c r="G298" t="str">
        <f>IF(Sheet2!C297 = "Participación", "si", "no")</f>
        <v>si</v>
      </c>
      <c r="H298" t="str">
        <f>IF(Sheet2!C297 = "Movilización", "si", "no")</f>
        <v>no</v>
      </c>
      <c r="I298" t="s">
        <v>10</v>
      </c>
      <c r="J298" t="str">
        <f>IF(Sheet2!C297 = "Participación", "si", "no")</f>
        <v>si</v>
      </c>
      <c r="K298" t="str">
        <f>IF(Sheet2!C297 = "Participación", "si", "no")</f>
        <v>si</v>
      </c>
      <c r="L298" t="str">
        <f>IF(OR(Sheet2!C297 = "Administrador", Sheet2!C297 = "Supervición de alertas"), "si", "no")</f>
        <v>no</v>
      </c>
      <c r="M298" t="str">
        <f>IF(Sheet2!C297 = "Supervición de alertas", "si", "no")</f>
        <v>no</v>
      </c>
    </row>
    <row r="299" spans="1:13" x14ac:dyDescent="0.25">
      <c r="A299" t="s">
        <v>5</v>
      </c>
      <c r="B299" s="22">
        <f>Sheet2!A298</f>
        <v>1297</v>
      </c>
      <c r="C299" t="str">
        <f>IF(Sheet2!C298 = "Participación", "p"&amp;Sheet2!B298, "m"&amp;Sheet2!B298)</f>
        <v>p38</v>
      </c>
      <c r="D299" t="str">
        <f>IF(Sheet2!C298 = "Administrador", "si", "no")</f>
        <v>no</v>
      </c>
      <c r="E299" t="str">
        <f>IF(Sheet2!C298 = "Supervición de alertas", "si", "no")</f>
        <v>no</v>
      </c>
      <c r="F299" t="str">
        <f>IF(Sheet2!D298 = "Líder de Grupo", "si", "no")</f>
        <v>no</v>
      </c>
      <c r="G299" t="str">
        <f>IF(Sheet2!C298 = "Participación", "si", "no")</f>
        <v>si</v>
      </c>
      <c r="H299" t="str">
        <f>IF(Sheet2!C298 = "Movilización", "si", "no")</f>
        <v>no</v>
      </c>
      <c r="I299" t="s">
        <v>10</v>
      </c>
      <c r="J299" t="str">
        <f>IF(Sheet2!C298 = "Participación", "si", "no")</f>
        <v>si</v>
      </c>
      <c r="K299" t="str">
        <f>IF(Sheet2!C298 = "Participación", "si", "no")</f>
        <v>si</v>
      </c>
      <c r="L299" t="str">
        <f>IF(OR(Sheet2!C298 = "Administrador", Sheet2!C298 = "Supervición de alertas"), "si", "no")</f>
        <v>no</v>
      </c>
      <c r="M299" t="str">
        <f>IF(Sheet2!C298 = "Supervición de alertas", "si", "no")</f>
        <v>no</v>
      </c>
    </row>
    <row r="300" spans="1:13" x14ac:dyDescent="0.25">
      <c r="A300" t="s">
        <v>5</v>
      </c>
      <c r="B300" s="22">
        <f>Sheet2!A299</f>
        <v>1298</v>
      </c>
      <c r="C300" t="str">
        <f>IF(Sheet2!C299 = "Participación", "p"&amp;Sheet2!B299, "m"&amp;Sheet2!B299)</f>
        <v>p38</v>
      </c>
      <c r="D300" t="str">
        <f>IF(Sheet2!C299 = "Administrador", "si", "no")</f>
        <v>no</v>
      </c>
      <c r="E300" t="str">
        <f>IF(Sheet2!C299 = "Supervición de alertas", "si", "no")</f>
        <v>no</v>
      </c>
      <c r="F300" t="str">
        <f>IF(Sheet2!D299 = "Líder de Grupo", "si", "no")</f>
        <v>no</v>
      </c>
      <c r="G300" t="str">
        <f>IF(Sheet2!C299 = "Participación", "si", "no")</f>
        <v>si</v>
      </c>
      <c r="H300" t="str">
        <f>IF(Sheet2!C299 = "Movilización", "si", "no")</f>
        <v>no</v>
      </c>
      <c r="I300" t="s">
        <v>10</v>
      </c>
      <c r="J300" t="str">
        <f>IF(Sheet2!C299 = "Participación", "si", "no")</f>
        <v>si</v>
      </c>
      <c r="K300" t="str">
        <f>IF(Sheet2!C299 = "Participación", "si", "no")</f>
        <v>si</v>
      </c>
      <c r="L300" t="str">
        <f>IF(OR(Sheet2!C299 = "Administrador", Sheet2!C299 = "Supervición de alertas"), "si", "no")</f>
        <v>no</v>
      </c>
      <c r="M300" t="str">
        <f>IF(Sheet2!C299 = "Supervición de alertas", "si", "no")</f>
        <v>no</v>
      </c>
    </row>
    <row r="301" spans="1:13" x14ac:dyDescent="0.25">
      <c r="A301" t="s">
        <v>5</v>
      </c>
      <c r="B301" s="22">
        <f>Sheet2!A300</f>
        <v>1299</v>
      </c>
      <c r="C301" t="str">
        <f>IF(Sheet2!C300 = "Participación", "p"&amp;Sheet2!B300, "m"&amp;Sheet2!B300)</f>
        <v>p38</v>
      </c>
      <c r="D301" t="str">
        <f>IF(Sheet2!C300 = "Administrador", "si", "no")</f>
        <v>no</v>
      </c>
      <c r="E301" t="str">
        <f>IF(Sheet2!C300 = "Supervición de alertas", "si", "no")</f>
        <v>no</v>
      </c>
      <c r="F301" t="str">
        <f>IF(Sheet2!D300 = "Líder de Grupo", "si", "no")</f>
        <v>no</v>
      </c>
      <c r="G301" t="str">
        <f>IF(Sheet2!C300 = "Participación", "si", "no")</f>
        <v>si</v>
      </c>
      <c r="H301" t="str">
        <f>IF(Sheet2!C300 = "Movilización", "si", "no")</f>
        <v>no</v>
      </c>
      <c r="I301" t="s">
        <v>10</v>
      </c>
      <c r="J301" t="str">
        <f>IF(Sheet2!C300 = "Participación", "si", "no")</f>
        <v>si</v>
      </c>
      <c r="K301" t="str">
        <f>IF(Sheet2!C300 = "Participación", "si", "no")</f>
        <v>si</v>
      </c>
      <c r="L301" t="str">
        <f>IF(OR(Sheet2!C300 = "Administrador", Sheet2!C300 = "Supervición de alertas"), "si", "no")</f>
        <v>no</v>
      </c>
      <c r="M301" t="str">
        <f>IF(Sheet2!C300 = "Supervición de alertas", "si", "no")</f>
        <v>no</v>
      </c>
    </row>
    <row r="302" spans="1:13" x14ac:dyDescent="0.25">
      <c r="A302" t="s">
        <v>5</v>
      </c>
      <c r="B302" s="22">
        <f>Sheet2!A301</f>
        <v>1300</v>
      </c>
      <c r="C302" t="str">
        <f>IF(Sheet2!C301 = "Participación", "p"&amp;Sheet2!B301, "m"&amp;Sheet2!B301)</f>
        <v>p38</v>
      </c>
      <c r="D302" t="str">
        <f>IF(Sheet2!C301 = "Administrador", "si", "no")</f>
        <v>no</v>
      </c>
      <c r="E302" t="str">
        <f>IF(Sheet2!C301 = "Supervición de alertas", "si", "no")</f>
        <v>no</v>
      </c>
      <c r="F302" t="str">
        <f>IF(Sheet2!D301 = "Líder de Grupo", "si", "no")</f>
        <v>no</v>
      </c>
      <c r="G302" t="str">
        <f>IF(Sheet2!C301 = "Participación", "si", "no")</f>
        <v>si</v>
      </c>
      <c r="H302" t="str">
        <f>IF(Sheet2!C301 = "Movilización", "si", "no")</f>
        <v>no</v>
      </c>
      <c r="I302" t="s">
        <v>10</v>
      </c>
      <c r="J302" t="str">
        <f>IF(Sheet2!C301 = "Participación", "si", "no")</f>
        <v>si</v>
      </c>
      <c r="K302" t="str">
        <f>IF(Sheet2!C301 = "Participación", "si", "no")</f>
        <v>si</v>
      </c>
      <c r="L302" t="str">
        <f>IF(OR(Sheet2!C301 = "Administrador", Sheet2!C301 = "Supervición de alertas"), "si", "no")</f>
        <v>no</v>
      </c>
      <c r="M302" t="str">
        <f>IF(Sheet2!C301 = "Supervición de alertas", "si", "no")</f>
        <v>no</v>
      </c>
    </row>
    <row r="303" spans="1:13" x14ac:dyDescent="0.25">
      <c r="A303" t="s">
        <v>5</v>
      </c>
      <c r="B303" s="22">
        <f>Sheet2!A302</f>
        <v>1301</v>
      </c>
      <c r="C303" t="str">
        <f>IF(Sheet2!C302 = "Participación", "p"&amp;Sheet2!B302, "m"&amp;Sheet2!B302)</f>
        <v>p38</v>
      </c>
      <c r="D303" t="str">
        <f>IF(Sheet2!C302 = "Administrador", "si", "no")</f>
        <v>no</v>
      </c>
      <c r="E303" t="str">
        <f>IF(Sheet2!C302 = "Supervición de alertas", "si", "no")</f>
        <v>no</v>
      </c>
      <c r="F303" t="str">
        <f>IF(Sheet2!D302 = "Líder de Grupo", "si", "no")</f>
        <v>no</v>
      </c>
      <c r="G303" t="str">
        <f>IF(Sheet2!C302 = "Participación", "si", "no")</f>
        <v>si</v>
      </c>
      <c r="H303" t="str">
        <f>IF(Sheet2!C302 = "Movilización", "si", "no")</f>
        <v>no</v>
      </c>
      <c r="I303" t="s">
        <v>10</v>
      </c>
      <c r="J303" t="str">
        <f>IF(Sheet2!C302 = "Participación", "si", "no")</f>
        <v>si</v>
      </c>
      <c r="K303" t="str">
        <f>IF(Sheet2!C302 = "Participación", "si", "no")</f>
        <v>si</v>
      </c>
      <c r="L303" t="str">
        <f>IF(OR(Sheet2!C302 = "Administrador", Sheet2!C302 = "Supervición de alertas"), "si", "no")</f>
        <v>no</v>
      </c>
      <c r="M303" t="str">
        <f>IF(Sheet2!C302 = "Supervición de alertas", "si", "no")</f>
        <v>no</v>
      </c>
    </row>
    <row r="304" spans="1:13" x14ac:dyDescent="0.25">
      <c r="A304" t="s">
        <v>5</v>
      </c>
      <c r="B304" s="22">
        <f>Sheet2!A303</f>
        <v>1302</v>
      </c>
      <c r="C304" t="str">
        <f>IF(Sheet2!C303 = "Participación", "p"&amp;Sheet2!B303, "m"&amp;Sheet2!B303)</f>
        <v>p38</v>
      </c>
      <c r="D304" t="str">
        <f>IF(Sheet2!C303 = "Administrador", "si", "no")</f>
        <v>no</v>
      </c>
      <c r="E304" t="str">
        <f>IF(Sheet2!C303 = "Supervición de alertas", "si", "no")</f>
        <v>no</v>
      </c>
      <c r="F304" t="str">
        <f>IF(Sheet2!D303 = "Líder de Grupo", "si", "no")</f>
        <v>no</v>
      </c>
      <c r="G304" t="str">
        <f>IF(Sheet2!C303 = "Participación", "si", "no")</f>
        <v>si</v>
      </c>
      <c r="H304" t="str">
        <f>IF(Sheet2!C303 = "Movilización", "si", "no")</f>
        <v>no</v>
      </c>
      <c r="I304" t="s">
        <v>10</v>
      </c>
      <c r="J304" t="str">
        <f>IF(Sheet2!C303 = "Participación", "si", "no")</f>
        <v>si</v>
      </c>
      <c r="K304" t="str">
        <f>IF(Sheet2!C303 = "Participación", "si", "no")</f>
        <v>si</v>
      </c>
      <c r="L304" t="str">
        <f>IF(OR(Sheet2!C303 = "Administrador", Sheet2!C303 = "Supervición de alertas"), "si", "no")</f>
        <v>no</v>
      </c>
      <c r="M304" t="str">
        <f>IF(Sheet2!C303 = "Supervición de alertas", "si", "no")</f>
        <v>no</v>
      </c>
    </row>
    <row r="305" spans="1:13" x14ac:dyDescent="0.25">
      <c r="A305" t="s">
        <v>5</v>
      </c>
      <c r="B305" s="22">
        <f>Sheet2!A304</f>
        <v>1303</v>
      </c>
      <c r="C305" t="str">
        <f>IF(Sheet2!C304 = "Participación", "p"&amp;Sheet2!B304, "m"&amp;Sheet2!B304)</f>
        <v>p38</v>
      </c>
      <c r="D305" t="str">
        <f>IF(Sheet2!C304 = "Administrador", "si", "no")</f>
        <v>no</v>
      </c>
      <c r="E305" t="str">
        <f>IF(Sheet2!C304 = "Supervición de alertas", "si", "no")</f>
        <v>no</v>
      </c>
      <c r="F305" t="str">
        <f>IF(Sheet2!D304 = "Líder de Grupo", "si", "no")</f>
        <v>no</v>
      </c>
      <c r="G305" t="str">
        <f>IF(Sheet2!C304 = "Participación", "si", "no")</f>
        <v>si</v>
      </c>
      <c r="H305" t="str">
        <f>IF(Sheet2!C304 = "Movilización", "si", "no")</f>
        <v>no</v>
      </c>
      <c r="I305" t="s">
        <v>10</v>
      </c>
      <c r="J305" t="str">
        <f>IF(Sheet2!C304 = "Participación", "si", "no")</f>
        <v>si</v>
      </c>
      <c r="K305" t="str">
        <f>IF(Sheet2!C304 = "Participación", "si", "no")</f>
        <v>si</v>
      </c>
      <c r="L305" t="str">
        <f>IF(OR(Sheet2!C304 = "Administrador", Sheet2!C304 = "Supervición de alertas"), "si", "no")</f>
        <v>no</v>
      </c>
      <c r="M305" t="str">
        <f>IF(Sheet2!C304 = "Supervición de alertas", "si", "no")</f>
        <v>no</v>
      </c>
    </row>
    <row r="306" spans="1:13" x14ac:dyDescent="0.25">
      <c r="A306" t="s">
        <v>5</v>
      </c>
      <c r="B306" s="22">
        <f>Sheet2!A305</f>
        <v>1304</v>
      </c>
      <c r="C306" t="str">
        <f>IF(Sheet2!C305 = "Participación", "p"&amp;Sheet2!B305, "m"&amp;Sheet2!B305)</f>
        <v>p39</v>
      </c>
      <c r="D306" t="str">
        <f>IF(Sheet2!C305 = "Administrador", "si", "no")</f>
        <v>no</v>
      </c>
      <c r="E306" t="str">
        <f>IF(Sheet2!C305 = "Supervición de alertas", "si", "no")</f>
        <v>no</v>
      </c>
      <c r="F306" t="str">
        <f>IF(Sheet2!D305 = "Líder de Grupo", "si", "no")</f>
        <v>no</v>
      </c>
      <c r="G306" t="str">
        <f>IF(Sheet2!C305 = "Participación", "si", "no")</f>
        <v>si</v>
      </c>
      <c r="H306" t="str">
        <f>IF(Sheet2!C305 = "Movilización", "si", "no")</f>
        <v>no</v>
      </c>
      <c r="I306" t="s">
        <v>10</v>
      </c>
      <c r="J306" t="str">
        <f>IF(Sheet2!C305 = "Participación", "si", "no")</f>
        <v>si</v>
      </c>
      <c r="K306" t="str">
        <f>IF(Sheet2!C305 = "Participación", "si", "no")</f>
        <v>si</v>
      </c>
      <c r="L306" t="str">
        <f>IF(OR(Sheet2!C305 = "Administrador", Sheet2!C305 = "Supervición de alertas"), "si", "no")</f>
        <v>no</v>
      </c>
      <c r="M306" t="str">
        <f>IF(Sheet2!C305 = "Supervición de alertas", "si", "no")</f>
        <v>no</v>
      </c>
    </row>
    <row r="307" spans="1:13" x14ac:dyDescent="0.25">
      <c r="A307" t="s">
        <v>5</v>
      </c>
      <c r="B307" s="22">
        <f>Sheet2!A306</f>
        <v>1305</v>
      </c>
      <c r="C307" t="str">
        <f>IF(Sheet2!C306 = "Participación", "p"&amp;Sheet2!B306, "m"&amp;Sheet2!B306)</f>
        <v>p39</v>
      </c>
      <c r="D307" t="str">
        <f>IF(Sheet2!C306 = "Administrador", "si", "no")</f>
        <v>no</v>
      </c>
      <c r="E307" t="str">
        <f>IF(Sheet2!C306 = "Supervición de alertas", "si", "no")</f>
        <v>no</v>
      </c>
      <c r="F307" t="str">
        <f>IF(Sheet2!D306 = "Líder de Grupo", "si", "no")</f>
        <v>no</v>
      </c>
      <c r="G307" t="str">
        <f>IF(Sheet2!C306 = "Participación", "si", "no")</f>
        <v>si</v>
      </c>
      <c r="H307" t="str">
        <f>IF(Sheet2!C306 = "Movilización", "si", "no")</f>
        <v>no</v>
      </c>
      <c r="I307" t="s">
        <v>10</v>
      </c>
      <c r="J307" t="str">
        <f>IF(Sheet2!C306 = "Participación", "si", "no")</f>
        <v>si</v>
      </c>
      <c r="K307" t="str">
        <f>IF(Sheet2!C306 = "Participación", "si", "no")</f>
        <v>si</v>
      </c>
      <c r="L307" t="str">
        <f>IF(OR(Sheet2!C306 = "Administrador", Sheet2!C306 = "Supervición de alertas"), "si", "no")</f>
        <v>no</v>
      </c>
      <c r="M307" t="str">
        <f>IF(Sheet2!C306 = "Supervición de alertas", "si", "no")</f>
        <v>no</v>
      </c>
    </row>
    <row r="308" spans="1:13" x14ac:dyDescent="0.25">
      <c r="A308" t="s">
        <v>5</v>
      </c>
      <c r="B308" s="22">
        <f>Sheet2!A307</f>
        <v>1306</v>
      </c>
      <c r="C308" t="str">
        <f>IF(Sheet2!C307 = "Participación", "p"&amp;Sheet2!B307, "m"&amp;Sheet2!B307)</f>
        <v>p39</v>
      </c>
      <c r="D308" t="str">
        <f>IF(Sheet2!C307 = "Administrador", "si", "no")</f>
        <v>no</v>
      </c>
      <c r="E308" t="str">
        <f>IF(Sheet2!C307 = "Supervición de alertas", "si", "no")</f>
        <v>no</v>
      </c>
      <c r="F308" t="str">
        <f>IF(Sheet2!D307 = "Líder de Grupo", "si", "no")</f>
        <v>no</v>
      </c>
      <c r="G308" t="str">
        <f>IF(Sheet2!C307 = "Participación", "si", "no")</f>
        <v>si</v>
      </c>
      <c r="H308" t="str">
        <f>IF(Sheet2!C307 = "Movilización", "si", "no")</f>
        <v>no</v>
      </c>
      <c r="I308" t="s">
        <v>10</v>
      </c>
      <c r="J308" t="str">
        <f>IF(Sheet2!C307 = "Participación", "si", "no")</f>
        <v>si</v>
      </c>
      <c r="K308" t="str">
        <f>IF(Sheet2!C307 = "Participación", "si", "no")</f>
        <v>si</v>
      </c>
      <c r="L308" t="str">
        <f>IF(OR(Sheet2!C307 = "Administrador", Sheet2!C307 = "Supervición de alertas"), "si", "no")</f>
        <v>no</v>
      </c>
      <c r="M308" t="str">
        <f>IF(Sheet2!C307 = "Supervición de alertas", "si", "no")</f>
        <v>no</v>
      </c>
    </row>
    <row r="309" spans="1:13" x14ac:dyDescent="0.25">
      <c r="A309" t="s">
        <v>5</v>
      </c>
      <c r="B309" s="22">
        <f>Sheet2!A308</f>
        <v>1307</v>
      </c>
      <c r="C309" t="str">
        <f>IF(Sheet2!C308 = "Participación", "p"&amp;Sheet2!B308, "m"&amp;Sheet2!B308)</f>
        <v>p39</v>
      </c>
      <c r="D309" t="str">
        <f>IF(Sheet2!C308 = "Administrador", "si", "no")</f>
        <v>no</v>
      </c>
      <c r="E309" t="str">
        <f>IF(Sheet2!C308 = "Supervición de alertas", "si", "no")</f>
        <v>no</v>
      </c>
      <c r="F309" t="str">
        <f>IF(Sheet2!D308 = "Líder de Grupo", "si", "no")</f>
        <v>no</v>
      </c>
      <c r="G309" t="str">
        <f>IF(Sheet2!C308 = "Participación", "si", "no")</f>
        <v>si</v>
      </c>
      <c r="H309" t="str">
        <f>IF(Sheet2!C308 = "Movilización", "si", "no")</f>
        <v>no</v>
      </c>
      <c r="I309" t="s">
        <v>10</v>
      </c>
      <c r="J309" t="str">
        <f>IF(Sheet2!C308 = "Participación", "si", "no")</f>
        <v>si</v>
      </c>
      <c r="K309" t="str">
        <f>IF(Sheet2!C308 = "Participación", "si", "no")</f>
        <v>si</v>
      </c>
      <c r="L309" t="str">
        <f>IF(OR(Sheet2!C308 = "Administrador", Sheet2!C308 = "Supervición de alertas"), "si", "no")</f>
        <v>no</v>
      </c>
      <c r="M309" t="str">
        <f>IF(Sheet2!C308 = "Supervición de alertas", "si", "no")</f>
        <v>no</v>
      </c>
    </row>
    <row r="310" spans="1:13" x14ac:dyDescent="0.25">
      <c r="A310" t="s">
        <v>5</v>
      </c>
      <c r="B310" s="22">
        <f>Sheet2!A309</f>
        <v>1308</v>
      </c>
      <c r="C310" t="str">
        <f>IF(Sheet2!C309 = "Participación", "p"&amp;Sheet2!B309, "m"&amp;Sheet2!B309)</f>
        <v>p39</v>
      </c>
      <c r="D310" t="str">
        <f>IF(Sheet2!C309 = "Administrador", "si", "no")</f>
        <v>no</v>
      </c>
      <c r="E310" t="str">
        <f>IF(Sheet2!C309 = "Supervición de alertas", "si", "no")</f>
        <v>no</v>
      </c>
      <c r="F310" t="str">
        <f>IF(Sheet2!D309 = "Líder de Grupo", "si", "no")</f>
        <v>no</v>
      </c>
      <c r="G310" t="str">
        <f>IF(Sheet2!C309 = "Participación", "si", "no")</f>
        <v>si</v>
      </c>
      <c r="H310" t="str">
        <f>IF(Sheet2!C309 = "Movilización", "si", "no")</f>
        <v>no</v>
      </c>
      <c r="I310" t="s">
        <v>10</v>
      </c>
      <c r="J310" t="str">
        <f>IF(Sheet2!C309 = "Participación", "si", "no")</f>
        <v>si</v>
      </c>
      <c r="K310" t="str">
        <f>IF(Sheet2!C309 = "Participación", "si", "no")</f>
        <v>si</v>
      </c>
      <c r="L310" t="str">
        <f>IF(OR(Sheet2!C309 = "Administrador", Sheet2!C309 = "Supervición de alertas"), "si", "no")</f>
        <v>no</v>
      </c>
      <c r="M310" t="str">
        <f>IF(Sheet2!C309 = "Supervición de alertas", "si", "no")</f>
        <v>no</v>
      </c>
    </row>
    <row r="311" spans="1:13" x14ac:dyDescent="0.25">
      <c r="A311" t="s">
        <v>5</v>
      </c>
      <c r="B311" s="22">
        <f>Sheet2!A310</f>
        <v>1309</v>
      </c>
      <c r="C311" t="str">
        <f>IF(Sheet2!C310 = "Participación", "p"&amp;Sheet2!B310, "m"&amp;Sheet2!B310)</f>
        <v>p39</v>
      </c>
      <c r="D311" t="str">
        <f>IF(Sheet2!C310 = "Administrador", "si", "no")</f>
        <v>no</v>
      </c>
      <c r="E311" t="str">
        <f>IF(Sheet2!C310 = "Supervición de alertas", "si", "no")</f>
        <v>no</v>
      </c>
      <c r="F311" t="str">
        <f>IF(Sheet2!D310 = "Líder de Grupo", "si", "no")</f>
        <v>no</v>
      </c>
      <c r="G311" t="str">
        <f>IF(Sheet2!C310 = "Participación", "si", "no")</f>
        <v>si</v>
      </c>
      <c r="H311" t="str">
        <f>IF(Sheet2!C310 = "Movilización", "si", "no")</f>
        <v>no</v>
      </c>
      <c r="I311" t="s">
        <v>10</v>
      </c>
      <c r="J311" t="str">
        <f>IF(Sheet2!C310 = "Participación", "si", "no")</f>
        <v>si</v>
      </c>
      <c r="K311" t="str">
        <f>IF(Sheet2!C310 = "Participación", "si", "no")</f>
        <v>si</v>
      </c>
      <c r="L311" t="str">
        <f>IF(OR(Sheet2!C310 = "Administrador", Sheet2!C310 = "Supervición de alertas"), "si", "no")</f>
        <v>no</v>
      </c>
      <c r="M311" t="str">
        <f>IF(Sheet2!C310 = "Supervición de alertas", "si", "no")</f>
        <v>no</v>
      </c>
    </row>
    <row r="312" spans="1:13" x14ac:dyDescent="0.25">
      <c r="A312" t="s">
        <v>5</v>
      </c>
      <c r="B312" s="22">
        <f>Sheet2!A311</f>
        <v>1310</v>
      </c>
      <c r="C312" t="str">
        <f>IF(Sheet2!C311 = "Participación", "p"&amp;Sheet2!B311, "m"&amp;Sheet2!B311)</f>
        <v>p39</v>
      </c>
      <c r="D312" t="str">
        <f>IF(Sheet2!C311 = "Administrador", "si", "no")</f>
        <v>no</v>
      </c>
      <c r="E312" t="str">
        <f>IF(Sheet2!C311 = "Supervición de alertas", "si", "no")</f>
        <v>no</v>
      </c>
      <c r="F312" t="str">
        <f>IF(Sheet2!D311 = "Líder de Grupo", "si", "no")</f>
        <v>no</v>
      </c>
      <c r="G312" t="str">
        <f>IF(Sheet2!C311 = "Participación", "si", "no")</f>
        <v>si</v>
      </c>
      <c r="H312" t="str">
        <f>IF(Sheet2!C311 = "Movilización", "si", "no")</f>
        <v>no</v>
      </c>
      <c r="I312" t="s">
        <v>10</v>
      </c>
      <c r="J312" t="str">
        <f>IF(Sheet2!C311 = "Participación", "si", "no")</f>
        <v>si</v>
      </c>
      <c r="K312" t="str">
        <f>IF(Sheet2!C311 = "Participación", "si", "no")</f>
        <v>si</v>
      </c>
      <c r="L312" t="str">
        <f>IF(OR(Sheet2!C311 = "Administrador", Sheet2!C311 = "Supervición de alertas"), "si", "no")</f>
        <v>no</v>
      </c>
      <c r="M312" t="str">
        <f>IF(Sheet2!C311 = "Supervición de alertas", "si", "no")</f>
        <v>no</v>
      </c>
    </row>
    <row r="313" spans="1:13" x14ac:dyDescent="0.25">
      <c r="A313" t="s">
        <v>5</v>
      </c>
      <c r="B313" s="22">
        <f>Sheet2!A312</f>
        <v>1311</v>
      </c>
      <c r="C313" t="str">
        <f>IF(Sheet2!C312 = "Participación", "p"&amp;Sheet2!B312, "m"&amp;Sheet2!B312)</f>
        <v>p39</v>
      </c>
      <c r="D313" t="str">
        <f>IF(Sheet2!C312 = "Administrador", "si", "no")</f>
        <v>no</v>
      </c>
      <c r="E313" t="str">
        <f>IF(Sheet2!C312 = "Supervición de alertas", "si", "no")</f>
        <v>no</v>
      </c>
      <c r="F313" t="str">
        <f>IF(Sheet2!D312 = "Líder de Grupo", "si", "no")</f>
        <v>no</v>
      </c>
      <c r="G313" t="str">
        <f>IF(Sheet2!C312 = "Participación", "si", "no")</f>
        <v>si</v>
      </c>
      <c r="H313" t="str">
        <f>IF(Sheet2!C312 = "Movilización", "si", "no")</f>
        <v>no</v>
      </c>
      <c r="I313" t="s">
        <v>10</v>
      </c>
      <c r="J313" t="str">
        <f>IF(Sheet2!C312 = "Participación", "si", "no")</f>
        <v>si</v>
      </c>
      <c r="K313" t="str">
        <f>IF(Sheet2!C312 = "Participación", "si", "no")</f>
        <v>si</v>
      </c>
      <c r="L313" t="str">
        <f>IF(OR(Sheet2!C312 = "Administrador", Sheet2!C312 = "Supervición de alertas"), "si", "no")</f>
        <v>no</v>
      </c>
      <c r="M313" t="str">
        <f>IF(Sheet2!C312 = "Supervición de alertas", "si", "no")</f>
        <v>no</v>
      </c>
    </row>
    <row r="314" spans="1:13" x14ac:dyDescent="0.25">
      <c r="A314" t="s">
        <v>5</v>
      </c>
      <c r="B314" s="22">
        <f>Sheet2!A313</f>
        <v>1312</v>
      </c>
      <c r="C314" t="str">
        <f>IF(Sheet2!C313 = "Participación", "p"&amp;Sheet2!B313, "m"&amp;Sheet2!B313)</f>
        <v>p40</v>
      </c>
      <c r="D314" t="str">
        <f>IF(Sheet2!C313 = "Administrador", "si", "no")</f>
        <v>no</v>
      </c>
      <c r="E314" t="str">
        <f>IF(Sheet2!C313 = "Supervición de alertas", "si", "no")</f>
        <v>no</v>
      </c>
      <c r="F314" t="str">
        <f>IF(Sheet2!D313 = "Líder de Grupo", "si", "no")</f>
        <v>no</v>
      </c>
      <c r="G314" t="str">
        <f>IF(Sheet2!C313 = "Participación", "si", "no")</f>
        <v>si</v>
      </c>
      <c r="H314" t="str">
        <f>IF(Sheet2!C313 = "Movilización", "si", "no")</f>
        <v>no</v>
      </c>
      <c r="I314" t="s">
        <v>10</v>
      </c>
      <c r="J314" t="str">
        <f>IF(Sheet2!C313 = "Participación", "si", "no")</f>
        <v>si</v>
      </c>
      <c r="K314" t="str">
        <f>IF(Sheet2!C313 = "Participación", "si", "no")</f>
        <v>si</v>
      </c>
      <c r="L314" t="str">
        <f>IF(OR(Sheet2!C313 = "Administrador", Sheet2!C313 = "Supervición de alertas"), "si", "no")</f>
        <v>no</v>
      </c>
      <c r="M314" t="str">
        <f>IF(Sheet2!C313 = "Supervición de alertas", "si", "no")</f>
        <v>no</v>
      </c>
    </row>
    <row r="315" spans="1:13" x14ac:dyDescent="0.25">
      <c r="A315" t="s">
        <v>5</v>
      </c>
      <c r="B315" s="22">
        <f>Sheet2!A314</f>
        <v>1313</v>
      </c>
      <c r="C315" t="str">
        <f>IF(Sheet2!C314 = "Participación", "p"&amp;Sheet2!B314, "m"&amp;Sheet2!B314)</f>
        <v>p40</v>
      </c>
      <c r="D315" t="str">
        <f>IF(Sheet2!C314 = "Administrador", "si", "no")</f>
        <v>no</v>
      </c>
      <c r="E315" t="str">
        <f>IF(Sheet2!C314 = "Supervición de alertas", "si", "no")</f>
        <v>no</v>
      </c>
      <c r="F315" t="str">
        <f>IF(Sheet2!D314 = "Líder de Grupo", "si", "no")</f>
        <v>no</v>
      </c>
      <c r="G315" t="str">
        <f>IF(Sheet2!C314 = "Participación", "si", "no")</f>
        <v>si</v>
      </c>
      <c r="H315" t="str">
        <f>IF(Sheet2!C314 = "Movilización", "si", "no")</f>
        <v>no</v>
      </c>
      <c r="I315" t="s">
        <v>10</v>
      </c>
      <c r="J315" t="str">
        <f>IF(Sheet2!C314 = "Participación", "si", "no")</f>
        <v>si</v>
      </c>
      <c r="K315" t="str">
        <f>IF(Sheet2!C314 = "Participación", "si", "no")</f>
        <v>si</v>
      </c>
      <c r="L315" t="str">
        <f>IF(OR(Sheet2!C314 = "Administrador", Sheet2!C314 = "Supervición de alertas"), "si", "no")</f>
        <v>no</v>
      </c>
      <c r="M315" t="str">
        <f>IF(Sheet2!C314 = "Supervición de alertas", "si", "no")</f>
        <v>no</v>
      </c>
    </row>
    <row r="316" spans="1:13" x14ac:dyDescent="0.25">
      <c r="A316" t="s">
        <v>5</v>
      </c>
      <c r="B316" s="22">
        <f>Sheet2!A315</f>
        <v>1314</v>
      </c>
      <c r="C316" t="str">
        <f>IF(Sheet2!C315 = "Participación", "p"&amp;Sheet2!B315, "m"&amp;Sheet2!B315)</f>
        <v>p40</v>
      </c>
      <c r="D316" t="str">
        <f>IF(Sheet2!C315 = "Administrador", "si", "no")</f>
        <v>no</v>
      </c>
      <c r="E316" t="str">
        <f>IF(Sheet2!C315 = "Supervición de alertas", "si", "no")</f>
        <v>no</v>
      </c>
      <c r="F316" t="str">
        <f>IF(Sheet2!D315 = "Líder de Grupo", "si", "no")</f>
        <v>no</v>
      </c>
      <c r="G316" t="str">
        <f>IF(Sheet2!C315 = "Participación", "si", "no")</f>
        <v>si</v>
      </c>
      <c r="H316" t="str">
        <f>IF(Sheet2!C315 = "Movilización", "si", "no")</f>
        <v>no</v>
      </c>
      <c r="I316" t="s">
        <v>10</v>
      </c>
      <c r="J316" t="str">
        <f>IF(Sheet2!C315 = "Participación", "si", "no")</f>
        <v>si</v>
      </c>
      <c r="K316" t="str">
        <f>IF(Sheet2!C315 = "Participación", "si", "no")</f>
        <v>si</v>
      </c>
      <c r="L316" t="str">
        <f>IF(OR(Sheet2!C315 = "Administrador", Sheet2!C315 = "Supervición de alertas"), "si", "no")</f>
        <v>no</v>
      </c>
      <c r="M316" t="str">
        <f>IF(Sheet2!C315 = "Supervición de alertas", "si", "no")</f>
        <v>no</v>
      </c>
    </row>
    <row r="317" spans="1:13" x14ac:dyDescent="0.25">
      <c r="A317" t="s">
        <v>5</v>
      </c>
      <c r="B317" s="22">
        <f>Sheet2!A316</f>
        <v>1315</v>
      </c>
      <c r="C317" t="str">
        <f>IF(Sheet2!C316 = "Participación", "p"&amp;Sheet2!B316, "m"&amp;Sheet2!B316)</f>
        <v>p40</v>
      </c>
      <c r="D317" t="str">
        <f>IF(Sheet2!C316 = "Administrador", "si", "no")</f>
        <v>no</v>
      </c>
      <c r="E317" t="str">
        <f>IF(Sheet2!C316 = "Supervición de alertas", "si", "no")</f>
        <v>no</v>
      </c>
      <c r="F317" t="str">
        <f>IF(Sheet2!D316 = "Líder de Grupo", "si", "no")</f>
        <v>no</v>
      </c>
      <c r="G317" t="str">
        <f>IF(Sheet2!C316 = "Participación", "si", "no")</f>
        <v>si</v>
      </c>
      <c r="H317" t="str">
        <f>IF(Sheet2!C316 = "Movilización", "si", "no")</f>
        <v>no</v>
      </c>
      <c r="I317" t="s">
        <v>10</v>
      </c>
      <c r="J317" t="str">
        <f>IF(Sheet2!C316 = "Participación", "si", "no")</f>
        <v>si</v>
      </c>
      <c r="K317" t="str">
        <f>IF(Sheet2!C316 = "Participación", "si", "no")</f>
        <v>si</v>
      </c>
      <c r="L317" t="str">
        <f>IF(OR(Sheet2!C316 = "Administrador", Sheet2!C316 = "Supervición de alertas"), "si", "no")</f>
        <v>no</v>
      </c>
      <c r="M317" t="str">
        <f>IF(Sheet2!C316 = "Supervición de alertas", "si", "no")</f>
        <v>no</v>
      </c>
    </row>
    <row r="318" spans="1:13" x14ac:dyDescent="0.25">
      <c r="A318" t="s">
        <v>5</v>
      </c>
      <c r="B318" s="22">
        <f>Sheet2!A317</f>
        <v>1316</v>
      </c>
      <c r="C318" t="str">
        <f>IF(Sheet2!C317 = "Participación", "p"&amp;Sheet2!B317, "m"&amp;Sheet2!B317)</f>
        <v>p40</v>
      </c>
      <c r="D318" t="str">
        <f>IF(Sheet2!C317 = "Administrador", "si", "no")</f>
        <v>no</v>
      </c>
      <c r="E318" t="str">
        <f>IF(Sheet2!C317 = "Supervición de alertas", "si", "no")</f>
        <v>no</v>
      </c>
      <c r="F318" t="str">
        <f>IF(Sheet2!D317 = "Líder de Grupo", "si", "no")</f>
        <v>no</v>
      </c>
      <c r="G318" t="str">
        <f>IF(Sheet2!C317 = "Participación", "si", "no")</f>
        <v>si</v>
      </c>
      <c r="H318" t="str">
        <f>IF(Sheet2!C317 = "Movilización", "si", "no")</f>
        <v>no</v>
      </c>
      <c r="I318" t="s">
        <v>10</v>
      </c>
      <c r="J318" t="str">
        <f>IF(Sheet2!C317 = "Participación", "si", "no")</f>
        <v>si</v>
      </c>
      <c r="K318" t="str">
        <f>IF(Sheet2!C317 = "Participación", "si", "no")</f>
        <v>si</v>
      </c>
      <c r="L318" t="str">
        <f>IF(OR(Sheet2!C317 = "Administrador", Sheet2!C317 = "Supervición de alertas"), "si", "no")</f>
        <v>no</v>
      </c>
      <c r="M318" t="str">
        <f>IF(Sheet2!C317 = "Supervición de alertas", "si", "no")</f>
        <v>no</v>
      </c>
    </row>
    <row r="319" spans="1:13" x14ac:dyDescent="0.25">
      <c r="A319" t="s">
        <v>5</v>
      </c>
      <c r="B319" s="22">
        <f>Sheet2!A318</f>
        <v>1317</v>
      </c>
      <c r="C319" t="str">
        <f>IF(Sheet2!C318 = "Participación", "p"&amp;Sheet2!B318, "m"&amp;Sheet2!B318)</f>
        <v>p40</v>
      </c>
      <c r="D319" t="str">
        <f>IF(Sheet2!C318 = "Administrador", "si", "no")</f>
        <v>no</v>
      </c>
      <c r="E319" t="str">
        <f>IF(Sheet2!C318 = "Supervición de alertas", "si", "no")</f>
        <v>no</v>
      </c>
      <c r="F319" t="str">
        <f>IF(Sheet2!D318 = "Líder de Grupo", "si", "no")</f>
        <v>no</v>
      </c>
      <c r="G319" t="str">
        <f>IF(Sheet2!C318 = "Participación", "si", "no")</f>
        <v>si</v>
      </c>
      <c r="H319" t="str">
        <f>IF(Sheet2!C318 = "Movilización", "si", "no")</f>
        <v>no</v>
      </c>
      <c r="I319" t="s">
        <v>10</v>
      </c>
      <c r="J319" t="str">
        <f>IF(Sheet2!C318 = "Participación", "si", "no")</f>
        <v>si</v>
      </c>
      <c r="K319" t="str">
        <f>IF(Sheet2!C318 = "Participación", "si", "no")</f>
        <v>si</v>
      </c>
      <c r="L319" t="str">
        <f>IF(OR(Sheet2!C318 = "Administrador", Sheet2!C318 = "Supervición de alertas"), "si", "no")</f>
        <v>no</v>
      </c>
      <c r="M319" t="str">
        <f>IF(Sheet2!C318 = "Supervición de alertas", "si", "no")</f>
        <v>no</v>
      </c>
    </row>
    <row r="320" spans="1:13" x14ac:dyDescent="0.25">
      <c r="A320" t="s">
        <v>5</v>
      </c>
      <c r="B320" s="22">
        <f>Sheet2!A319</f>
        <v>1318</v>
      </c>
      <c r="C320" t="str">
        <f>IF(Sheet2!C319 = "Participación", "p"&amp;Sheet2!B319, "m"&amp;Sheet2!B319)</f>
        <v>p40</v>
      </c>
      <c r="D320" t="str">
        <f>IF(Sheet2!C319 = "Administrador", "si", "no")</f>
        <v>no</v>
      </c>
      <c r="E320" t="str">
        <f>IF(Sheet2!C319 = "Supervición de alertas", "si", "no")</f>
        <v>no</v>
      </c>
      <c r="F320" t="str">
        <f>IF(Sheet2!D319 = "Líder de Grupo", "si", "no")</f>
        <v>no</v>
      </c>
      <c r="G320" t="str">
        <f>IF(Sheet2!C319 = "Participación", "si", "no")</f>
        <v>si</v>
      </c>
      <c r="H320" t="str">
        <f>IF(Sheet2!C319 = "Movilización", "si", "no")</f>
        <v>no</v>
      </c>
      <c r="I320" t="s">
        <v>10</v>
      </c>
      <c r="J320" t="str">
        <f>IF(Sheet2!C319 = "Participación", "si", "no")</f>
        <v>si</v>
      </c>
      <c r="K320" t="str">
        <f>IF(Sheet2!C319 = "Participación", "si", "no")</f>
        <v>si</v>
      </c>
      <c r="L320" t="str">
        <f>IF(OR(Sheet2!C319 = "Administrador", Sheet2!C319 = "Supervición de alertas"), "si", "no")</f>
        <v>no</v>
      </c>
      <c r="M320" t="str">
        <f>IF(Sheet2!C319 = "Supervición de alertas", "si", "no")</f>
        <v>no</v>
      </c>
    </row>
    <row r="321" spans="1:13" x14ac:dyDescent="0.25">
      <c r="A321" t="s">
        <v>5</v>
      </c>
      <c r="B321" s="22">
        <f>Sheet2!A320</f>
        <v>1319</v>
      </c>
      <c r="C321" t="str">
        <f>IF(Sheet2!C320 = "Participación", "p"&amp;Sheet2!B320, "m"&amp;Sheet2!B320)</f>
        <v>p40</v>
      </c>
      <c r="D321" t="str">
        <f>IF(Sheet2!C320 = "Administrador", "si", "no")</f>
        <v>no</v>
      </c>
      <c r="E321" t="str">
        <f>IF(Sheet2!C320 = "Supervición de alertas", "si", "no")</f>
        <v>no</v>
      </c>
      <c r="F321" t="str">
        <f>IF(Sheet2!D320 = "Líder de Grupo", "si", "no")</f>
        <v>no</v>
      </c>
      <c r="G321" t="str">
        <f>IF(Sheet2!C320 = "Participación", "si", "no")</f>
        <v>si</v>
      </c>
      <c r="H321" t="str">
        <f>IF(Sheet2!C320 = "Movilización", "si", "no")</f>
        <v>no</v>
      </c>
      <c r="I321" t="s">
        <v>10</v>
      </c>
      <c r="J321" t="str">
        <f>IF(Sheet2!C320 = "Participación", "si", "no")</f>
        <v>si</v>
      </c>
      <c r="K321" t="str">
        <f>IF(Sheet2!C320 = "Participación", "si", "no")</f>
        <v>si</v>
      </c>
      <c r="L321" t="str">
        <f>IF(OR(Sheet2!C320 = "Administrador", Sheet2!C320 = "Supervición de alertas"), "si", "no")</f>
        <v>no</v>
      </c>
      <c r="M321" t="str">
        <f>IF(Sheet2!C320 = "Supervición de alertas", "si", "no")</f>
        <v>no</v>
      </c>
    </row>
    <row r="322" spans="1:13" x14ac:dyDescent="0.25">
      <c r="A322" t="s">
        <v>5</v>
      </c>
      <c r="B322" s="22">
        <f>Sheet2!A321</f>
        <v>1320</v>
      </c>
      <c r="C322" t="str">
        <f>IF(Sheet2!C321 = "Participación", "p"&amp;Sheet2!B321, "m"&amp;Sheet2!B321)</f>
        <v>p41</v>
      </c>
      <c r="D322" t="str">
        <f>IF(Sheet2!C321 = "Administrador", "si", "no")</f>
        <v>no</v>
      </c>
      <c r="E322" t="str">
        <f>IF(Sheet2!C321 = "Supervición de alertas", "si", "no")</f>
        <v>no</v>
      </c>
      <c r="F322" t="str">
        <f>IF(Sheet2!D321 = "Líder de Grupo", "si", "no")</f>
        <v>no</v>
      </c>
      <c r="G322" t="str">
        <f>IF(Sheet2!C321 = "Participación", "si", "no")</f>
        <v>si</v>
      </c>
      <c r="H322" t="str">
        <f>IF(Sheet2!C321 = "Movilización", "si", "no")</f>
        <v>no</v>
      </c>
      <c r="I322" t="s">
        <v>10</v>
      </c>
      <c r="J322" t="str">
        <f>IF(Sheet2!C321 = "Participación", "si", "no")</f>
        <v>si</v>
      </c>
      <c r="K322" t="str">
        <f>IF(Sheet2!C321 = "Participación", "si", "no")</f>
        <v>si</v>
      </c>
      <c r="L322" t="str">
        <f>IF(OR(Sheet2!C321 = "Administrador", Sheet2!C321 = "Supervición de alertas"), "si", "no")</f>
        <v>no</v>
      </c>
      <c r="M322" t="str">
        <f>IF(Sheet2!C321 = "Supervición de alertas", "si", "no")</f>
        <v>no</v>
      </c>
    </row>
    <row r="323" spans="1:13" x14ac:dyDescent="0.25">
      <c r="A323" t="s">
        <v>5</v>
      </c>
      <c r="B323" s="22">
        <f>Sheet2!A322</f>
        <v>1321</v>
      </c>
      <c r="C323" t="str">
        <f>IF(Sheet2!C322 = "Participación", "p"&amp;Sheet2!B322, "m"&amp;Sheet2!B322)</f>
        <v>p41</v>
      </c>
      <c r="D323" t="str">
        <f>IF(Sheet2!C322 = "Administrador", "si", "no")</f>
        <v>no</v>
      </c>
      <c r="E323" t="str">
        <f>IF(Sheet2!C322 = "Supervición de alertas", "si", "no")</f>
        <v>no</v>
      </c>
      <c r="F323" t="str">
        <f>IF(Sheet2!D322 = "Líder de Grupo", "si", "no")</f>
        <v>no</v>
      </c>
      <c r="G323" t="str">
        <f>IF(Sheet2!C322 = "Participación", "si", "no")</f>
        <v>si</v>
      </c>
      <c r="H323" t="str">
        <f>IF(Sheet2!C322 = "Movilización", "si", "no")</f>
        <v>no</v>
      </c>
      <c r="I323" t="s">
        <v>10</v>
      </c>
      <c r="J323" t="str">
        <f>IF(Sheet2!C322 = "Participación", "si", "no")</f>
        <v>si</v>
      </c>
      <c r="K323" t="str">
        <f>IF(Sheet2!C322 = "Participación", "si", "no")</f>
        <v>si</v>
      </c>
      <c r="L323" t="str">
        <f>IF(OR(Sheet2!C322 = "Administrador", Sheet2!C322 = "Supervición de alertas"), "si", "no")</f>
        <v>no</v>
      </c>
      <c r="M323" t="str">
        <f>IF(Sheet2!C322 = "Supervición de alertas", "si", "no")</f>
        <v>no</v>
      </c>
    </row>
    <row r="324" spans="1:13" x14ac:dyDescent="0.25">
      <c r="A324" t="s">
        <v>5</v>
      </c>
      <c r="B324" s="22">
        <f>Sheet2!A323</f>
        <v>1322</v>
      </c>
      <c r="C324" t="str">
        <f>IF(Sheet2!C323 = "Participación", "p"&amp;Sheet2!B323, "m"&amp;Sheet2!B323)</f>
        <v>p41</v>
      </c>
      <c r="D324" t="str">
        <f>IF(Sheet2!C323 = "Administrador", "si", "no")</f>
        <v>no</v>
      </c>
      <c r="E324" t="str">
        <f>IF(Sheet2!C323 = "Supervición de alertas", "si", "no")</f>
        <v>no</v>
      </c>
      <c r="F324" t="str">
        <f>IF(Sheet2!D323 = "Líder de Grupo", "si", "no")</f>
        <v>no</v>
      </c>
      <c r="G324" t="str">
        <f>IF(Sheet2!C323 = "Participación", "si", "no")</f>
        <v>si</v>
      </c>
      <c r="H324" t="str">
        <f>IF(Sheet2!C323 = "Movilización", "si", "no")</f>
        <v>no</v>
      </c>
      <c r="I324" t="s">
        <v>10</v>
      </c>
      <c r="J324" t="str">
        <f>IF(Sheet2!C323 = "Participación", "si", "no")</f>
        <v>si</v>
      </c>
      <c r="K324" t="str">
        <f>IF(Sheet2!C323 = "Participación", "si", "no")</f>
        <v>si</v>
      </c>
      <c r="L324" t="str">
        <f>IF(OR(Sheet2!C323 = "Administrador", Sheet2!C323 = "Supervición de alertas"), "si", "no")</f>
        <v>no</v>
      </c>
      <c r="M324" t="str">
        <f>IF(Sheet2!C323 = "Supervición de alertas", "si", "no")</f>
        <v>no</v>
      </c>
    </row>
    <row r="325" spans="1:13" x14ac:dyDescent="0.25">
      <c r="A325" t="s">
        <v>5</v>
      </c>
      <c r="B325" s="22">
        <f>Sheet2!A324</f>
        <v>1323</v>
      </c>
      <c r="C325" t="str">
        <f>IF(Sheet2!C324 = "Participación", "p"&amp;Sheet2!B324, "m"&amp;Sheet2!B324)</f>
        <v>p41</v>
      </c>
      <c r="D325" t="str">
        <f>IF(Sheet2!C324 = "Administrador", "si", "no")</f>
        <v>no</v>
      </c>
      <c r="E325" t="str">
        <f>IF(Sheet2!C324 = "Supervición de alertas", "si", "no")</f>
        <v>no</v>
      </c>
      <c r="F325" t="str">
        <f>IF(Sheet2!D324 = "Líder de Grupo", "si", "no")</f>
        <v>no</v>
      </c>
      <c r="G325" t="str">
        <f>IF(Sheet2!C324 = "Participación", "si", "no")</f>
        <v>si</v>
      </c>
      <c r="H325" t="str">
        <f>IF(Sheet2!C324 = "Movilización", "si", "no")</f>
        <v>no</v>
      </c>
      <c r="I325" t="s">
        <v>10</v>
      </c>
      <c r="J325" t="str">
        <f>IF(Sheet2!C324 = "Participación", "si", "no")</f>
        <v>si</v>
      </c>
      <c r="K325" t="str">
        <f>IF(Sheet2!C324 = "Participación", "si", "no")</f>
        <v>si</v>
      </c>
      <c r="L325" t="str">
        <f>IF(OR(Sheet2!C324 = "Administrador", Sheet2!C324 = "Supervición de alertas"), "si", "no")</f>
        <v>no</v>
      </c>
      <c r="M325" t="str">
        <f>IF(Sheet2!C324 = "Supervición de alertas", "si", "no")</f>
        <v>no</v>
      </c>
    </row>
    <row r="326" spans="1:13" x14ac:dyDescent="0.25">
      <c r="A326" t="s">
        <v>5</v>
      </c>
      <c r="B326" s="22">
        <f>Sheet2!A325</f>
        <v>1324</v>
      </c>
      <c r="C326" t="str">
        <f>IF(Sheet2!C325 = "Participación", "p"&amp;Sheet2!B325, "m"&amp;Sheet2!B325)</f>
        <v>p41</v>
      </c>
      <c r="D326" t="str">
        <f>IF(Sheet2!C325 = "Administrador", "si", "no")</f>
        <v>no</v>
      </c>
      <c r="E326" t="str">
        <f>IF(Sheet2!C325 = "Supervición de alertas", "si", "no")</f>
        <v>no</v>
      </c>
      <c r="F326" t="str">
        <f>IF(Sheet2!D325 = "Líder de Grupo", "si", "no")</f>
        <v>no</v>
      </c>
      <c r="G326" t="str">
        <f>IF(Sheet2!C325 = "Participación", "si", "no")</f>
        <v>si</v>
      </c>
      <c r="H326" t="str">
        <f>IF(Sheet2!C325 = "Movilización", "si", "no")</f>
        <v>no</v>
      </c>
      <c r="I326" t="s">
        <v>10</v>
      </c>
      <c r="J326" t="str">
        <f>IF(Sheet2!C325 = "Participación", "si", "no")</f>
        <v>si</v>
      </c>
      <c r="K326" t="str">
        <f>IF(Sheet2!C325 = "Participación", "si", "no")</f>
        <v>si</v>
      </c>
      <c r="L326" t="str">
        <f>IF(OR(Sheet2!C325 = "Administrador", Sheet2!C325 = "Supervición de alertas"), "si", "no")</f>
        <v>no</v>
      </c>
      <c r="M326" t="str">
        <f>IF(Sheet2!C325 = "Supervición de alertas", "si", "no")</f>
        <v>no</v>
      </c>
    </row>
    <row r="327" spans="1:13" x14ac:dyDescent="0.25">
      <c r="A327" t="s">
        <v>5</v>
      </c>
      <c r="B327" s="22">
        <f>Sheet2!A326</f>
        <v>1325</v>
      </c>
      <c r="C327" t="str">
        <f>IF(Sheet2!C326 = "Participación", "p"&amp;Sheet2!B326, "m"&amp;Sheet2!B326)</f>
        <v>p41</v>
      </c>
      <c r="D327" t="str">
        <f>IF(Sheet2!C326 = "Administrador", "si", "no")</f>
        <v>no</v>
      </c>
      <c r="E327" t="str">
        <f>IF(Sheet2!C326 = "Supervición de alertas", "si", "no")</f>
        <v>no</v>
      </c>
      <c r="F327" t="str">
        <f>IF(Sheet2!D326 = "Líder de Grupo", "si", "no")</f>
        <v>no</v>
      </c>
      <c r="G327" t="str">
        <f>IF(Sheet2!C326 = "Participación", "si", "no")</f>
        <v>si</v>
      </c>
      <c r="H327" t="str">
        <f>IF(Sheet2!C326 = "Movilización", "si", "no")</f>
        <v>no</v>
      </c>
      <c r="I327" t="s">
        <v>10</v>
      </c>
      <c r="J327" t="str">
        <f>IF(Sheet2!C326 = "Participación", "si", "no")</f>
        <v>si</v>
      </c>
      <c r="K327" t="str">
        <f>IF(Sheet2!C326 = "Participación", "si", "no")</f>
        <v>si</v>
      </c>
      <c r="L327" t="str">
        <f>IF(OR(Sheet2!C326 = "Administrador", Sheet2!C326 = "Supervición de alertas"), "si", "no")</f>
        <v>no</v>
      </c>
      <c r="M327" t="str">
        <f>IF(Sheet2!C326 = "Supervición de alertas", "si", "no")</f>
        <v>no</v>
      </c>
    </row>
    <row r="328" spans="1:13" x14ac:dyDescent="0.25">
      <c r="A328" t="s">
        <v>5</v>
      </c>
      <c r="B328" s="22">
        <f>Sheet2!A327</f>
        <v>1326</v>
      </c>
      <c r="C328" t="str">
        <f>IF(Sheet2!C327 = "Participación", "p"&amp;Sheet2!B327, "m"&amp;Sheet2!B327)</f>
        <v>p41</v>
      </c>
      <c r="D328" t="str">
        <f>IF(Sheet2!C327 = "Administrador", "si", "no")</f>
        <v>no</v>
      </c>
      <c r="E328" t="str">
        <f>IF(Sheet2!C327 = "Supervición de alertas", "si", "no")</f>
        <v>no</v>
      </c>
      <c r="F328" t="str">
        <f>IF(Sheet2!D327 = "Líder de Grupo", "si", "no")</f>
        <v>no</v>
      </c>
      <c r="G328" t="str">
        <f>IF(Sheet2!C327 = "Participación", "si", "no")</f>
        <v>si</v>
      </c>
      <c r="H328" t="str">
        <f>IF(Sheet2!C327 = "Movilización", "si", "no")</f>
        <v>no</v>
      </c>
      <c r="I328" t="s">
        <v>10</v>
      </c>
      <c r="J328" t="str">
        <f>IF(Sheet2!C327 = "Participación", "si", "no")</f>
        <v>si</v>
      </c>
      <c r="K328" t="str">
        <f>IF(Sheet2!C327 = "Participación", "si", "no")</f>
        <v>si</v>
      </c>
      <c r="L328" t="str">
        <f>IF(OR(Sheet2!C327 = "Administrador", Sheet2!C327 = "Supervición de alertas"), "si", "no")</f>
        <v>no</v>
      </c>
      <c r="M328" t="str">
        <f>IF(Sheet2!C327 = "Supervición de alertas", "si", "no")</f>
        <v>no</v>
      </c>
    </row>
    <row r="329" spans="1:13" x14ac:dyDescent="0.25">
      <c r="A329" t="s">
        <v>5</v>
      </c>
      <c r="B329" s="22">
        <f>Sheet2!A328</f>
        <v>1327</v>
      </c>
      <c r="C329" t="str">
        <f>IF(Sheet2!C328 = "Participación", "p"&amp;Sheet2!B328, "m"&amp;Sheet2!B328)</f>
        <v>p41</v>
      </c>
      <c r="D329" t="str">
        <f>IF(Sheet2!C328 = "Administrador", "si", "no")</f>
        <v>no</v>
      </c>
      <c r="E329" t="str">
        <f>IF(Sheet2!C328 = "Supervición de alertas", "si", "no")</f>
        <v>no</v>
      </c>
      <c r="F329" t="str">
        <f>IF(Sheet2!D328 = "Líder de Grupo", "si", "no")</f>
        <v>no</v>
      </c>
      <c r="G329" t="str">
        <f>IF(Sheet2!C328 = "Participación", "si", "no")</f>
        <v>si</v>
      </c>
      <c r="H329" t="str">
        <f>IF(Sheet2!C328 = "Movilización", "si", "no")</f>
        <v>no</v>
      </c>
      <c r="I329" t="s">
        <v>10</v>
      </c>
      <c r="J329" t="str">
        <f>IF(Sheet2!C328 = "Participación", "si", "no")</f>
        <v>si</v>
      </c>
      <c r="K329" t="str">
        <f>IF(Sheet2!C328 = "Participación", "si", "no")</f>
        <v>si</v>
      </c>
      <c r="L329" t="str">
        <f>IF(OR(Sheet2!C328 = "Administrador", Sheet2!C328 = "Supervición de alertas"), "si", "no")</f>
        <v>no</v>
      </c>
      <c r="M329" t="str">
        <f>IF(Sheet2!C328 = "Supervición de alertas", "si", "no")</f>
        <v>no</v>
      </c>
    </row>
    <row r="330" spans="1:13" x14ac:dyDescent="0.25">
      <c r="A330" t="s">
        <v>5</v>
      </c>
      <c r="B330" s="22">
        <f>Sheet2!A329</f>
        <v>1328</v>
      </c>
      <c r="C330" t="str">
        <f>IF(Sheet2!C329 = "Participación", "p"&amp;Sheet2!B329, "m"&amp;Sheet2!B329)</f>
        <v>p42</v>
      </c>
      <c r="D330" t="str">
        <f>IF(Sheet2!C329 = "Administrador", "si", "no")</f>
        <v>no</v>
      </c>
      <c r="E330" t="str">
        <f>IF(Sheet2!C329 = "Supervición de alertas", "si", "no")</f>
        <v>no</v>
      </c>
      <c r="F330" t="str">
        <f>IF(Sheet2!D329 = "Líder de Grupo", "si", "no")</f>
        <v>no</v>
      </c>
      <c r="G330" t="str">
        <f>IF(Sheet2!C329 = "Participación", "si", "no")</f>
        <v>si</v>
      </c>
      <c r="H330" t="str">
        <f>IF(Sheet2!C329 = "Movilización", "si", "no")</f>
        <v>no</v>
      </c>
      <c r="I330" t="s">
        <v>10</v>
      </c>
      <c r="J330" t="str">
        <f>IF(Sheet2!C329 = "Participación", "si", "no")</f>
        <v>si</v>
      </c>
      <c r="K330" t="str">
        <f>IF(Sheet2!C329 = "Participación", "si", "no")</f>
        <v>si</v>
      </c>
      <c r="L330" t="str">
        <f>IF(OR(Sheet2!C329 = "Administrador", Sheet2!C329 = "Supervición de alertas"), "si", "no")</f>
        <v>no</v>
      </c>
      <c r="M330" t="str">
        <f>IF(Sheet2!C329 = "Supervición de alertas", "si", "no")</f>
        <v>no</v>
      </c>
    </row>
    <row r="331" spans="1:13" x14ac:dyDescent="0.25">
      <c r="A331" t="s">
        <v>5</v>
      </c>
      <c r="B331" s="22">
        <f>Sheet2!A330</f>
        <v>1329</v>
      </c>
      <c r="C331" t="str">
        <f>IF(Sheet2!C330 = "Participación", "p"&amp;Sheet2!B330, "m"&amp;Sheet2!B330)</f>
        <v>p42</v>
      </c>
      <c r="D331" t="str">
        <f>IF(Sheet2!C330 = "Administrador", "si", "no")</f>
        <v>no</v>
      </c>
      <c r="E331" t="str">
        <f>IF(Sheet2!C330 = "Supervición de alertas", "si", "no")</f>
        <v>no</v>
      </c>
      <c r="F331" t="str">
        <f>IF(Sheet2!D330 = "Líder de Grupo", "si", "no")</f>
        <v>no</v>
      </c>
      <c r="G331" t="str">
        <f>IF(Sheet2!C330 = "Participación", "si", "no")</f>
        <v>si</v>
      </c>
      <c r="H331" t="str">
        <f>IF(Sheet2!C330 = "Movilización", "si", "no")</f>
        <v>no</v>
      </c>
      <c r="I331" t="s">
        <v>10</v>
      </c>
      <c r="J331" t="str">
        <f>IF(Sheet2!C330 = "Participación", "si", "no")</f>
        <v>si</v>
      </c>
      <c r="K331" t="str">
        <f>IF(Sheet2!C330 = "Participación", "si", "no")</f>
        <v>si</v>
      </c>
      <c r="L331" t="str">
        <f>IF(OR(Sheet2!C330 = "Administrador", Sheet2!C330 = "Supervición de alertas"), "si", "no")</f>
        <v>no</v>
      </c>
      <c r="M331" t="str">
        <f>IF(Sheet2!C330 = "Supervición de alertas", "si", "no")</f>
        <v>no</v>
      </c>
    </row>
    <row r="332" spans="1:13" x14ac:dyDescent="0.25">
      <c r="A332" t="s">
        <v>5</v>
      </c>
      <c r="B332" s="22">
        <f>Sheet2!A331</f>
        <v>1330</v>
      </c>
      <c r="C332" t="str">
        <f>IF(Sheet2!C331 = "Participación", "p"&amp;Sheet2!B331, "m"&amp;Sheet2!B331)</f>
        <v>p42</v>
      </c>
      <c r="D332" t="str">
        <f>IF(Sheet2!C331 = "Administrador", "si", "no")</f>
        <v>no</v>
      </c>
      <c r="E332" t="str">
        <f>IF(Sheet2!C331 = "Supervición de alertas", "si", "no")</f>
        <v>no</v>
      </c>
      <c r="F332" t="str">
        <f>IF(Sheet2!D331 = "Líder de Grupo", "si", "no")</f>
        <v>no</v>
      </c>
      <c r="G332" t="str">
        <f>IF(Sheet2!C331 = "Participación", "si", "no")</f>
        <v>si</v>
      </c>
      <c r="H332" t="str">
        <f>IF(Sheet2!C331 = "Movilización", "si", "no")</f>
        <v>no</v>
      </c>
      <c r="I332" t="s">
        <v>10</v>
      </c>
      <c r="J332" t="str">
        <f>IF(Sheet2!C331 = "Participación", "si", "no")</f>
        <v>si</v>
      </c>
      <c r="K332" t="str">
        <f>IF(Sheet2!C331 = "Participación", "si", "no")</f>
        <v>si</v>
      </c>
      <c r="L332" t="str">
        <f>IF(OR(Sheet2!C331 = "Administrador", Sheet2!C331 = "Supervición de alertas"), "si", "no")</f>
        <v>no</v>
      </c>
      <c r="M332" t="str">
        <f>IF(Sheet2!C331 = "Supervición de alertas", "si", "no")</f>
        <v>no</v>
      </c>
    </row>
    <row r="333" spans="1:13" x14ac:dyDescent="0.25">
      <c r="A333" t="s">
        <v>5</v>
      </c>
      <c r="B333" s="22">
        <f>Sheet2!A332</f>
        <v>1331</v>
      </c>
      <c r="C333" t="str">
        <f>IF(Sheet2!C332 = "Participación", "p"&amp;Sheet2!B332, "m"&amp;Sheet2!B332)</f>
        <v>p42</v>
      </c>
      <c r="D333" t="str">
        <f>IF(Sheet2!C332 = "Administrador", "si", "no")</f>
        <v>no</v>
      </c>
      <c r="E333" t="str">
        <f>IF(Sheet2!C332 = "Supervición de alertas", "si", "no")</f>
        <v>no</v>
      </c>
      <c r="F333" t="str">
        <f>IF(Sheet2!D332 = "Líder de Grupo", "si", "no")</f>
        <v>no</v>
      </c>
      <c r="G333" t="str">
        <f>IF(Sheet2!C332 = "Participación", "si", "no")</f>
        <v>si</v>
      </c>
      <c r="H333" t="str">
        <f>IF(Sheet2!C332 = "Movilización", "si", "no")</f>
        <v>no</v>
      </c>
      <c r="I333" t="s">
        <v>10</v>
      </c>
      <c r="J333" t="str">
        <f>IF(Sheet2!C332 = "Participación", "si", "no")</f>
        <v>si</v>
      </c>
      <c r="K333" t="str">
        <f>IF(Sheet2!C332 = "Participación", "si", "no")</f>
        <v>si</v>
      </c>
      <c r="L333" t="str">
        <f>IF(OR(Sheet2!C332 = "Administrador", Sheet2!C332 = "Supervición de alertas"), "si", "no")</f>
        <v>no</v>
      </c>
      <c r="M333" t="str">
        <f>IF(Sheet2!C332 = "Supervición de alertas", "si", "no")</f>
        <v>no</v>
      </c>
    </row>
    <row r="334" spans="1:13" x14ac:dyDescent="0.25">
      <c r="A334" t="s">
        <v>5</v>
      </c>
      <c r="B334" s="22">
        <f>Sheet2!A333</f>
        <v>1332</v>
      </c>
      <c r="C334" t="str">
        <f>IF(Sheet2!C333 = "Participación", "p"&amp;Sheet2!B333, "m"&amp;Sheet2!B333)</f>
        <v>p42</v>
      </c>
      <c r="D334" t="str">
        <f>IF(Sheet2!C333 = "Administrador", "si", "no")</f>
        <v>no</v>
      </c>
      <c r="E334" t="str">
        <f>IF(Sheet2!C333 = "Supervición de alertas", "si", "no")</f>
        <v>no</v>
      </c>
      <c r="F334" t="str">
        <f>IF(Sheet2!D333 = "Líder de Grupo", "si", "no")</f>
        <v>no</v>
      </c>
      <c r="G334" t="str">
        <f>IF(Sheet2!C333 = "Participación", "si", "no")</f>
        <v>si</v>
      </c>
      <c r="H334" t="str">
        <f>IF(Sheet2!C333 = "Movilización", "si", "no")</f>
        <v>no</v>
      </c>
      <c r="I334" t="s">
        <v>10</v>
      </c>
      <c r="J334" t="str">
        <f>IF(Sheet2!C333 = "Participación", "si", "no")</f>
        <v>si</v>
      </c>
      <c r="K334" t="str">
        <f>IF(Sheet2!C333 = "Participación", "si", "no")</f>
        <v>si</v>
      </c>
      <c r="L334" t="str">
        <f>IF(OR(Sheet2!C333 = "Administrador", Sheet2!C333 = "Supervición de alertas"), "si", "no")</f>
        <v>no</v>
      </c>
      <c r="M334" t="str">
        <f>IF(Sheet2!C333 = "Supervición de alertas", "si", "no")</f>
        <v>no</v>
      </c>
    </row>
    <row r="335" spans="1:13" x14ac:dyDescent="0.25">
      <c r="A335" t="s">
        <v>5</v>
      </c>
      <c r="B335" s="22">
        <f>Sheet2!A334</f>
        <v>1333</v>
      </c>
      <c r="C335" t="str">
        <f>IF(Sheet2!C334 = "Participación", "p"&amp;Sheet2!B334, "m"&amp;Sheet2!B334)</f>
        <v>p42</v>
      </c>
      <c r="D335" t="str">
        <f>IF(Sheet2!C334 = "Administrador", "si", "no")</f>
        <v>no</v>
      </c>
      <c r="E335" t="str">
        <f>IF(Sheet2!C334 = "Supervición de alertas", "si", "no")</f>
        <v>no</v>
      </c>
      <c r="F335" t="str">
        <f>IF(Sheet2!D334 = "Líder de Grupo", "si", "no")</f>
        <v>no</v>
      </c>
      <c r="G335" t="str">
        <f>IF(Sheet2!C334 = "Participación", "si", "no")</f>
        <v>si</v>
      </c>
      <c r="H335" t="str">
        <f>IF(Sheet2!C334 = "Movilización", "si", "no")</f>
        <v>no</v>
      </c>
      <c r="I335" t="s">
        <v>10</v>
      </c>
      <c r="J335" t="str">
        <f>IF(Sheet2!C334 = "Participación", "si", "no")</f>
        <v>si</v>
      </c>
      <c r="K335" t="str">
        <f>IF(Sheet2!C334 = "Participación", "si", "no")</f>
        <v>si</v>
      </c>
      <c r="L335" t="str">
        <f>IF(OR(Sheet2!C334 = "Administrador", Sheet2!C334 = "Supervición de alertas"), "si", "no")</f>
        <v>no</v>
      </c>
      <c r="M335" t="str">
        <f>IF(Sheet2!C334 = "Supervición de alertas", "si", "no")</f>
        <v>no</v>
      </c>
    </row>
    <row r="336" spans="1:13" x14ac:dyDescent="0.25">
      <c r="A336" t="s">
        <v>5</v>
      </c>
      <c r="B336" s="22">
        <f>Sheet2!A335</f>
        <v>1334</v>
      </c>
      <c r="C336" t="str">
        <f>IF(Sheet2!C335 = "Participación", "p"&amp;Sheet2!B335, "m"&amp;Sheet2!B335)</f>
        <v>p42</v>
      </c>
      <c r="D336" t="str">
        <f>IF(Sheet2!C335 = "Administrador", "si", "no")</f>
        <v>no</v>
      </c>
      <c r="E336" t="str">
        <f>IF(Sheet2!C335 = "Supervición de alertas", "si", "no")</f>
        <v>no</v>
      </c>
      <c r="F336" t="str">
        <f>IF(Sheet2!D335 = "Líder de Grupo", "si", "no")</f>
        <v>no</v>
      </c>
      <c r="G336" t="str">
        <f>IF(Sheet2!C335 = "Participación", "si", "no")</f>
        <v>si</v>
      </c>
      <c r="H336" t="str">
        <f>IF(Sheet2!C335 = "Movilización", "si", "no")</f>
        <v>no</v>
      </c>
      <c r="I336" t="s">
        <v>10</v>
      </c>
      <c r="J336" t="str">
        <f>IF(Sheet2!C335 = "Participación", "si", "no")</f>
        <v>si</v>
      </c>
      <c r="K336" t="str">
        <f>IF(Sheet2!C335 = "Participación", "si", "no")</f>
        <v>si</v>
      </c>
      <c r="L336" t="str">
        <f>IF(OR(Sheet2!C335 = "Administrador", Sheet2!C335 = "Supervición de alertas"), "si", "no")</f>
        <v>no</v>
      </c>
      <c r="M336" t="str">
        <f>IF(Sheet2!C335 = "Supervición de alertas", "si", "no")</f>
        <v>no</v>
      </c>
    </row>
    <row r="337" spans="1:13" x14ac:dyDescent="0.25">
      <c r="A337" t="s">
        <v>5</v>
      </c>
      <c r="B337" s="22">
        <f>Sheet2!A336</f>
        <v>1335</v>
      </c>
      <c r="C337" t="str">
        <f>IF(Sheet2!C336 = "Participación", "p"&amp;Sheet2!B336, "m"&amp;Sheet2!B336)</f>
        <v>p42</v>
      </c>
      <c r="D337" t="str">
        <f>IF(Sheet2!C336 = "Administrador", "si", "no")</f>
        <v>no</v>
      </c>
      <c r="E337" t="str">
        <f>IF(Sheet2!C336 = "Supervición de alertas", "si", "no")</f>
        <v>no</v>
      </c>
      <c r="F337" t="str">
        <f>IF(Sheet2!D336 = "Líder de Grupo", "si", "no")</f>
        <v>no</v>
      </c>
      <c r="G337" t="str">
        <f>IF(Sheet2!C336 = "Participación", "si", "no")</f>
        <v>si</v>
      </c>
      <c r="H337" t="str">
        <f>IF(Sheet2!C336 = "Movilización", "si", "no")</f>
        <v>no</v>
      </c>
      <c r="I337" t="s">
        <v>10</v>
      </c>
      <c r="J337" t="str">
        <f>IF(Sheet2!C336 = "Participación", "si", "no")</f>
        <v>si</v>
      </c>
      <c r="K337" t="str">
        <f>IF(Sheet2!C336 = "Participación", "si", "no")</f>
        <v>si</v>
      </c>
      <c r="L337" t="str">
        <f>IF(OR(Sheet2!C336 = "Administrador", Sheet2!C336 = "Supervición de alertas"), "si", "no")</f>
        <v>no</v>
      </c>
      <c r="M337" t="str">
        <f>IF(Sheet2!C336 = "Supervición de alertas", "si", "no")</f>
        <v>no</v>
      </c>
    </row>
    <row r="338" spans="1:13" x14ac:dyDescent="0.25">
      <c r="A338" t="s">
        <v>5</v>
      </c>
      <c r="B338" s="22">
        <f>Sheet2!A337</f>
        <v>1336</v>
      </c>
      <c r="C338" t="str">
        <f>IF(Sheet2!C337 = "Participación", "p"&amp;Sheet2!B337, "m"&amp;Sheet2!B337)</f>
        <v>p43</v>
      </c>
      <c r="D338" t="str">
        <f>IF(Sheet2!C337 = "Administrador", "si", "no")</f>
        <v>no</v>
      </c>
      <c r="E338" t="str">
        <f>IF(Sheet2!C337 = "Supervición de alertas", "si", "no")</f>
        <v>no</v>
      </c>
      <c r="F338" t="str">
        <f>IF(Sheet2!D337 = "Líder de Grupo", "si", "no")</f>
        <v>no</v>
      </c>
      <c r="G338" t="str">
        <f>IF(Sheet2!C337 = "Participación", "si", "no")</f>
        <v>si</v>
      </c>
      <c r="H338" t="str">
        <f>IF(Sheet2!C337 = "Movilización", "si", "no")</f>
        <v>no</v>
      </c>
      <c r="I338" t="s">
        <v>10</v>
      </c>
      <c r="J338" t="str">
        <f>IF(Sheet2!C337 = "Participación", "si", "no")</f>
        <v>si</v>
      </c>
      <c r="K338" t="str">
        <f>IF(Sheet2!C337 = "Participación", "si", "no")</f>
        <v>si</v>
      </c>
      <c r="L338" t="str">
        <f>IF(OR(Sheet2!C337 = "Administrador", Sheet2!C337 = "Supervición de alertas"), "si", "no")</f>
        <v>no</v>
      </c>
      <c r="M338" t="str">
        <f>IF(Sheet2!C337 = "Supervición de alertas", "si", "no")</f>
        <v>no</v>
      </c>
    </row>
    <row r="339" spans="1:13" x14ac:dyDescent="0.25">
      <c r="A339" t="s">
        <v>5</v>
      </c>
      <c r="B339" s="22">
        <f>Sheet2!A338</f>
        <v>1337</v>
      </c>
      <c r="C339" t="str">
        <f>IF(Sheet2!C338 = "Participación", "p"&amp;Sheet2!B338, "m"&amp;Sheet2!B338)</f>
        <v>p43</v>
      </c>
      <c r="D339" t="str">
        <f>IF(Sheet2!C338 = "Administrador", "si", "no")</f>
        <v>no</v>
      </c>
      <c r="E339" t="str">
        <f>IF(Sheet2!C338 = "Supervición de alertas", "si", "no")</f>
        <v>no</v>
      </c>
      <c r="F339" t="str">
        <f>IF(Sheet2!D338 = "Líder de Grupo", "si", "no")</f>
        <v>no</v>
      </c>
      <c r="G339" t="str">
        <f>IF(Sheet2!C338 = "Participación", "si", "no")</f>
        <v>si</v>
      </c>
      <c r="H339" t="str">
        <f>IF(Sheet2!C338 = "Movilización", "si", "no")</f>
        <v>no</v>
      </c>
      <c r="I339" t="s">
        <v>10</v>
      </c>
      <c r="J339" t="str">
        <f>IF(Sheet2!C338 = "Participación", "si", "no")</f>
        <v>si</v>
      </c>
      <c r="K339" t="str">
        <f>IF(Sheet2!C338 = "Participación", "si", "no")</f>
        <v>si</v>
      </c>
      <c r="L339" t="str">
        <f>IF(OR(Sheet2!C338 = "Administrador", Sheet2!C338 = "Supervición de alertas"), "si", "no")</f>
        <v>no</v>
      </c>
      <c r="M339" t="str">
        <f>IF(Sheet2!C338 = "Supervición de alertas", "si", "no")</f>
        <v>no</v>
      </c>
    </row>
    <row r="340" spans="1:13" x14ac:dyDescent="0.25">
      <c r="A340" t="s">
        <v>5</v>
      </c>
      <c r="B340" s="22">
        <f>Sheet2!A339</f>
        <v>1338</v>
      </c>
      <c r="C340" t="str">
        <f>IF(Sheet2!C339 = "Participación", "p"&amp;Sheet2!B339, "m"&amp;Sheet2!B339)</f>
        <v>p43</v>
      </c>
      <c r="D340" t="str">
        <f>IF(Sheet2!C339 = "Administrador", "si", "no")</f>
        <v>no</v>
      </c>
      <c r="E340" t="str">
        <f>IF(Sheet2!C339 = "Supervición de alertas", "si", "no")</f>
        <v>no</v>
      </c>
      <c r="F340" t="str">
        <f>IF(Sheet2!D339 = "Líder de Grupo", "si", "no")</f>
        <v>no</v>
      </c>
      <c r="G340" t="str">
        <f>IF(Sheet2!C339 = "Participación", "si", "no")</f>
        <v>si</v>
      </c>
      <c r="H340" t="str">
        <f>IF(Sheet2!C339 = "Movilización", "si", "no")</f>
        <v>no</v>
      </c>
      <c r="I340" t="s">
        <v>10</v>
      </c>
      <c r="J340" t="str">
        <f>IF(Sheet2!C339 = "Participación", "si", "no")</f>
        <v>si</v>
      </c>
      <c r="K340" t="str">
        <f>IF(Sheet2!C339 = "Participación", "si", "no")</f>
        <v>si</v>
      </c>
      <c r="L340" t="str">
        <f>IF(OR(Sheet2!C339 = "Administrador", Sheet2!C339 = "Supervición de alertas"), "si", "no")</f>
        <v>no</v>
      </c>
      <c r="M340" t="str">
        <f>IF(Sheet2!C339 = "Supervición de alertas", "si", "no")</f>
        <v>no</v>
      </c>
    </row>
    <row r="341" spans="1:13" x14ac:dyDescent="0.25">
      <c r="A341" t="s">
        <v>5</v>
      </c>
      <c r="B341" s="22">
        <f>Sheet2!A340</f>
        <v>1339</v>
      </c>
      <c r="C341" t="str">
        <f>IF(Sheet2!C340 = "Participación", "p"&amp;Sheet2!B340, "m"&amp;Sheet2!B340)</f>
        <v>p43</v>
      </c>
      <c r="D341" t="str">
        <f>IF(Sheet2!C340 = "Administrador", "si", "no")</f>
        <v>no</v>
      </c>
      <c r="E341" t="str">
        <f>IF(Sheet2!C340 = "Supervición de alertas", "si", "no")</f>
        <v>no</v>
      </c>
      <c r="F341" t="str">
        <f>IF(Sheet2!D340 = "Líder de Grupo", "si", "no")</f>
        <v>no</v>
      </c>
      <c r="G341" t="str">
        <f>IF(Sheet2!C340 = "Participación", "si", "no")</f>
        <v>si</v>
      </c>
      <c r="H341" t="str">
        <f>IF(Sheet2!C340 = "Movilización", "si", "no")</f>
        <v>no</v>
      </c>
      <c r="I341" t="s">
        <v>10</v>
      </c>
      <c r="J341" t="str">
        <f>IF(Sheet2!C340 = "Participación", "si", "no")</f>
        <v>si</v>
      </c>
      <c r="K341" t="str">
        <f>IF(Sheet2!C340 = "Participación", "si", "no")</f>
        <v>si</v>
      </c>
      <c r="L341" t="str">
        <f>IF(OR(Sheet2!C340 = "Administrador", Sheet2!C340 = "Supervición de alertas"), "si", "no")</f>
        <v>no</v>
      </c>
      <c r="M341" t="str">
        <f>IF(Sheet2!C340 = "Supervición de alertas", "si", "no")</f>
        <v>no</v>
      </c>
    </row>
    <row r="342" spans="1:13" x14ac:dyDescent="0.25">
      <c r="A342" t="s">
        <v>5</v>
      </c>
      <c r="B342" s="22">
        <f>Sheet2!A341</f>
        <v>1340</v>
      </c>
      <c r="C342" t="str">
        <f>IF(Sheet2!C341 = "Participación", "p"&amp;Sheet2!B341, "m"&amp;Sheet2!B341)</f>
        <v>p43</v>
      </c>
      <c r="D342" t="str">
        <f>IF(Sheet2!C341 = "Administrador", "si", "no")</f>
        <v>no</v>
      </c>
      <c r="E342" t="str">
        <f>IF(Sheet2!C341 = "Supervición de alertas", "si", "no")</f>
        <v>no</v>
      </c>
      <c r="F342" t="str">
        <f>IF(Sheet2!D341 = "Líder de Grupo", "si", "no")</f>
        <v>no</v>
      </c>
      <c r="G342" t="str">
        <f>IF(Sheet2!C341 = "Participación", "si", "no")</f>
        <v>si</v>
      </c>
      <c r="H342" t="str">
        <f>IF(Sheet2!C341 = "Movilización", "si", "no")</f>
        <v>no</v>
      </c>
      <c r="I342" t="s">
        <v>10</v>
      </c>
      <c r="J342" t="str">
        <f>IF(Sheet2!C341 = "Participación", "si", "no")</f>
        <v>si</v>
      </c>
      <c r="K342" t="str">
        <f>IF(Sheet2!C341 = "Participación", "si", "no")</f>
        <v>si</v>
      </c>
      <c r="L342" t="str">
        <f>IF(OR(Sheet2!C341 = "Administrador", Sheet2!C341 = "Supervición de alertas"), "si", "no")</f>
        <v>no</v>
      </c>
      <c r="M342" t="str">
        <f>IF(Sheet2!C341 = "Supervición de alertas", "si", "no")</f>
        <v>no</v>
      </c>
    </row>
    <row r="343" spans="1:13" x14ac:dyDescent="0.25">
      <c r="A343" t="s">
        <v>5</v>
      </c>
      <c r="B343" s="22">
        <f>Sheet2!A342</f>
        <v>1341</v>
      </c>
      <c r="C343" t="str">
        <f>IF(Sheet2!C342 = "Participación", "p"&amp;Sheet2!B342, "m"&amp;Sheet2!B342)</f>
        <v>p43</v>
      </c>
      <c r="D343" t="str">
        <f>IF(Sheet2!C342 = "Administrador", "si", "no")</f>
        <v>no</v>
      </c>
      <c r="E343" t="str">
        <f>IF(Sheet2!C342 = "Supervición de alertas", "si", "no")</f>
        <v>no</v>
      </c>
      <c r="F343" t="str">
        <f>IF(Sheet2!D342 = "Líder de Grupo", "si", "no")</f>
        <v>no</v>
      </c>
      <c r="G343" t="str">
        <f>IF(Sheet2!C342 = "Participación", "si", "no")</f>
        <v>si</v>
      </c>
      <c r="H343" t="str">
        <f>IF(Sheet2!C342 = "Movilización", "si", "no")</f>
        <v>no</v>
      </c>
      <c r="I343" t="s">
        <v>10</v>
      </c>
      <c r="J343" t="str">
        <f>IF(Sheet2!C342 = "Participación", "si", "no")</f>
        <v>si</v>
      </c>
      <c r="K343" t="str">
        <f>IF(Sheet2!C342 = "Participación", "si", "no")</f>
        <v>si</v>
      </c>
      <c r="L343" t="str">
        <f>IF(OR(Sheet2!C342 = "Administrador", Sheet2!C342 = "Supervición de alertas"), "si", "no")</f>
        <v>no</v>
      </c>
      <c r="M343" t="str">
        <f>IF(Sheet2!C342 = "Supervición de alertas", "si", "no")</f>
        <v>no</v>
      </c>
    </row>
    <row r="344" spans="1:13" x14ac:dyDescent="0.25">
      <c r="A344" t="s">
        <v>5</v>
      </c>
      <c r="B344" s="22">
        <f>Sheet2!A343</f>
        <v>1342</v>
      </c>
      <c r="C344" t="str">
        <f>IF(Sheet2!C343 = "Participación", "p"&amp;Sheet2!B343, "m"&amp;Sheet2!B343)</f>
        <v>p43</v>
      </c>
      <c r="D344" t="str">
        <f>IF(Sheet2!C343 = "Administrador", "si", "no")</f>
        <v>no</v>
      </c>
      <c r="E344" t="str">
        <f>IF(Sheet2!C343 = "Supervición de alertas", "si", "no")</f>
        <v>no</v>
      </c>
      <c r="F344" t="str">
        <f>IF(Sheet2!D343 = "Líder de Grupo", "si", "no")</f>
        <v>no</v>
      </c>
      <c r="G344" t="str">
        <f>IF(Sheet2!C343 = "Participación", "si", "no")</f>
        <v>si</v>
      </c>
      <c r="H344" t="str">
        <f>IF(Sheet2!C343 = "Movilización", "si", "no")</f>
        <v>no</v>
      </c>
      <c r="I344" t="s">
        <v>10</v>
      </c>
      <c r="J344" t="str">
        <f>IF(Sheet2!C343 = "Participación", "si", "no")</f>
        <v>si</v>
      </c>
      <c r="K344" t="str">
        <f>IF(Sheet2!C343 = "Participación", "si", "no")</f>
        <v>si</v>
      </c>
      <c r="L344" t="str">
        <f>IF(OR(Sheet2!C343 = "Administrador", Sheet2!C343 = "Supervición de alertas"), "si", "no")</f>
        <v>no</v>
      </c>
      <c r="M344" t="str">
        <f>IF(Sheet2!C343 = "Supervición de alertas", "si", "no")</f>
        <v>no</v>
      </c>
    </row>
    <row r="345" spans="1:13" x14ac:dyDescent="0.25">
      <c r="A345" t="s">
        <v>5</v>
      </c>
      <c r="B345" s="22">
        <f>Sheet2!A344</f>
        <v>1343</v>
      </c>
      <c r="C345" t="str">
        <f>IF(Sheet2!C344 = "Participación", "p"&amp;Sheet2!B344, "m"&amp;Sheet2!B344)</f>
        <v>p43</v>
      </c>
      <c r="D345" t="str">
        <f>IF(Sheet2!C344 = "Administrador", "si", "no")</f>
        <v>no</v>
      </c>
      <c r="E345" t="str">
        <f>IF(Sheet2!C344 = "Supervición de alertas", "si", "no")</f>
        <v>no</v>
      </c>
      <c r="F345" t="str">
        <f>IF(Sheet2!D344 = "Líder de Grupo", "si", "no")</f>
        <v>no</v>
      </c>
      <c r="G345" t="str">
        <f>IF(Sheet2!C344 = "Participación", "si", "no")</f>
        <v>si</v>
      </c>
      <c r="H345" t="str">
        <f>IF(Sheet2!C344 = "Movilización", "si", "no")</f>
        <v>no</v>
      </c>
      <c r="I345" t="s">
        <v>10</v>
      </c>
      <c r="J345" t="str">
        <f>IF(Sheet2!C344 = "Participación", "si", "no")</f>
        <v>si</v>
      </c>
      <c r="K345" t="str">
        <f>IF(Sheet2!C344 = "Participación", "si", "no")</f>
        <v>si</v>
      </c>
      <c r="L345" t="str">
        <f>IF(OR(Sheet2!C344 = "Administrador", Sheet2!C344 = "Supervición de alertas"), "si", "no")</f>
        <v>no</v>
      </c>
      <c r="M345" t="str">
        <f>IF(Sheet2!C344 = "Supervición de alertas", "si", "no")</f>
        <v>no</v>
      </c>
    </row>
    <row r="346" spans="1:13" x14ac:dyDescent="0.25">
      <c r="A346" t="s">
        <v>5</v>
      </c>
      <c r="B346" s="22">
        <f>Sheet2!A345</f>
        <v>1344</v>
      </c>
      <c r="C346" t="str">
        <f>IF(Sheet2!C345 = "Participación", "p"&amp;Sheet2!B345, "m"&amp;Sheet2!B345)</f>
        <v>p44</v>
      </c>
      <c r="D346" t="str">
        <f>IF(Sheet2!C345 = "Administrador", "si", "no")</f>
        <v>no</v>
      </c>
      <c r="E346" t="str">
        <f>IF(Sheet2!C345 = "Supervición de alertas", "si", "no")</f>
        <v>no</v>
      </c>
      <c r="F346" t="str">
        <f>IF(Sheet2!D345 = "Líder de Grupo", "si", "no")</f>
        <v>no</v>
      </c>
      <c r="G346" t="str">
        <f>IF(Sheet2!C345 = "Participación", "si", "no")</f>
        <v>si</v>
      </c>
      <c r="H346" t="str">
        <f>IF(Sheet2!C345 = "Movilización", "si", "no")</f>
        <v>no</v>
      </c>
      <c r="I346" t="s">
        <v>10</v>
      </c>
      <c r="J346" t="str">
        <f>IF(Sheet2!C345 = "Participación", "si", "no")</f>
        <v>si</v>
      </c>
      <c r="K346" t="str">
        <f>IF(Sheet2!C345 = "Participación", "si", "no")</f>
        <v>si</v>
      </c>
      <c r="L346" t="str">
        <f>IF(OR(Sheet2!C345 = "Administrador", Sheet2!C345 = "Supervición de alertas"), "si", "no")</f>
        <v>no</v>
      </c>
      <c r="M346" t="str">
        <f>IF(Sheet2!C345 = "Supervición de alertas", "si", "no")</f>
        <v>no</v>
      </c>
    </row>
    <row r="347" spans="1:13" x14ac:dyDescent="0.25">
      <c r="A347" t="s">
        <v>5</v>
      </c>
      <c r="B347" s="22">
        <f>Sheet2!A346</f>
        <v>1345</v>
      </c>
      <c r="C347" t="str">
        <f>IF(Sheet2!C346 = "Participación", "p"&amp;Sheet2!B346, "m"&amp;Sheet2!B346)</f>
        <v>p44</v>
      </c>
      <c r="D347" t="str">
        <f>IF(Sheet2!C346 = "Administrador", "si", "no")</f>
        <v>no</v>
      </c>
      <c r="E347" t="str">
        <f>IF(Sheet2!C346 = "Supervición de alertas", "si", "no")</f>
        <v>no</v>
      </c>
      <c r="F347" t="str">
        <f>IF(Sheet2!D346 = "Líder de Grupo", "si", "no")</f>
        <v>no</v>
      </c>
      <c r="G347" t="str">
        <f>IF(Sheet2!C346 = "Participación", "si", "no")</f>
        <v>si</v>
      </c>
      <c r="H347" t="str">
        <f>IF(Sheet2!C346 = "Movilización", "si", "no")</f>
        <v>no</v>
      </c>
      <c r="I347" t="s">
        <v>10</v>
      </c>
      <c r="J347" t="str">
        <f>IF(Sheet2!C346 = "Participación", "si", "no")</f>
        <v>si</v>
      </c>
      <c r="K347" t="str">
        <f>IF(Sheet2!C346 = "Participación", "si", "no")</f>
        <v>si</v>
      </c>
      <c r="L347" t="str">
        <f>IF(OR(Sheet2!C346 = "Administrador", Sheet2!C346 = "Supervición de alertas"), "si", "no")</f>
        <v>no</v>
      </c>
      <c r="M347" t="str">
        <f>IF(Sheet2!C346 = "Supervición de alertas", "si", "no")</f>
        <v>no</v>
      </c>
    </row>
    <row r="348" spans="1:13" x14ac:dyDescent="0.25">
      <c r="A348" t="s">
        <v>5</v>
      </c>
      <c r="B348" s="22">
        <f>Sheet2!A347</f>
        <v>1346</v>
      </c>
      <c r="C348" t="str">
        <f>IF(Sheet2!C347 = "Participación", "p"&amp;Sheet2!B347, "m"&amp;Sheet2!B347)</f>
        <v>p44</v>
      </c>
      <c r="D348" t="str">
        <f>IF(Sheet2!C347 = "Administrador", "si", "no")</f>
        <v>no</v>
      </c>
      <c r="E348" t="str">
        <f>IF(Sheet2!C347 = "Supervición de alertas", "si", "no")</f>
        <v>no</v>
      </c>
      <c r="F348" t="str">
        <f>IF(Sheet2!D347 = "Líder de Grupo", "si", "no")</f>
        <v>no</v>
      </c>
      <c r="G348" t="str">
        <f>IF(Sheet2!C347 = "Participación", "si", "no")</f>
        <v>si</v>
      </c>
      <c r="H348" t="str">
        <f>IF(Sheet2!C347 = "Movilización", "si", "no")</f>
        <v>no</v>
      </c>
      <c r="I348" t="s">
        <v>10</v>
      </c>
      <c r="J348" t="str">
        <f>IF(Sheet2!C347 = "Participación", "si", "no")</f>
        <v>si</v>
      </c>
      <c r="K348" t="str">
        <f>IF(Sheet2!C347 = "Participación", "si", "no")</f>
        <v>si</v>
      </c>
      <c r="L348" t="str">
        <f>IF(OR(Sheet2!C347 = "Administrador", Sheet2!C347 = "Supervición de alertas"), "si", "no")</f>
        <v>no</v>
      </c>
      <c r="M348" t="str">
        <f>IF(Sheet2!C347 = "Supervición de alertas", "si", "no")</f>
        <v>no</v>
      </c>
    </row>
    <row r="349" spans="1:13" x14ac:dyDescent="0.25">
      <c r="A349" t="s">
        <v>5</v>
      </c>
      <c r="B349" s="22">
        <f>Sheet2!A348</f>
        <v>1347</v>
      </c>
      <c r="C349" t="str">
        <f>IF(Sheet2!C348 = "Participación", "p"&amp;Sheet2!B348, "m"&amp;Sheet2!B348)</f>
        <v>p44</v>
      </c>
      <c r="D349" t="str">
        <f>IF(Sheet2!C348 = "Administrador", "si", "no")</f>
        <v>no</v>
      </c>
      <c r="E349" t="str">
        <f>IF(Sheet2!C348 = "Supervición de alertas", "si", "no")</f>
        <v>no</v>
      </c>
      <c r="F349" t="str">
        <f>IF(Sheet2!D348 = "Líder de Grupo", "si", "no")</f>
        <v>no</v>
      </c>
      <c r="G349" t="str">
        <f>IF(Sheet2!C348 = "Participación", "si", "no")</f>
        <v>si</v>
      </c>
      <c r="H349" t="str">
        <f>IF(Sheet2!C348 = "Movilización", "si", "no")</f>
        <v>no</v>
      </c>
      <c r="I349" t="s">
        <v>10</v>
      </c>
      <c r="J349" t="str">
        <f>IF(Sheet2!C348 = "Participación", "si", "no")</f>
        <v>si</v>
      </c>
      <c r="K349" t="str">
        <f>IF(Sheet2!C348 = "Participación", "si", "no")</f>
        <v>si</v>
      </c>
      <c r="L349" t="str">
        <f>IF(OR(Sheet2!C348 = "Administrador", Sheet2!C348 = "Supervición de alertas"), "si", "no")</f>
        <v>no</v>
      </c>
      <c r="M349" t="str">
        <f>IF(Sheet2!C348 = "Supervición de alertas", "si", "no")</f>
        <v>no</v>
      </c>
    </row>
    <row r="350" spans="1:13" x14ac:dyDescent="0.25">
      <c r="A350" t="s">
        <v>5</v>
      </c>
      <c r="B350" s="22">
        <f>Sheet2!A349</f>
        <v>1348</v>
      </c>
      <c r="C350" t="str">
        <f>IF(Sheet2!C349 = "Participación", "p"&amp;Sheet2!B349, "m"&amp;Sheet2!B349)</f>
        <v>p44</v>
      </c>
      <c r="D350" t="str">
        <f>IF(Sheet2!C349 = "Administrador", "si", "no")</f>
        <v>no</v>
      </c>
      <c r="E350" t="str">
        <f>IF(Sheet2!C349 = "Supervición de alertas", "si", "no")</f>
        <v>no</v>
      </c>
      <c r="F350" t="str">
        <f>IF(Sheet2!D349 = "Líder de Grupo", "si", "no")</f>
        <v>no</v>
      </c>
      <c r="G350" t="str">
        <f>IF(Sheet2!C349 = "Participación", "si", "no")</f>
        <v>si</v>
      </c>
      <c r="H350" t="str">
        <f>IF(Sheet2!C349 = "Movilización", "si", "no")</f>
        <v>no</v>
      </c>
      <c r="I350" t="s">
        <v>10</v>
      </c>
      <c r="J350" t="str">
        <f>IF(Sheet2!C349 = "Participación", "si", "no")</f>
        <v>si</v>
      </c>
      <c r="K350" t="str">
        <f>IF(Sheet2!C349 = "Participación", "si", "no")</f>
        <v>si</v>
      </c>
      <c r="L350" t="str">
        <f>IF(OR(Sheet2!C349 = "Administrador", Sheet2!C349 = "Supervición de alertas"), "si", "no")</f>
        <v>no</v>
      </c>
      <c r="M350" t="str">
        <f>IF(Sheet2!C349 = "Supervición de alertas", "si", "no")</f>
        <v>no</v>
      </c>
    </row>
    <row r="351" spans="1:13" x14ac:dyDescent="0.25">
      <c r="A351" t="s">
        <v>5</v>
      </c>
      <c r="B351" s="22">
        <f>Sheet2!A350</f>
        <v>1349</v>
      </c>
      <c r="C351" t="str">
        <f>IF(Sheet2!C350 = "Participación", "p"&amp;Sheet2!B350, "m"&amp;Sheet2!B350)</f>
        <v>p44</v>
      </c>
      <c r="D351" t="str">
        <f>IF(Sheet2!C350 = "Administrador", "si", "no")</f>
        <v>no</v>
      </c>
      <c r="E351" t="str">
        <f>IF(Sheet2!C350 = "Supervición de alertas", "si", "no")</f>
        <v>no</v>
      </c>
      <c r="F351" t="str">
        <f>IF(Sheet2!D350 = "Líder de Grupo", "si", "no")</f>
        <v>no</v>
      </c>
      <c r="G351" t="str">
        <f>IF(Sheet2!C350 = "Participación", "si", "no")</f>
        <v>si</v>
      </c>
      <c r="H351" t="str">
        <f>IF(Sheet2!C350 = "Movilización", "si", "no")</f>
        <v>no</v>
      </c>
      <c r="I351" t="s">
        <v>10</v>
      </c>
      <c r="J351" t="str">
        <f>IF(Sheet2!C350 = "Participación", "si", "no")</f>
        <v>si</v>
      </c>
      <c r="K351" t="str">
        <f>IF(Sheet2!C350 = "Participación", "si", "no")</f>
        <v>si</v>
      </c>
      <c r="L351" t="str">
        <f>IF(OR(Sheet2!C350 = "Administrador", Sheet2!C350 = "Supervición de alertas"), "si", "no")</f>
        <v>no</v>
      </c>
      <c r="M351" t="str">
        <f>IF(Sheet2!C350 = "Supervición de alertas", "si", "no")</f>
        <v>no</v>
      </c>
    </row>
    <row r="352" spans="1:13" x14ac:dyDescent="0.25">
      <c r="A352" t="s">
        <v>5</v>
      </c>
      <c r="B352" s="22">
        <f>Sheet2!A351</f>
        <v>1350</v>
      </c>
      <c r="C352" t="str">
        <f>IF(Sheet2!C351 = "Participación", "p"&amp;Sheet2!B351, "m"&amp;Sheet2!B351)</f>
        <v>p44</v>
      </c>
      <c r="D352" t="str">
        <f>IF(Sheet2!C351 = "Administrador", "si", "no")</f>
        <v>no</v>
      </c>
      <c r="E352" t="str">
        <f>IF(Sheet2!C351 = "Supervición de alertas", "si", "no")</f>
        <v>no</v>
      </c>
      <c r="F352" t="str">
        <f>IF(Sheet2!D351 = "Líder de Grupo", "si", "no")</f>
        <v>no</v>
      </c>
      <c r="G352" t="str">
        <f>IF(Sheet2!C351 = "Participación", "si", "no")</f>
        <v>si</v>
      </c>
      <c r="H352" t="str">
        <f>IF(Sheet2!C351 = "Movilización", "si", "no")</f>
        <v>no</v>
      </c>
      <c r="I352" t="s">
        <v>10</v>
      </c>
      <c r="J352" t="str">
        <f>IF(Sheet2!C351 = "Participación", "si", "no")</f>
        <v>si</v>
      </c>
      <c r="K352" t="str">
        <f>IF(Sheet2!C351 = "Participación", "si", "no")</f>
        <v>si</v>
      </c>
      <c r="L352" t="str">
        <f>IF(OR(Sheet2!C351 = "Administrador", Sheet2!C351 = "Supervición de alertas"), "si", "no")</f>
        <v>no</v>
      </c>
      <c r="M352" t="str">
        <f>IF(Sheet2!C351 = "Supervición de alertas", "si", "no")</f>
        <v>no</v>
      </c>
    </row>
    <row r="353" spans="1:13" x14ac:dyDescent="0.25">
      <c r="A353" t="s">
        <v>5</v>
      </c>
      <c r="B353" s="22">
        <f>Sheet2!A352</f>
        <v>1351</v>
      </c>
      <c r="C353" t="str">
        <f>IF(Sheet2!C352 = "Participación", "p"&amp;Sheet2!B352, "m"&amp;Sheet2!B352)</f>
        <v>p44</v>
      </c>
      <c r="D353" t="str">
        <f>IF(Sheet2!C352 = "Administrador", "si", "no")</f>
        <v>no</v>
      </c>
      <c r="E353" t="str">
        <f>IF(Sheet2!C352 = "Supervición de alertas", "si", "no")</f>
        <v>no</v>
      </c>
      <c r="F353" t="str">
        <f>IF(Sheet2!D352 = "Líder de Grupo", "si", "no")</f>
        <v>no</v>
      </c>
      <c r="G353" t="str">
        <f>IF(Sheet2!C352 = "Participación", "si", "no")</f>
        <v>si</v>
      </c>
      <c r="H353" t="str">
        <f>IF(Sheet2!C352 = "Movilización", "si", "no")</f>
        <v>no</v>
      </c>
      <c r="I353" t="s">
        <v>10</v>
      </c>
      <c r="J353" t="str">
        <f>IF(Sheet2!C352 = "Participación", "si", "no")</f>
        <v>si</v>
      </c>
      <c r="K353" t="str">
        <f>IF(Sheet2!C352 = "Participación", "si", "no")</f>
        <v>si</v>
      </c>
      <c r="L353" t="str">
        <f>IF(OR(Sheet2!C352 = "Administrador", Sheet2!C352 = "Supervición de alertas"), "si", "no")</f>
        <v>no</v>
      </c>
      <c r="M353" t="str">
        <f>IF(Sheet2!C352 = "Supervición de alertas", "si", "no")</f>
        <v>no</v>
      </c>
    </row>
    <row r="354" spans="1:13" x14ac:dyDescent="0.25">
      <c r="A354" t="s">
        <v>5</v>
      </c>
      <c r="B354" s="22">
        <f>Sheet2!A353</f>
        <v>1352</v>
      </c>
      <c r="C354" t="str">
        <f>IF(Sheet2!C353 = "Participación", "p"&amp;Sheet2!B353, "m"&amp;Sheet2!B353)</f>
        <v>p45</v>
      </c>
      <c r="D354" t="str">
        <f>IF(Sheet2!C353 = "Administrador", "si", "no")</f>
        <v>no</v>
      </c>
      <c r="E354" t="str">
        <f>IF(Sheet2!C353 = "Supervición de alertas", "si", "no")</f>
        <v>no</v>
      </c>
      <c r="F354" t="str">
        <f>IF(Sheet2!D353 = "Líder de Grupo", "si", "no")</f>
        <v>no</v>
      </c>
      <c r="G354" t="str">
        <f>IF(Sheet2!C353 = "Participación", "si", "no")</f>
        <v>si</v>
      </c>
      <c r="H354" t="str">
        <f>IF(Sheet2!C353 = "Movilización", "si", "no")</f>
        <v>no</v>
      </c>
      <c r="I354" t="s">
        <v>10</v>
      </c>
      <c r="J354" t="str">
        <f>IF(Sheet2!C353 = "Participación", "si", "no")</f>
        <v>si</v>
      </c>
      <c r="K354" t="str">
        <f>IF(Sheet2!C353 = "Participación", "si", "no")</f>
        <v>si</v>
      </c>
      <c r="L354" t="str">
        <f>IF(OR(Sheet2!C353 = "Administrador", Sheet2!C353 = "Supervición de alertas"), "si", "no")</f>
        <v>no</v>
      </c>
      <c r="M354" t="str">
        <f>IF(Sheet2!C353 = "Supervición de alertas", "si", "no")</f>
        <v>no</v>
      </c>
    </row>
    <row r="355" spans="1:13" x14ac:dyDescent="0.25">
      <c r="A355" t="s">
        <v>5</v>
      </c>
      <c r="B355" s="22">
        <f>Sheet2!A354</f>
        <v>1353</v>
      </c>
      <c r="C355" t="str">
        <f>IF(Sheet2!C354 = "Participación", "p"&amp;Sheet2!B354, "m"&amp;Sheet2!B354)</f>
        <v>p45</v>
      </c>
      <c r="D355" t="str">
        <f>IF(Sheet2!C354 = "Administrador", "si", "no")</f>
        <v>no</v>
      </c>
      <c r="E355" t="str">
        <f>IF(Sheet2!C354 = "Supervición de alertas", "si", "no")</f>
        <v>no</v>
      </c>
      <c r="F355" t="str">
        <f>IF(Sheet2!D354 = "Líder de Grupo", "si", "no")</f>
        <v>no</v>
      </c>
      <c r="G355" t="str">
        <f>IF(Sheet2!C354 = "Participación", "si", "no")</f>
        <v>si</v>
      </c>
      <c r="H355" t="str">
        <f>IF(Sheet2!C354 = "Movilización", "si", "no")</f>
        <v>no</v>
      </c>
      <c r="I355" t="s">
        <v>10</v>
      </c>
      <c r="J355" t="str">
        <f>IF(Sheet2!C354 = "Participación", "si", "no")</f>
        <v>si</v>
      </c>
      <c r="K355" t="str">
        <f>IF(Sheet2!C354 = "Participación", "si", "no")</f>
        <v>si</v>
      </c>
      <c r="L355" t="str">
        <f>IF(OR(Sheet2!C354 = "Administrador", Sheet2!C354 = "Supervición de alertas"), "si", "no")</f>
        <v>no</v>
      </c>
      <c r="M355" t="str">
        <f>IF(Sheet2!C354 = "Supervición de alertas", "si", "no")</f>
        <v>no</v>
      </c>
    </row>
    <row r="356" spans="1:13" x14ac:dyDescent="0.25">
      <c r="A356" t="s">
        <v>5</v>
      </c>
      <c r="B356" s="22">
        <f>Sheet2!A355</f>
        <v>1354</v>
      </c>
      <c r="C356" t="str">
        <f>IF(Sheet2!C355 = "Participación", "p"&amp;Sheet2!B355, "m"&amp;Sheet2!B355)</f>
        <v>p45</v>
      </c>
      <c r="D356" t="str">
        <f>IF(Sheet2!C355 = "Administrador", "si", "no")</f>
        <v>no</v>
      </c>
      <c r="E356" t="str">
        <f>IF(Sheet2!C355 = "Supervición de alertas", "si", "no")</f>
        <v>no</v>
      </c>
      <c r="F356" t="str">
        <f>IF(Sheet2!D355 = "Líder de Grupo", "si", "no")</f>
        <v>no</v>
      </c>
      <c r="G356" t="str">
        <f>IF(Sheet2!C355 = "Participación", "si", "no")</f>
        <v>si</v>
      </c>
      <c r="H356" t="str">
        <f>IF(Sheet2!C355 = "Movilización", "si", "no")</f>
        <v>no</v>
      </c>
      <c r="I356" t="s">
        <v>10</v>
      </c>
      <c r="J356" t="str">
        <f>IF(Sheet2!C355 = "Participación", "si", "no")</f>
        <v>si</v>
      </c>
      <c r="K356" t="str">
        <f>IF(Sheet2!C355 = "Participación", "si", "no")</f>
        <v>si</v>
      </c>
      <c r="L356" t="str">
        <f>IF(OR(Sheet2!C355 = "Administrador", Sheet2!C355 = "Supervición de alertas"), "si", "no")</f>
        <v>no</v>
      </c>
      <c r="M356" t="str">
        <f>IF(Sheet2!C355 = "Supervición de alertas", "si", "no")</f>
        <v>no</v>
      </c>
    </row>
    <row r="357" spans="1:13" x14ac:dyDescent="0.25">
      <c r="A357" t="s">
        <v>5</v>
      </c>
      <c r="B357" s="22">
        <f>Sheet2!A356</f>
        <v>1355</v>
      </c>
      <c r="C357" t="str">
        <f>IF(Sheet2!C356 = "Participación", "p"&amp;Sheet2!B356, "m"&amp;Sheet2!B356)</f>
        <v>p45</v>
      </c>
      <c r="D357" t="str">
        <f>IF(Sheet2!C356 = "Administrador", "si", "no")</f>
        <v>no</v>
      </c>
      <c r="E357" t="str">
        <f>IF(Sheet2!C356 = "Supervición de alertas", "si", "no")</f>
        <v>no</v>
      </c>
      <c r="F357" t="str">
        <f>IF(Sheet2!D356 = "Líder de Grupo", "si", "no")</f>
        <v>no</v>
      </c>
      <c r="G357" t="str">
        <f>IF(Sheet2!C356 = "Participación", "si", "no")</f>
        <v>si</v>
      </c>
      <c r="H357" t="str">
        <f>IF(Sheet2!C356 = "Movilización", "si", "no")</f>
        <v>no</v>
      </c>
      <c r="I357" t="s">
        <v>10</v>
      </c>
      <c r="J357" t="str">
        <f>IF(Sheet2!C356 = "Participación", "si", "no")</f>
        <v>si</v>
      </c>
      <c r="K357" t="str">
        <f>IF(Sheet2!C356 = "Participación", "si", "no")</f>
        <v>si</v>
      </c>
      <c r="L357" t="str">
        <f>IF(OR(Sheet2!C356 = "Administrador", Sheet2!C356 = "Supervición de alertas"), "si", "no")</f>
        <v>no</v>
      </c>
      <c r="M357" t="str">
        <f>IF(Sheet2!C356 = "Supervición de alertas", "si", "no")</f>
        <v>no</v>
      </c>
    </row>
    <row r="358" spans="1:13" x14ac:dyDescent="0.25">
      <c r="A358" t="s">
        <v>5</v>
      </c>
      <c r="B358" s="22">
        <f>Sheet2!A357</f>
        <v>1356</v>
      </c>
      <c r="C358" t="str">
        <f>IF(Sheet2!C357 = "Participación", "p"&amp;Sheet2!B357, "m"&amp;Sheet2!B357)</f>
        <v>p45</v>
      </c>
      <c r="D358" t="str">
        <f>IF(Sheet2!C357 = "Administrador", "si", "no")</f>
        <v>no</v>
      </c>
      <c r="E358" t="str">
        <f>IF(Sheet2!C357 = "Supervición de alertas", "si", "no")</f>
        <v>no</v>
      </c>
      <c r="F358" t="str">
        <f>IF(Sheet2!D357 = "Líder de Grupo", "si", "no")</f>
        <v>no</v>
      </c>
      <c r="G358" t="str">
        <f>IF(Sheet2!C357 = "Participación", "si", "no")</f>
        <v>si</v>
      </c>
      <c r="H358" t="str">
        <f>IF(Sheet2!C357 = "Movilización", "si", "no")</f>
        <v>no</v>
      </c>
      <c r="I358" t="s">
        <v>10</v>
      </c>
      <c r="J358" t="str">
        <f>IF(Sheet2!C357 = "Participación", "si", "no")</f>
        <v>si</v>
      </c>
      <c r="K358" t="str">
        <f>IF(Sheet2!C357 = "Participación", "si", "no")</f>
        <v>si</v>
      </c>
      <c r="L358" t="str">
        <f>IF(OR(Sheet2!C357 = "Administrador", Sheet2!C357 = "Supervición de alertas"), "si", "no")</f>
        <v>no</v>
      </c>
      <c r="M358" t="str">
        <f>IF(Sheet2!C357 = "Supervición de alertas", "si", "no")</f>
        <v>no</v>
      </c>
    </row>
    <row r="359" spans="1:13" x14ac:dyDescent="0.25">
      <c r="A359" t="s">
        <v>5</v>
      </c>
      <c r="B359" s="22">
        <f>Sheet2!A358</f>
        <v>1357</v>
      </c>
      <c r="C359" t="str">
        <f>IF(Sheet2!C358 = "Participación", "p"&amp;Sheet2!B358, "m"&amp;Sheet2!B358)</f>
        <v>p45</v>
      </c>
      <c r="D359" t="str">
        <f>IF(Sheet2!C358 = "Administrador", "si", "no")</f>
        <v>no</v>
      </c>
      <c r="E359" t="str">
        <f>IF(Sheet2!C358 = "Supervición de alertas", "si", "no")</f>
        <v>no</v>
      </c>
      <c r="F359" t="str">
        <f>IF(Sheet2!D358 = "Líder de Grupo", "si", "no")</f>
        <v>no</v>
      </c>
      <c r="G359" t="str">
        <f>IF(Sheet2!C358 = "Participación", "si", "no")</f>
        <v>si</v>
      </c>
      <c r="H359" t="str">
        <f>IF(Sheet2!C358 = "Movilización", "si", "no")</f>
        <v>no</v>
      </c>
      <c r="I359" t="s">
        <v>10</v>
      </c>
      <c r="J359" t="str">
        <f>IF(Sheet2!C358 = "Participación", "si", "no")</f>
        <v>si</v>
      </c>
      <c r="K359" t="str">
        <f>IF(Sheet2!C358 = "Participación", "si", "no")</f>
        <v>si</v>
      </c>
      <c r="L359" t="str">
        <f>IF(OR(Sheet2!C358 = "Administrador", Sheet2!C358 = "Supervición de alertas"), "si", "no")</f>
        <v>no</v>
      </c>
      <c r="M359" t="str">
        <f>IF(Sheet2!C358 = "Supervición de alertas", "si", "no")</f>
        <v>no</v>
      </c>
    </row>
    <row r="360" spans="1:13" x14ac:dyDescent="0.25">
      <c r="A360" t="s">
        <v>5</v>
      </c>
      <c r="B360" s="22">
        <f>Sheet2!A359</f>
        <v>1358</v>
      </c>
      <c r="C360" t="str">
        <f>IF(Sheet2!C359 = "Participación", "p"&amp;Sheet2!B359, "m"&amp;Sheet2!B359)</f>
        <v>p45</v>
      </c>
      <c r="D360" t="str">
        <f>IF(Sheet2!C359 = "Administrador", "si", "no")</f>
        <v>no</v>
      </c>
      <c r="E360" t="str">
        <f>IF(Sheet2!C359 = "Supervición de alertas", "si", "no")</f>
        <v>no</v>
      </c>
      <c r="F360" t="str">
        <f>IF(Sheet2!D359 = "Líder de Grupo", "si", "no")</f>
        <v>no</v>
      </c>
      <c r="G360" t="str">
        <f>IF(Sheet2!C359 = "Participación", "si", "no")</f>
        <v>si</v>
      </c>
      <c r="H360" t="str">
        <f>IF(Sheet2!C359 = "Movilización", "si", "no")</f>
        <v>no</v>
      </c>
      <c r="I360" t="s">
        <v>10</v>
      </c>
      <c r="J360" t="str">
        <f>IF(Sheet2!C359 = "Participación", "si", "no")</f>
        <v>si</v>
      </c>
      <c r="K360" t="str">
        <f>IF(Sheet2!C359 = "Participación", "si", "no")</f>
        <v>si</v>
      </c>
      <c r="L360" t="str">
        <f>IF(OR(Sheet2!C359 = "Administrador", Sheet2!C359 = "Supervición de alertas"), "si", "no")</f>
        <v>no</v>
      </c>
      <c r="M360" t="str">
        <f>IF(Sheet2!C359 = "Supervición de alertas", "si", "no")</f>
        <v>no</v>
      </c>
    </row>
    <row r="361" spans="1:13" x14ac:dyDescent="0.25">
      <c r="A361" t="s">
        <v>5</v>
      </c>
      <c r="B361" s="22">
        <f>Sheet2!A360</f>
        <v>1359</v>
      </c>
      <c r="C361" t="str">
        <f>IF(Sheet2!C360 = "Participación", "p"&amp;Sheet2!B360, "m"&amp;Sheet2!B360)</f>
        <v>p45</v>
      </c>
      <c r="D361" t="str">
        <f>IF(Sheet2!C360 = "Administrador", "si", "no")</f>
        <v>no</v>
      </c>
      <c r="E361" t="str">
        <f>IF(Sheet2!C360 = "Supervición de alertas", "si", "no")</f>
        <v>no</v>
      </c>
      <c r="F361" t="str">
        <f>IF(Sheet2!D360 = "Líder de Grupo", "si", "no")</f>
        <v>no</v>
      </c>
      <c r="G361" t="str">
        <f>IF(Sheet2!C360 = "Participación", "si", "no")</f>
        <v>si</v>
      </c>
      <c r="H361" t="str">
        <f>IF(Sheet2!C360 = "Movilización", "si", "no")</f>
        <v>no</v>
      </c>
      <c r="I361" t="s">
        <v>10</v>
      </c>
      <c r="J361" t="str">
        <f>IF(Sheet2!C360 = "Participación", "si", "no")</f>
        <v>si</v>
      </c>
      <c r="K361" t="str">
        <f>IF(Sheet2!C360 = "Participación", "si", "no")</f>
        <v>si</v>
      </c>
      <c r="L361" t="str">
        <f>IF(OR(Sheet2!C360 = "Administrador", Sheet2!C360 = "Supervición de alertas"), "si", "no")</f>
        <v>no</v>
      </c>
      <c r="M361" t="str">
        <f>IF(Sheet2!C360 = "Supervición de alertas", "si", "no")</f>
        <v>no</v>
      </c>
    </row>
    <row r="362" spans="1:13" x14ac:dyDescent="0.25">
      <c r="A362" t="s">
        <v>5</v>
      </c>
      <c r="B362" s="22">
        <f>Sheet2!A361</f>
        <v>1360</v>
      </c>
      <c r="C362" t="str">
        <f>IF(Sheet2!C361 = "Participación", "p"&amp;Sheet2!B361, "m"&amp;Sheet2!B361)</f>
        <v>p46</v>
      </c>
      <c r="D362" t="str">
        <f>IF(Sheet2!C361 = "Administrador", "si", "no")</f>
        <v>no</v>
      </c>
      <c r="E362" t="str">
        <f>IF(Sheet2!C361 = "Supervición de alertas", "si", "no")</f>
        <v>no</v>
      </c>
      <c r="F362" t="str">
        <f>IF(Sheet2!D361 = "Líder de Grupo", "si", "no")</f>
        <v>no</v>
      </c>
      <c r="G362" t="str">
        <f>IF(Sheet2!C361 = "Participación", "si", "no")</f>
        <v>si</v>
      </c>
      <c r="H362" t="str">
        <f>IF(Sheet2!C361 = "Movilización", "si", "no")</f>
        <v>no</v>
      </c>
      <c r="I362" t="s">
        <v>10</v>
      </c>
      <c r="J362" t="str">
        <f>IF(Sheet2!C361 = "Participación", "si", "no")</f>
        <v>si</v>
      </c>
      <c r="K362" t="str">
        <f>IF(Sheet2!C361 = "Participación", "si", "no")</f>
        <v>si</v>
      </c>
      <c r="L362" t="str">
        <f>IF(OR(Sheet2!C361 = "Administrador", Sheet2!C361 = "Supervición de alertas"), "si", "no")</f>
        <v>no</v>
      </c>
      <c r="M362" t="str">
        <f>IF(Sheet2!C361 = "Supervición de alertas", "si", "no")</f>
        <v>no</v>
      </c>
    </row>
    <row r="363" spans="1:13" x14ac:dyDescent="0.25">
      <c r="A363" t="s">
        <v>5</v>
      </c>
      <c r="B363" s="22">
        <f>Sheet2!A362</f>
        <v>1361</v>
      </c>
      <c r="C363" t="str">
        <f>IF(Sheet2!C362 = "Participación", "p"&amp;Sheet2!B362, "m"&amp;Sheet2!B362)</f>
        <v>p46</v>
      </c>
      <c r="D363" t="str">
        <f>IF(Sheet2!C362 = "Administrador", "si", "no")</f>
        <v>no</v>
      </c>
      <c r="E363" t="str">
        <f>IF(Sheet2!C362 = "Supervición de alertas", "si", "no")</f>
        <v>no</v>
      </c>
      <c r="F363" t="str">
        <f>IF(Sheet2!D362 = "Líder de Grupo", "si", "no")</f>
        <v>no</v>
      </c>
      <c r="G363" t="str">
        <f>IF(Sheet2!C362 = "Participación", "si", "no")</f>
        <v>si</v>
      </c>
      <c r="H363" t="str">
        <f>IF(Sheet2!C362 = "Movilización", "si", "no")</f>
        <v>no</v>
      </c>
      <c r="I363" t="s">
        <v>10</v>
      </c>
      <c r="J363" t="str">
        <f>IF(Sheet2!C362 = "Participación", "si", "no")</f>
        <v>si</v>
      </c>
      <c r="K363" t="str">
        <f>IF(Sheet2!C362 = "Participación", "si", "no")</f>
        <v>si</v>
      </c>
      <c r="L363" t="str">
        <f>IF(OR(Sheet2!C362 = "Administrador", Sheet2!C362 = "Supervición de alertas"), "si", "no")</f>
        <v>no</v>
      </c>
      <c r="M363" t="str">
        <f>IF(Sheet2!C362 = "Supervición de alertas", "si", "no")</f>
        <v>no</v>
      </c>
    </row>
    <row r="364" spans="1:13" x14ac:dyDescent="0.25">
      <c r="A364" t="s">
        <v>5</v>
      </c>
      <c r="B364" s="22">
        <f>Sheet2!A363</f>
        <v>1362</v>
      </c>
      <c r="C364" t="str">
        <f>IF(Sheet2!C363 = "Participación", "p"&amp;Sheet2!B363, "m"&amp;Sheet2!B363)</f>
        <v>p46</v>
      </c>
      <c r="D364" t="str">
        <f>IF(Sheet2!C363 = "Administrador", "si", "no")</f>
        <v>no</v>
      </c>
      <c r="E364" t="str">
        <f>IF(Sheet2!C363 = "Supervición de alertas", "si", "no")</f>
        <v>no</v>
      </c>
      <c r="F364" t="str">
        <f>IF(Sheet2!D363 = "Líder de Grupo", "si", "no")</f>
        <v>no</v>
      </c>
      <c r="G364" t="str">
        <f>IF(Sheet2!C363 = "Participación", "si", "no")</f>
        <v>si</v>
      </c>
      <c r="H364" t="str">
        <f>IF(Sheet2!C363 = "Movilización", "si", "no")</f>
        <v>no</v>
      </c>
      <c r="I364" t="s">
        <v>10</v>
      </c>
      <c r="J364" t="str">
        <f>IF(Sheet2!C363 = "Participación", "si", "no")</f>
        <v>si</v>
      </c>
      <c r="K364" t="str">
        <f>IF(Sheet2!C363 = "Participación", "si", "no")</f>
        <v>si</v>
      </c>
      <c r="L364" t="str">
        <f>IF(OR(Sheet2!C363 = "Administrador", Sheet2!C363 = "Supervición de alertas"), "si", "no")</f>
        <v>no</v>
      </c>
      <c r="M364" t="str">
        <f>IF(Sheet2!C363 = "Supervición de alertas", "si", "no")</f>
        <v>no</v>
      </c>
    </row>
    <row r="365" spans="1:13" x14ac:dyDescent="0.25">
      <c r="A365" t="s">
        <v>5</v>
      </c>
      <c r="B365" s="22">
        <f>Sheet2!A364</f>
        <v>1363</v>
      </c>
      <c r="C365" t="str">
        <f>IF(Sheet2!C364 = "Participación", "p"&amp;Sheet2!B364, "m"&amp;Sheet2!B364)</f>
        <v>p46</v>
      </c>
      <c r="D365" t="str">
        <f>IF(Sheet2!C364 = "Administrador", "si", "no")</f>
        <v>no</v>
      </c>
      <c r="E365" t="str">
        <f>IF(Sheet2!C364 = "Supervición de alertas", "si", "no")</f>
        <v>no</v>
      </c>
      <c r="F365" t="str">
        <f>IF(Sheet2!D364 = "Líder de Grupo", "si", "no")</f>
        <v>no</v>
      </c>
      <c r="G365" t="str">
        <f>IF(Sheet2!C364 = "Participación", "si", "no")</f>
        <v>si</v>
      </c>
      <c r="H365" t="str">
        <f>IF(Sheet2!C364 = "Movilización", "si", "no")</f>
        <v>no</v>
      </c>
      <c r="I365" t="s">
        <v>10</v>
      </c>
      <c r="J365" t="str">
        <f>IF(Sheet2!C364 = "Participación", "si", "no")</f>
        <v>si</v>
      </c>
      <c r="K365" t="str">
        <f>IF(Sheet2!C364 = "Participación", "si", "no")</f>
        <v>si</v>
      </c>
      <c r="L365" t="str">
        <f>IF(OR(Sheet2!C364 = "Administrador", Sheet2!C364 = "Supervición de alertas"), "si", "no")</f>
        <v>no</v>
      </c>
      <c r="M365" t="str">
        <f>IF(Sheet2!C364 = "Supervición de alertas", "si", "no")</f>
        <v>no</v>
      </c>
    </row>
    <row r="366" spans="1:13" x14ac:dyDescent="0.25">
      <c r="A366" t="s">
        <v>5</v>
      </c>
      <c r="B366" s="22">
        <f>Sheet2!A365</f>
        <v>1364</v>
      </c>
      <c r="C366" t="str">
        <f>IF(Sheet2!C365 = "Participación", "p"&amp;Sheet2!B365, "m"&amp;Sheet2!B365)</f>
        <v>p46</v>
      </c>
      <c r="D366" t="str">
        <f>IF(Sheet2!C365 = "Administrador", "si", "no")</f>
        <v>no</v>
      </c>
      <c r="E366" t="str">
        <f>IF(Sheet2!C365 = "Supervición de alertas", "si", "no")</f>
        <v>no</v>
      </c>
      <c r="F366" t="str">
        <f>IF(Sheet2!D365 = "Líder de Grupo", "si", "no")</f>
        <v>no</v>
      </c>
      <c r="G366" t="str">
        <f>IF(Sheet2!C365 = "Participación", "si", "no")</f>
        <v>si</v>
      </c>
      <c r="H366" t="str">
        <f>IF(Sheet2!C365 = "Movilización", "si", "no")</f>
        <v>no</v>
      </c>
      <c r="I366" t="s">
        <v>10</v>
      </c>
      <c r="J366" t="str">
        <f>IF(Sheet2!C365 = "Participación", "si", "no")</f>
        <v>si</v>
      </c>
      <c r="K366" t="str">
        <f>IF(Sheet2!C365 = "Participación", "si", "no")</f>
        <v>si</v>
      </c>
      <c r="L366" t="str">
        <f>IF(OR(Sheet2!C365 = "Administrador", Sheet2!C365 = "Supervición de alertas"), "si", "no")</f>
        <v>no</v>
      </c>
      <c r="M366" t="str">
        <f>IF(Sheet2!C365 = "Supervición de alertas", "si", "no")</f>
        <v>no</v>
      </c>
    </row>
    <row r="367" spans="1:13" x14ac:dyDescent="0.25">
      <c r="A367" t="s">
        <v>5</v>
      </c>
      <c r="B367" s="22">
        <f>Sheet2!A366</f>
        <v>1365</v>
      </c>
      <c r="C367" t="str">
        <f>IF(Sheet2!C366 = "Participación", "p"&amp;Sheet2!B366, "m"&amp;Sheet2!B366)</f>
        <v>p46</v>
      </c>
      <c r="D367" t="str">
        <f>IF(Sheet2!C366 = "Administrador", "si", "no")</f>
        <v>no</v>
      </c>
      <c r="E367" t="str">
        <f>IF(Sheet2!C366 = "Supervición de alertas", "si", "no")</f>
        <v>no</v>
      </c>
      <c r="F367" t="str">
        <f>IF(Sheet2!D366 = "Líder de Grupo", "si", "no")</f>
        <v>no</v>
      </c>
      <c r="G367" t="str">
        <f>IF(Sheet2!C366 = "Participación", "si", "no")</f>
        <v>si</v>
      </c>
      <c r="H367" t="str">
        <f>IF(Sheet2!C366 = "Movilización", "si", "no")</f>
        <v>no</v>
      </c>
      <c r="I367" t="s">
        <v>10</v>
      </c>
      <c r="J367" t="str">
        <f>IF(Sheet2!C366 = "Participación", "si", "no")</f>
        <v>si</v>
      </c>
      <c r="K367" t="str">
        <f>IF(Sheet2!C366 = "Participación", "si", "no")</f>
        <v>si</v>
      </c>
      <c r="L367" t="str">
        <f>IF(OR(Sheet2!C366 = "Administrador", Sheet2!C366 = "Supervición de alertas"), "si", "no")</f>
        <v>no</v>
      </c>
      <c r="M367" t="str">
        <f>IF(Sheet2!C366 = "Supervición de alertas", "si", "no")</f>
        <v>no</v>
      </c>
    </row>
    <row r="368" spans="1:13" x14ac:dyDescent="0.25">
      <c r="A368" t="s">
        <v>5</v>
      </c>
      <c r="B368" s="22">
        <f>Sheet2!A367</f>
        <v>1366</v>
      </c>
      <c r="C368" t="str">
        <f>IF(Sheet2!C367 = "Participación", "p"&amp;Sheet2!B367, "m"&amp;Sheet2!B367)</f>
        <v>p46</v>
      </c>
      <c r="D368" t="str">
        <f>IF(Sheet2!C367 = "Administrador", "si", "no")</f>
        <v>no</v>
      </c>
      <c r="E368" t="str">
        <f>IF(Sheet2!C367 = "Supervición de alertas", "si", "no")</f>
        <v>no</v>
      </c>
      <c r="F368" t="str">
        <f>IF(Sheet2!D367 = "Líder de Grupo", "si", "no")</f>
        <v>no</v>
      </c>
      <c r="G368" t="str">
        <f>IF(Sheet2!C367 = "Participación", "si", "no")</f>
        <v>si</v>
      </c>
      <c r="H368" t="str">
        <f>IF(Sheet2!C367 = "Movilización", "si", "no")</f>
        <v>no</v>
      </c>
      <c r="I368" t="s">
        <v>10</v>
      </c>
      <c r="J368" t="str">
        <f>IF(Sheet2!C367 = "Participación", "si", "no")</f>
        <v>si</v>
      </c>
      <c r="K368" t="str">
        <f>IF(Sheet2!C367 = "Participación", "si", "no")</f>
        <v>si</v>
      </c>
      <c r="L368" t="str">
        <f>IF(OR(Sheet2!C367 = "Administrador", Sheet2!C367 = "Supervición de alertas"), "si", "no")</f>
        <v>no</v>
      </c>
      <c r="M368" t="str">
        <f>IF(Sheet2!C367 = "Supervición de alertas", "si", "no")</f>
        <v>no</v>
      </c>
    </row>
    <row r="369" spans="1:13" x14ac:dyDescent="0.25">
      <c r="A369" t="s">
        <v>5</v>
      </c>
      <c r="B369" s="22">
        <f>Sheet2!A368</f>
        <v>1367</v>
      </c>
      <c r="C369" t="str">
        <f>IF(Sheet2!C368 = "Participación", "p"&amp;Sheet2!B368, "m"&amp;Sheet2!B368)</f>
        <v>p47</v>
      </c>
      <c r="D369" t="str">
        <f>IF(Sheet2!C368 = "Administrador", "si", "no")</f>
        <v>no</v>
      </c>
      <c r="E369" t="str">
        <f>IF(Sheet2!C368 = "Supervición de alertas", "si", "no")</f>
        <v>no</v>
      </c>
      <c r="F369" t="str">
        <f>IF(Sheet2!D368 = "Líder de Grupo", "si", "no")</f>
        <v>no</v>
      </c>
      <c r="G369" t="str">
        <f>IF(Sheet2!C368 = "Participación", "si", "no")</f>
        <v>si</v>
      </c>
      <c r="H369" t="str">
        <f>IF(Sheet2!C368 = "Movilización", "si", "no")</f>
        <v>no</v>
      </c>
      <c r="I369" t="s">
        <v>10</v>
      </c>
      <c r="J369" t="str">
        <f>IF(Sheet2!C368 = "Participación", "si", "no")</f>
        <v>si</v>
      </c>
      <c r="K369" t="str">
        <f>IF(Sheet2!C368 = "Participación", "si", "no")</f>
        <v>si</v>
      </c>
      <c r="L369" t="str">
        <f>IF(OR(Sheet2!C368 = "Administrador", Sheet2!C368 = "Supervición de alertas"), "si", "no")</f>
        <v>no</v>
      </c>
      <c r="M369" t="str">
        <f>IF(Sheet2!C368 = "Supervición de alertas", "si", "no")</f>
        <v>no</v>
      </c>
    </row>
    <row r="370" spans="1:13" x14ac:dyDescent="0.25">
      <c r="A370" t="s">
        <v>5</v>
      </c>
      <c r="B370" s="22">
        <f>Sheet2!A369</f>
        <v>1368</v>
      </c>
      <c r="C370" t="str">
        <f>IF(Sheet2!C369 = "Participación", "p"&amp;Sheet2!B369, "m"&amp;Sheet2!B369)</f>
        <v>p47</v>
      </c>
      <c r="D370" t="str">
        <f>IF(Sheet2!C369 = "Administrador", "si", "no")</f>
        <v>no</v>
      </c>
      <c r="E370" t="str">
        <f>IF(Sheet2!C369 = "Supervición de alertas", "si", "no")</f>
        <v>no</v>
      </c>
      <c r="F370" t="str">
        <f>IF(Sheet2!D369 = "Líder de Grupo", "si", "no")</f>
        <v>no</v>
      </c>
      <c r="G370" t="str">
        <f>IF(Sheet2!C369 = "Participación", "si", "no")</f>
        <v>si</v>
      </c>
      <c r="H370" t="str">
        <f>IF(Sheet2!C369 = "Movilización", "si", "no")</f>
        <v>no</v>
      </c>
      <c r="I370" t="s">
        <v>10</v>
      </c>
      <c r="J370" t="str">
        <f>IF(Sheet2!C369 = "Participación", "si", "no")</f>
        <v>si</v>
      </c>
      <c r="K370" t="str">
        <f>IF(Sheet2!C369 = "Participación", "si", "no")</f>
        <v>si</v>
      </c>
      <c r="L370" t="str">
        <f>IF(OR(Sheet2!C369 = "Administrador", Sheet2!C369 = "Supervición de alertas"), "si", "no")</f>
        <v>no</v>
      </c>
      <c r="M370" t="str">
        <f>IF(Sheet2!C369 = "Supervición de alertas", "si", "no")</f>
        <v>no</v>
      </c>
    </row>
    <row r="371" spans="1:13" x14ac:dyDescent="0.25">
      <c r="A371" t="s">
        <v>5</v>
      </c>
      <c r="B371" s="22">
        <f>Sheet2!A370</f>
        <v>1369</v>
      </c>
      <c r="C371" t="str">
        <f>IF(Sheet2!C370 = "Participación", "p"&amp;Sheet2!B370, "m"&amp;Sheet2!B370)</f>
        <v>p47</v>
      </c>
      <c r="D371" t="str">
        <f>IF(Sheet2!C370 = "Administrador", "si", "no")</f>
        <v>no</v>
      </c>
      <c r="E371" t="str">
        <f>IF(Sheet2!C370 = "Supervición de alertas", "si", "no")</f>
        <v>no</v>
      </c>
      <c r="F371" t="str">
        <f>IF(Sheet2!D370 = "Líder de Grupo", "si", "no")</f>
        <v>no</v>
      </c>
      <c r="G371" t="str">
        <f>IF(Sheet2!C370 = "Participación", "si", "no")</f>
        <v>si</v>
      </c>
      <c r="H371" t="str">
        <f>IF(Sheet2!C370 = "Movilización", "si", "no")</f>
        <v>no</v>
      </c>
      <c r="I371" t="s">
        <v>10</v>
      </c>
      <c r="J371" t="str">
        <f>IF(Sheet2!C370 = "Participación", "si", "no")</f>
        <v>si</v>
      </c>
      <c r="K371" t="str">
        <f>IF(Sheet2!C370 = "Participación", "si", "no")</f>
        <v>si</v>
      </c>
      <c r="L371" t="str">
        <f>IF(OR(Sheet2!C370 = "Administrador", Sheet2!C370 = "Supervición de alertas"), "si", "no")</f>
        <v>no</v>
      </c>
      <c r="M371" t="str">
        <f>IF(Sheet2!C370 = "Supervición de alertas", "si", "no")</f>
        <v>no</v>
      </c>
    </row>
    <row r="372" spans="1:13" x14ac:dyDescent="0.25">
      <c r="A372" t="s">
        <v>5</v>
      </c>
      <c r="B372" s="22">
        <f>Sheet2!A371</f>
        <v>1370</v>
      </c>
      <c r="C372" t="str">
        <f>IF(Sheet2!C371 = "Participación", "p"&amp;Sheet2!B371, "m"&amp;Sheet2!B371)</f>
        <v>p47</v>
      </c>
      <c r="D372" t="str">
        <f>IF(Sheet2!C371 = "Administrador", "si", "no")</f>
        <v>no</v>
      </c>
      <c r="E372" t="str">
        <f>IF(Sheet2!C371 = "Supervición de alertas", "si", "no")</f>
        <v>no</v>
      </c>
      <c r="F372" t="str">
        <f>IF(Sheet2!D371 = "Líder de Grupo", "si", "no")</f>
        <v>no</v>
      </c>
      <c r="G372" t="str">
        <f>IF(Sheet2!C371 = "Participación", "si", "no")</f>
        <v>si</v>
      </c>
      <c r="H372" t="str">
        <f>IF(Sheet2!C371 = "Movilización", "si", "no")</f>
        <v>no</v>
      </c>
      <c r="I372" t="s">
        <v>10</v>
      </c>
      <c r="J372" t="str">
        <f>IF(Sheet2!C371 = "Participación", "si", "no")</f>
        <v>si</v>
      </c>
      <c r="K372" t="str">
        <f>IF(Sheet2!C371 = "Participación", "si", "no")</f>
        <v>si</v>
      </c>
      <c r="L372" t="str">
        <f>IF(OR(Sheet2!C371 = "Administrador", Sheet2!C371 = "Supervición de alertas"), "si", "no")</f>
        <v>no</v>
      </c>
      <c r="M372" t="str">
        <f>IF(Sheet2!C371 = "Supervición de alertas", "si", "no")</f>
        <v>no</v>
      </c>
    </row>
    <row r="373" spans="1:13" x14ac:dyDescent="0.25">
      <c r="A373" t="s">
        <v>5</v>
      </c>
      <c r="B373" s="22">
        <f>Sheet2!A372</f>
        <v>1371</v>
      </c>
      <c r="C373" t="str">
        <f>IF(Sheet2!C372 = "Participación", "p"&amp;Sheet2!B372, "m"&amp;Sheet2!B372)</f>
        <v>p47</v>
      </c>
      <c r="D373" t="str">
        <f>IF(Sheet2!C372 = "Administrador", "si", "no")</f>
        <v>no</v>
      </c>
      <c r="E373" t="str">
        <f>IF(Sheet2!C372 = "Supervición de alertas", "si", "no")</f>
        <v>no</v>
      </c>
      <c r="F373" t="str">
        <f>IF(Sheet2!D372 = "Líder de Grupo", "si", "no")</f>
        <v>no</v>
      </c>
      <c r="G373" t="str">
        <f>IF(Sheet2!C372 = "Participación", "si", "no")</f>
        <v>si</v>
      </c>
      <c r="H373" t="str">
        <f>IF(Sheet2!C372 = "Movilización", "si", "no")</f>
        <v>no</v>
      </c>
      <c r="I373" t="s">
        <v>10</v>
      </c>
      <c r="J373" t="str">
        <f>IF(Sheet2!C372 = "Participación", "si", "no")</f>
        <v>si</v>
      </c>
      <c r="K373" t="str">
        <f>IF(Sheet2!C372 = "Participación", "si", "no")</f>
        <v>si</v>
      </c>
      <c r="L373" t="str">
        <f>IF(OR(Sheet2!C372 = "Administrador", Sheet2!C372 = "Supervición de alertas"), "si", "no")</f>
        <v>no</v>
      </c>
      <c r="M373" t="str">
        <f>IF(Sheet2!C372 = "Supervición de alertas", "si", "no")</f>
        <v>no</v>
      </c>
    </row>
    <row r="374" spans="1:13" x14ac:dyDescent="0.25">
      <c r="A374" t="s">
        <v>5</v>
      </c>
      <c r="B374" s="22">
        <f>Sheet2!A373</f>
        <v>1372</v>
      </c>
      <c r="C374" t="str">
        <f>IF(Sheet2!C373 = "Participación", "p"&amp;Sheet2!B373, "m"&amp;Sheet2!B373)</f>
        <v>p47</v>
      </c>
      <c r="D374" t="str">
        <f>IF(Sheet2!C373 = "Administrador", "si", "no")</f>
        <v>no</v>
      </c>
      <c r="E374" t="str">
        <f>IF(Sheet2!C373 = "Supervición de alertas", "si", "no")</f>
        <v>no</v>
      </c>
      <c r="F374" t="str">
        <f>IF(Sheet2!D373 = "Líder de Grupo", "si", "no")</f>
        <v>no</v>
      </c>
      <c r="G374" t="str">
        <f>IF(Sheet2!C373 = "Participación", "si", "no")</f>
        <v>si</v>
      </c>
      <c r="H374" t="str">
        <f>IF(Sheet2!C373 = "Movilización", "si", "no")</f>
        <v>no</v>
      </c>
      <c r="I374" t="s">
        <v>10</v>
      </c>
      <c r="J374" t="str">
        <f>IF(Sheet2!C373 = "Participación", "si", "no")</f>
        <v>si</v>
      </c>
      <c r="K374" t="str">
        <f>IF(Sheet2!C373 = "Participación", "si", "no")</f>
        <v>si</v>
      </c>
      <c r="L374" t="str">
        <f>IF(OR(Sheet2!C373 = "Administrador", Sheet2!C373 = "Supervición de alertas"), "si", "no")</f>
        <v>no</v>
      </c>
      <c r="M374" t="str">
        <f>IF(Sheet2!C373 = "Supervición de alertas", "si", "no")</f>
        <v>no</v>
      </c>
    </row>
    <row r="375" spans="1:13" x14ac:dyDescent="0.25">
      <c r="A375" t="s">
        <v>5</v>
      </c>
      <c r="B375" s="22">
        <f>Sheet2!A374</f>
        <v>1373</v>
      </c>
      <c r="C375" t="str">
        <f>IF(Sheet2!C374 = "Participación", "p"&amp;Sheet2!B374, "m"&amp;Sheet2!B374)</f>
        <v>p47</v>
      </c>
      <c r="D375" t="str">
        <f>IF(Sheet2!C374 = "Administrador", "si", "no")</f>
        <v>no</v>
      </c>
      <c r="E375" t="str">
        <f>IF(Sheet2!C374 = "Supervición de alertas", "si", "no")</f>
        <v>no</v>
      </c>
      <c r="F375" t="str">
        <f>IF(Sheet2!D374 = "Líder de Grupo", "si", "no")</f>
        <v>no</v>
      </c>
      <c r="G375" t="str">
        <f>IF(Sheet2!C374 = "Participación", "si", "no")</f>
        <v>si</v>
      </c>
      <c r="H375" t="str">
        <f>IF(Sheet2!C374 = "Movilización", "si", "no")</f>
        <v>no</v>
      </c>
      <c r="I375" t="s">
        <v>10</v>
      </c>
      <c r="J375" t="str">
        <f>IF(Sheet2!C374 = "Participación", "si", "no")</f>
        <v>si</v>
      </c>
      <c r="K375" t="str">
        <f>IF(Sheet2!C374 = "Participación", "si", "no")</f>
        <v>si</v>
      </c>
      <c r="L375" t="str">
        <f>IF(OR(Sheet2!C374 = "Administrador", Sheet2!C374 = "Supervición de alertas"), "si", "no")</f>
        <v>no</v>
      </c>
      <c r="M375" t="str">
        <f>IF(Sheet2!C374 = "Supervición de alertas", "si", "no")</f>
        <v>no</v>
      </c>
    </row>
    <row r="376" spans="1:13" x14ac:dyDescent="0.25">
      <c r="A376" t="s">
        <v>5</v>
      </c>
      <c r="B376" s="22">
        <f>Sheet2!A375</f>
        <v>1374</v>
      </c>
      <c r="C376" t="str">
        <f>IF(Sheet2!C375 = "Participación", "p"&amp;Sheet2!B375, "m"&amp;Sheet2!B375)</f>
        <v>p47</v>
      </c>
      <c r="D376" t="str">
        <f>IF(Sheet2!C375 = "Administrador", "si", "no")</f>
        <v>no</v>
      </c>
      <c r="E376" t="str">
        <f>IF(Sheet2!C375 = "Supervición de alertas", "si", "no")</f>
        <v>no</v>
      </c>
      <c r="F376" t="str">
        <f>IF(Sheet2!D375 = "Líder de Grupo", "si", "no")</f>
        <v>no</v>
      </c>
      <c r="G376" t="str">
        <f>IF(Sheet2!C375 = "Participación", "si", "no")</f>
        <v>si</v>
      </c>
      <c r="H376" t="str">
        <f>IF(Sheet2!C375 = "Movilización", "si", "no")</f>
        <v>no</v>
      </c>
      <c r="I376" t="s">
        <v>10</v>
      </c>
      <c r="J376" t="str">
        <f>IF(Sheet2!C375 = "Participación", "si", "no")</f>
        <v>si</v>
      </c>
      <c r="K376" t="str">
        <f>IF(Sheet2!C375 = "Participación", "si", "no")</f>
        <v>si</v>
      </c>
      <c r="L376" t="str">
        <f>IF(OR(Sheet2!C375 = "Administrador", Sheet2!C375 = "Supervición de alertas"), "si", "no")</f>
        <v>no</v>
      </c>
      <c r="M376" t="str">
        <f>IF(Sheet2!C375 = "Supervición de alertas", "si", "no")</f>
        <v>no</v>
      </c>
    </row>
    <row r="377" spans="1:13" x14ac:dyDescent="0.25">
      <c r="A377" t="s">
        <v>5</v>
      </c>
      <c r="B377" s="22">
        <f>Sheet2!A376</f>
        <v>1375</v>
      </c>
      <c r="C377" t="str">
        <f>IF(Sheet2!C376 = "Participación", "p"&amp;Sheet2!B376, "m"&amp;Sheet2!B376)</f>
        <v>p48</v>
      </c>
      <c r="D377" t="str">
        <f>IF(Sheet2!C376 = "Administrador", "si", "no")</f>
        <v>no</v>
      </c>
      <c r="E377" t="str">
        <f>IF(Sheet2!C376 = "Supervición de alertas", "si", "no")</f>
        <v>no</v>
      </c>
      <c r="F377" t="str">
        <f>IF(Sheet2!D376 = "Líder de Grupo", "si", "no")</f>
        <v>no</v>
      </c>
      <c r="G377" t="str">
        <f>IF(Sheet2!C376 = "Participación", "si", "no")</f>
        <v>si</v>
      </c>
      <c r="H377" t="str">
        <f>IF(Sheet2!C376 = "Movilización", "si", "no")</f>
        <v>no</v>
      </c>
      <c r="I377" t="s">
        <v>10</v>
      </c>
      <c r="J377" t="str">
        <f>IF(Sheet2!C376 = "Participación", "si", "no")</f>
        <v>si</v>
      </c>
      <c r="K377" t="str">
        <f>IF(Sheet2!C376 = "Participación", "si", "no")</f>
        <v>si</v>
      </c>
      <c r="L377" t="str">
        <f>IF(OR(Sheet2!C376 = "Administrador", Sheet2!C376 = "Supervición de alertas"), "si", "no")</f>
        <v>no</v>
      </c>
      <c r="M377" t="str">
        <f>IF(Sheet2!C376 = "Supervición de alertas", "si", "no")</f>
        <v>no</v>
      </c>
    </row>
    <row r="378" spans="1:13" x14ac:dyDescent="0.25">
      <c r="A378" t="s">
        <v>5</v>
      </c>
      <c r="B378" s="22">
        <f>Sheet2!A377</f>
        <v>1376</v>
      </c>
      <c r="C378" t="str">
        <f>IF(Sheet2!C377 = "Participación", "p"&amp;Sheet2!B377, "m"&amp;Sheet2!B377)</f>
        <v>p48</v>
      </c>
      <c r="D378" t="str">
        <f>IF(Sheet2!C377 = "Administrador", "si", "no")</f>
        <v>no</v>
      </c>
      <c r="E378" t="str">
        <f>IF(Sheet2!C377 = "Supervición de alertas", "si", "no")</f>
        <v>no</v>
      </c>
      <c r="F378" t="str">
        <f>IF(Sheet2!D377 = "Líder de Grupo", "si", "no")</f>
        <v>no</v>
      </c>
      <c r="G378" t="str">
        <f>IF(Sheet2!C377 = "Participación", "si", "no")</f>
        <v>si</v>
      </c>
      <c r="H378" t="str">
        <f>IF(Sheet2!C377 = "Movilización", "si", "no")</f>
        <v>no</v>
      </c>
      <c r="I378" t="s">
        <v>10</v>
      </c>
      <c r="J378" t="str">
        <f>IF(Sheet2!C377 = "Participación", "si", "no")</f>
        <v>si</v>
      </c>
      <c r="K378" t="str">
        <f>IF(Sheet2!C377 = "Participación", "si", "no")</f>
        <v>si</v>
      </c>
      <c r="L378" t="str">
        <f>IF(OR(Sheet2!C377 = "Administrador", Sheet2!C377 = "Supervición de alertas"), "si", "no")</f>
        <v>no</v>
      </c>
      <c r="M378" t="str">
        <f>IF(Sheet2!C377 = "Supervición de alertas", "si", "no")</f>
        <v>no</v>
      </c>
    </row>
    <row r="379" spans="1:13" x14ac:dyDescent="0.25">
      <c r="A379" t="s">
        <v>5</v>
      </c>
      <c r="B379" s="22">
        <f>Sheet2!A378</f>
        <v>1377</v>
      </c>
      <c r="C379" t="str">
        <f>IF(Sheet2!C378 = "Participación", "p"&amp;Sheet2!B378, "m"&amp;Sheet2!B378)</f>
        <v>p48</v>
      </c>
      <c r="D379" t="str">
        <f>IF(Sheet2!C378 = "Administrador", "si", "no")</f>
        <v>no</v>
      </c>
      <c r="E379" t="str">
        <f>IF(Sheet2!C378 = "Supervición de alertas", "si", "no")</f>
        <v>no</v>
      </c>
      <c r="F379" t="str">
        <f>IF(Sheet2!D378 = "Líder de Grupo", "si", "no")</f>
        <v>no</v>
      </c>
      <c r="G379" t="str">
        <f>IF(Sheet2!C378 = "Participación", "si", "no")</f>
        <v>si</v>
      </c>
      <c r="H379" t="str">
        <f>IF(Sheet2!C378 = "Movilización", "si", "no")</f>
        <v>no</v>
      </c>
      <c r="I379" t="s">
        <v>10</v>
      </c>
      <c r="J379" t="str">
        <f>IF(Sheet2!C378 = "Participación", "si", "no")</f>
        <v>si</v>
      </c>
      <c r="K379" t="str">
        <f>IF(Sheet2!C378 = "Participación", "si", "no")</f>
        <v>si</v>
      </c>
      <c r="L379" t="str">
        <f>IF(OR(Sheet2!C378 = "Administrador", Sheet2!C378 = "Supervición de alertas"), "si", "no")</f>
        <v>no</v>
      </c>
      <c r="M379" t="str">
        <f>IF(Sheet2!C378 = "Supervición de alertas", "si", "no")</f>
        <v>no</v>
      </c>
    </row>
    <row r="380" spans="1:13" x14ac:dyDescent="0.25">
      <c r="A380" t="s">
        <v>5</v>
      </c>
      <c r="B380" s="22">
        <f>Sheet2!A379</f>
        <v>1378</v>
      </c>
      <c r="C380" t="str">
        <f>IF(Sheet2!C379 = "Participación", "p"&amp;Sheet2!B379, "m"&amp;Sheet2!B379)</f>
        <v>p48</v>
      </c>
      <c r="D380" t="str">
        <f>IF(Sheet2!C379 = "Administrador", "si", "no")</f>
        <v>no</v>
      </c>
      <c r="E380" t="str">
        <f>IF(Sheet2!C379 = "Supervición de alertas", "si", "no")</f>
        <v>no</v>
      </c>
      <c r="F380" t="str">
        <f>IF(Sheet2!D379 = "Líder de Grupo", "si", "no")</f>
        <v>no</v>
      </c>
      <c r="G380" t="str">
        <f>IF(Sheet2!C379 = "Participación", "si", "no")</f>
        <v>si</v>
      </c>
      <c r="H380" t="str">
        <f>IF(Sheet2!C379 = "Movilización", "si", "no")</f>
        <v>no</v>
      </c>
      <c r="I380" t="s">
        <v>10</v>
      </c>
      <c r="J380" t="str">
        <f>IF(Sheet2!C379 = "Participación", "si", "no")</f>
        <v>si</v>
      </c>
      <c r="K380" t="str">
        <f>IF(Sheet2!C379 = "Participación", "si", "no")</f>
        <v>si</v>
      </c>
      <c r="L380" t="str">
        <f>IF(OR(Sheet2!C379 = "Administrador", Sheet2!C379 = "Supervición de alertas"), "si", "no")</f>
        <v>no</v>
      </c>
      <c r="M380" t="str">
        <f>IF(Sheet2!C379 = "Supervición de alertas", "si", "no")</f>
        <v>no</v>
      </c>
    </row>
    <row r="381" spans="1:13" x14ac:dyDescent="0.25">
      <c r="A381" t="s">
        <v>5</v>
      </c>
      <c r="B381" s="22">
        <f>Sheet2!A380</f>
        <v>1379</v>
      </c>
      <c r="C381" t="str">
        <f>IF(Sheet2!C380 = "Participación", "p"&amp;Sheet2!B380, "m"&amp;Sheet2!B380)</f>
        <v>p48</v>
      </c>
      <c r="D381" t="str">
        <f>IF(Sheet2!C380 = "Administrador", "si", "no")</f>
        <v>no</v>
      </c>
      <c r="E381" t="str">
        <f>IF(Sheet2!C380 = "Supervición de alertas", "si", "no")</f>
        <v>no</v>
      </c>
      <c r="F381" t="str">
        <f>IF(Sheet2!D380 = "Líder de Grupo", "si", "no")</f>
        <v>no</v>
      </c>
      <c r="G381" t="str">
        <f>IF(Sheet2!C380 = "Participación", "si", "no")</f>
        <v>si</v>
      </c>
      <c r="H381" t="str">
        <f>IF(Sheet2!C380 = "Movilización", "si", "no")</f>
        <v>no</v>
      </c>
      <c r="I381" t="s">
        <v>10</v>
      </c>
      <c r="J381" t="str">
        <f>IF(Sheet2!C380 = "Participación", "si", "no")</f>
        <v>si</v>
      </c>
      <c r="K381" t="str">
        <f>IF(Sheet2!C380 = "Participación", "si", "no")</f>
        <v>si</v>
      </c>
      <c r="L381" t="str">
        <f>IF(OR(Sheet2!C380 = "Administrador", Sheet2!C380 = "Supervición de alertas"), "si", "no")</f>
        <v>no</v>
      </c>
      <c r="M381" t="str">
        <f>IF(Sheet2!C380 = "Supervición de alertas", "si", "no")</f>
        <v>no</v>
      </c>
    </row>
    <row r="382" spans="1:13" x14ac:dyDescent="0.25">
      <c r="A382" t="s">
        <v>5</v>
      </c>
      <c r="B382" s="22">
        <f>Sheet2!A381</f>
        <v>1380</v>
      </c>
      <c r="C382" t="str">
        <f>IF(Sheet2!C381 = "Participación", "p"&amp;Sheet2!B381, "m"&amp;Sheet2!B381)</f>
        <v>p48</v>
      </c>
      <c r="D382" t="str">
        <f>IF(Sheet2!C381 = "Administrador", "si", "no")</f>
        <v>no</v>
      </c>
      <c r="E382" t="str">
        <f>IF(Sheet2!C381 = "Supervición de alertas", "si", "no")</f>
        <v>no</v>
      </c>
      <c r="F382" t="str">
        <f>IF(Sheet2!D381 = "Líder de Grupo", "si", "no")</f>
        <v>no</v>
      </c>
      <c r="G382" t="str">
        <f>IF(Sheet2!C381 = "Participación", "si", "no")</f>
        <v>si</v>
      </c>
      <c r="H382" t="str">
        <f>IF(Sheet2!C381 = "Movilización", "si", "no")</f>
        <v>no</v>
      </c>
      <c r="I382" t="s">
        <v>10</v>
      </c>
      <c r="J382" t="str">
        <f>IF(Sheet2!C381 = "Participación", "si", "no")</f>
        <v>si</v>
      </c>
      <c r="K382" t="str">
        <f>IF(Sheet2!C381 = "Participación", "si", "no")</f>
        <v>si</v>
      </c>
      <c r="L382" t="str">
        <f>IF(OR(Sheet2!C381 = "Administrador", Sheet2!C381 = "Supervición de alertas"), "si", "no")</f>
        <v>no</v>
      </c>
      <c r="M382" t="str">
        <f>IF(Sheet2!C381 = "Supervición de alertas", "si", "no")</f>
        <v>no</v>
      </c>
    </row>
    <row r="383" spans="1:13" x14ac:dyDescent="0.25">
      <c r="A383" t="s">
        <v>5</v>
      </c>
      <c r="B383" s="22">
        <f>Sheet2!A382</f>
        <v>1381</v>
      </c>
      <c r="C383" t="str">
        <f>IF(Sheet2!C382 = "Participación", "p"&amp;Sheet2!B382, "m"&amp;Sheet2!B382)</f>
        <v>p48</v>
      </c>
      <c r="D383" t="str">
        <f>IF(Sheet2!C382 = "Administrador", "si", "no")</f>
        <v>no</v>
      </c>
      <c r="E383" t="str">
        <f>IF(Sheet2!C382 = "Supervición de alertas", "si", "no")</f>
        <v>no</v>
      </c>
      <c r="F383" t="str">
        <f>IF(Sheet2!D382 = "Líder de Grupo", "si", "no")</f>
        <v>no</v>
      </c>
      <c r="G383" t="str">
        <f>IF(Sheet2!C382 = "Participación", "si", "no")</f>
        <v>si</v>
      </c>
      <c r="H383" t="str">
        <f>IF(Sheet2!C382 = "Movilización", "si", "no")</f>
        <v>no</v>
      </c>
      <c r="I383" t="s">
        <v>10</v>
      </c>
      <c r="J383" t="str">
        <f>IF(Sheet2!C382 = "Participación", "si", "no")</f>
        <v>si</v>
      </c>
      <c r="K383" t="str">
        <f>IF(Sheet2!C382 = "Participación", "si", "no")</f>
        <v>si</v>
      </c>
      <c r="L383" t="str">
        <f>IF(OR(Sheet2!C382 = "Administrador", Sheet2!C382 = "Supervición de alertas"), "si", "no")</f>
        <v>no</v>
      </c>
      <c r="M383" t="str">
        <f>IF(Sheet2!C382 = "Supervición de alertas", "si", "no")</f>
        <v>no</v>
      </c>
    </row>
    <row r="384" spans="1:13" x14ac:dyDescent="0.25">
      <c r="A384" t="s">
        <v>5</v>
      </c>
      <c r="B384" s="22">
        <f>Sheet2!A383</f>
        <v>1382</v>
      </c>
      <c r="C384" t="str">
        <f>IF(Sheet2!C383 = "Participación", "p"&amp;Sheet2!B383, "m"&amp;Sheet2!B383)</f>
        <v>p48</v>
      </c>
      <c r="D384" t="str">
        <f>IF(Sheet2!C383 = "Administrador", "si", "no")</f>
        <v>no</v>
      </c>
      <c r="E384" t="str">
        <f>IF(Sheet2!C383 = "Supervición de alertas", "si", "no")</f>
        <v>no</v>
      </c>
      <c r="F384" t="str">
        <f>IF(Sheet2!D383 = "Líder de Grupo", "si", "no")</f>
        <v>no</v>
      </c>
      <c r="G384" t="str">
        <f>IF(Sheet2!C383 = "Participación", "si", "no")</f>
        <v>si</v>
      </c>
      <c r="H384" t="str">
        <f>IF(Sheet2!C383 = "Movilización", "si", "no")</f>
        <v>no</v>
      </c>
      <c r="I384" t="s">
        <v>10</v>
      </c>
      <c r="J384" t="str">
        <f>IF(Sheet2!C383 = "Participación", "si", "no")</f>
        <v>si</v>
      </c>
      <c r="K384" t="str">
        <f>IF(Sheet2!C383 = "Participación", "si", "no")</f>
        <v>si</v>
      </c>
      <c r="L384" t="str">
        <f>IF(OR(Sheet2!C383 = "Administrador", Sheet2!C383 = "Supervición de alertas"), "si", "no")</f>
        <v>no</v>
      </c>
      <c r="M384" t="str">
        <f>IF(Sheet2!C383 = "Supervición de alertas", "si", "no")</f>
        <v>no</v>
      </c>
    </row>
    <row r="385" spans="1:13" x14ac:dyDescent="0.25">
      <c r="A385" t="s">
        <v>5</v>
      </c>
      <c r="B385" s="22">
        <f>Sheet2!A384</f>
        <v>1383</v>
      </c>
      <c r="C385" t="str">
        <f>IF(Sheet2!C384 = "Participación", "p"&amp;Sheet2!B384, "m"&amp;Sheet2!B384)</f>
        <v>p49</v>
      </c>
      <c r="D385" t="str">
        <f>IF(Sheet2!C384 = "Administrador", "si", "no")</f>
        <v>no</v>
      </c>
      <c r="E385" t="str">
        <f>IF(Sheet2!C384 = "Supervición de alertas", "si", "no")</f>
        <v>no</v>
      </c>
      <c r="F385" t="str">
        <f>IF(Sheet2!D384 = "Líder de Grupo", "si", "no")</f>
        <v>no</v>
      </c>
      <c r="G385" t="str">
        <f>IF(Sheet2!C384 = "Participación", "si", "no")</f>
        <v>si</v>
      </c>
      <c r="H385" t="str">
        <f>IF(Sheet2!C384 = "Movilización", "si", "no")</f>
        <v>no</v>
      </c>
      <c r="I385" t="s">
        <v>10</v>
      </c>
      <c r="J385" t="str">
        <f>IF(Sheet2!C384 = "Participación", "si", "no")</f>
        <v>si</v>
      </c>
      <c r="K385" t="str">
        <f>IF(Sheet2!C384 = "Participación", "si", "no")</f>
        <v>si</v>
      </c>
      <c r="L385" t="str">
        <f>IF(OR(Sheet2!C384 = "Administrador", Sheet2!C384 = "Supervición de alertas"), "si", "no")</f>
        <v>no</v>
      </c>
      <c r="M385" t="str">
        <f>IF(Sheet2!C384 = "Supervición de alertas", "si", "no")</f>
        <v>no</v>
      </c>
    </row>
    <row r="386" spans="1:13" x14ac:dyDescent="0.25">
      <c r="A386" t="s">
        <v>5</v>
      </c>
      <c r="B386" s="22">
        <f>Sheet2!A385</f>
        <v>1384</v>
      </c>
      <c r="C386" t="str">
        <f>IF(Sheet2!C385 = "Participación", "p"&amp;Sheet2!B385, "m"&amp;Sheet2!B385)</f>
        <v>p49</v>
      </c>
      <c r="D386" t="str">
        <f>IF(Sheet2!C385 = "Administrador", "si", "no")</f>
        <v>no</v>
      </c>
      <c r="E386" t="str">
        <f>IF(Sheet2!C385 = "Supervición de alertas", "si", "no")</f>
        <v>no</v>
      </c>
      <c r="F386" t="str">
        <f>IF(Sheet2!D385 = "Líder de Grupo", "si", "no")</f>
        <v>no</v>
      </c>
      <c r="G386" t="str">
        <f>IF(Sheet2!C385 = "Participación", "si", "no")</f>
        <v>si</v>
      </c>
      <c r="H386" t="str">
        <f>IF(Sheet2!C385 = "Movilización", "si", "no")</f>
        <v>no</v>
      </c>
      <c r="I386" t="s">
        <v>10</v>
      </c>
      <c r="J386" t="str">
        <f>IF(Sheet2!C385 = "Participación", "si", "no")</f>
        <v>si</v>
      </c>
      <c r="K386" t="str">
        <f>IF(Sheet2!C385 = "Participación", "si", "no")</f>
        <v>si</v>
      </c>
      <c r="L386" t="str">
        <f>IF(OR(Sheet2!C385 = "Administrador", Sheet2!C385 = "Supervición de alertas"), "si", "no")</f>
        <v>no</v>
      </c>
      <c r="M386" t="str">
        <f>IF(Sheet2!C385 = "Supervición de alertas", "si", "no")</f>
        <v>no</v>
      </c>
    </row>
    <row r="387" spans="1:13" x14ac:dyDescent="0.25">
      <c r="A387" t="s">
        <v>5</v>
      </c>
      <c r="B387" s="22">
        <f>Sheet2!A386</f>
        <v>1385</v>
      </c>
      <c r="C387" t="str">
        <f>IF(Sheet2!C386 = "Participación", "p"&amp;Sheet2!B386, "m"&amp;Sheet2!B386)</f>
        <v>p49</v>
      </c>
      <c r="D387" t="str">
        <f>IF(Sheet2!C386 = "Administrador", "si", "no")</f>
        <v>no</v>
      </c>
      <c r="E387" t="str">
        <f>IF(Sheet2!C386 = "Supervición de alertas", "si", "no")</f>
        <v>no</v>
      </c>
      <c r="F387" t="str">
        <f>IF(Sheet2!D386 = "Líder de Grupo", "si", "no")</f>
        <v>no</v>
      </c>
      <c r="G387" t="str">
        <f>IF(Sheet2!C386 = "Participación", "si", "no")</f>
        <v>si</v>
      </c>
      <c r="H387" t="str">
        <f>IF(Sheet2!C386 = "Movilización", "si", "no")</f>
        <v>no</v>
      </c>
      <c r="I387" t="s">
        <v>10</v>
      </c>
      <c r="J387" t="str">
        <f>IF(Sheet2!C386 = "Participación", "si", "no")</f>
        <v>si</v>
      </c>
      <c r="K387" t="str">
        <f>IF(Sheet2!C386 = "Participación", "si", "no")</f>
        <v>si</v>
      </c>
      <c r="L387" t="str">
        <f>IF(OR(Sheet2!C386 = "Administrador", Sheet2!C386 = "Supervición de alertas"), "si", "no")</f>
        <v>no</v>
      </c>
      <c r="M387" t="str">
        <f>IF(Sheet2!C386 = "Supervición de alertas", "si", "no")</f>
        <v>no</v>
      </c>
    </row>
    <row r="388" spans="1:13" x14ac:dyDescent="0.25">
      <c r="A388" t="s">
        <v>5</v>
      </c>
      <c r="B388" s="22">
        <f>Sheet2!A387</f>
        <v>1386</v>
      </c>
      <c r="C388" t="str">
        <f>IF(Sheet2!C387 = "Participación", "p"&amp;Sheet2!B387, "m"&amp;Sheet2!B387)</f>
        <v>p49</v>
      </c>
      <c r="D388" t="str">
        <f>IF(Sheet2!C387 = "Administrador", "si", "no")</f>
        <v>no</v>
      </c>
      <c r="E388" t="str">
        <f>IF(Sheet2!C387 = "Supervición de alertas", "si", "no")</f>
        <v>no</v>
      </c>
      <c r="F388" t="str">
        <f>IF(Sheet2!D387 = "Líder de Grupo", "si", "no")</f>
        <v>no</v>
      </c>
      <c r="G388" t="str">
        <f>IF(Sheet2!C387 = "Participación", "si", "no")</f>
        <v>si</v>
      </c>
      <c r="H388" t="str">
        <f>IF(Sheet2!C387 = "Movilización", "si", "no")</f>
        <v>no</v>
      </c>
      <c r="I388" t="s">
        <v>10</v>
      </c>
      <c r="J388" t="str">
        <f>IF(Sheet2!C387 = "Participación", "si", "no")</f>
        <v>si</v>
      </c>
      <c r="K388" t="str">
        <f>IF(Sheet2!C387 = "Participación", "si", "no")</f>
        <v>si</v>
      </c>
      <c r="L388" t="str">
        <f>IF(OR(Sheet2!C387 = "Administrador", Sheet2!C387 = "Supervición de alertas"), "si", "no")</f>
        <v>no</v>
      </c>
      <c r="M388" t="str">
        <f>IF(Sheet2!C387 = "Supervición de alertas", "si", "no")</f>
        <v>no</v>
      </c>
    </row>
    <row r="389" spans="1:13" x14ac:dyDescent="0.25">
      <c r="A389" t="s">
        <v>5</v>
      </c>
      <c r="B389" s="22">
        <f>Sheet2!A388</f>
        <v>1387</v>
      </c>
      <c r="C389" t="str">
        <f>IF(Sheet2!C388 = "Participación", "p"&amp;Sheet2!B388, "m"&amp;Sheet2!B388)</f>
        <v>p49</v>
      </c>
      <c r="D389" t="str">
        <f>IF(Sheet2!C388 = "Administrador", "si", "no")</f>
        <v>no</v>
      </c>
      <c r="E389" t="str">
        <f>IF(Sheet2!C388 = "Supervición de alertas", "si", "no")</f>
        <v>no</v>
      </c>
      <c r="F389" t="str">
        <f>IF(Sheet2!D388 = "Líder de Grupo", "si", "no")</f>
        <v>no</v>
      </c>
      <c r="G389" t="str">
        <f>IF(Sheet2!C388 = "Participación", "si", "no")</f>
        <v>si</v>
      </c>
      <c r="H389" t="str">
        <f>IF(Sheet2!C388 = "Movilización", "si", "no")</f>
        <v>no</v>
      </c>
      <c r="I389" t="s">
        <v>10</v>
      </c>
      <c r="J389" t="str">
        <f>IF(Sheet2!C388 = "Participación", "si", "no")</f>
        <v>si</v>
      </c>
      <c r="K389" t="str">
        <f>IF(Sheet2!C388 = "Participación", "si", "no")</f>
        <v>si</v>
      </c>
      <c r="L389" t="str">
        <f>IF(OR(Sheet2!C388 = "Administrador", Sheet2!C388 = "Supervición de alertas"), "si", "no")</f>
        <v>no</v>
      </c>
      <c r="M389" t="str">
        <f>IF(Sheet2!C388 = "Supervición de alertas", "si", "no")</f>
        <v>no</v>
      </c>
    </row>
    <row r="390" spans="1:13" x14ac:dyDescent="0.25">
      <c r="A390" t="s">
        <v>5</v>
      </c>
      <c r="B390" s="22">
        <f>Sheet2!A389</f>
        <v>1388</v>
      </c>
      <c r="C390" t="str">
        <f>IF(Sheet2!C389 = "Participación", "p"&amp;Sheet2!B389, "m"&amp;Sheet2!B389)</f>
        <v>p49</v>
      </c>
      <c r="D390" t="str">
        <f>IF(Sheet2!C389 = "Administrador", "si", "no")</f>
        <v>no</v>
      </c>
      <c r="E390" t="str">
        <f>IF(Sheet2!C389 = "Supervición de alertas", "si", "no")</f>
        <v>no</v>
      </c>
      <c r="F390" t="str">
        <f>IF(Sheet2!D389 = "Líder de Grupo", "si", "no")</f>
        <v>no</v>
      </c>
      <c r="G390" t="str">
        <f>IF(Sheet2!C389 = "Participación", "si", "no")</f>
        <v>si</v>
      </c>
      <c r="H390" t="str">
        <f>IF(Sheet2!C389 = "Movilización", "si", "no")</f>
        <v>no</v>
      </c>
      <c r="I390" t="s">
        <v>10</v>
      </c>
      <c r="J390" t="str">
        <f>IF(Sheet2!C389 = "Participación", "si", "no")</f>
        <v>si</v>
      </c>
      <c r="K390" t="str">
        <f>IF(Sheet2!C389 = "Participación", "si", "no")</f>
        <v>si</v>
      </c>
      <c r="L390" t="str">
        <f>IF(OR(Sheet2!C389 = "Administrador", Sheet2!C389 = "Supervición de alertas"), "si", "no")</f>
        <v>no</v>
      </c>
      <c r="M390" t="str">
        <f>IF(Sheet2!C389 = "Supervición de alertas", "si", "no")</f>
        <v>no</v>
      </c>
    </row>
    <row r="391" spans="1:13" x14ac:dyDescent="0.25">
      <c r="A391" t="s">
        <v>5</v>
      </c>
      <c r="B391" s="22">
        <f>Sheet2!A390</f>
        <v>1389</v>
      </c>
      <c r="C391" t="str">
        <f>IF(Sheet2!C390 = "Participación", "p"&amp;Sheet2!B390, "m"&amp;Sheet2!B390)</f>
        <v>p49</v>
      </c>
      <c r="D391" t="str">
        <f>IF(Sheet2!C390 = "Administrador", "si", "no")</f>
        <v>no</v>
      </c>
      <c r="E391" t="str">
        <f>IF(Sheet2!C390 = "Supervición de alertas", "si", "no")</f>
        <v>no</v>
      </c>
      <c r="F391" t="str">
        <f>IF(Sheet2!D390 = "Líder de Grupo", "si", "no")</f>
        <v>no</v>
      </c>
      <c r="G391" t="str">
        <f>IF(Sheet2!C390 = "Participación", "si", "no")</f>
        <v>si</v>
      </c>
      <c r="H391" t="str">
        <f>IF(Sheet2!C390 = "Movilización", "si", "no")</f>
        <v>no</v>
      </c>
      <c r="I391" t="s">
        <v>10</v>
      </c>
      <c r="J391" t="str">
        <f>IF(Sheet2!C390 = "Participación", "si", "no")</f>
        <v>si</v>
      </c>
      <c r="K391" t="str">
        <f>IF(Sheet2!C390 = "Participación", "si", "no")</f>
        <v>si</v>
      </c>
      <c r="L391" t="str">
        <f>IF(OR(Sheet2!C390 = "Administrador", Sheet2!C390 = "Supervición de alertas"), "si", "no")</f>
        <v>no</v>
      </c>
      <c r="M391" t="str">
        <f>IF(Sheet2!C390 = "Supervición de alertas", "si", "no")</f>
        <v>no</v>
      </c>
    </row>
    <row r="392" spans="1:13" x14ac:dyDescent="0.25">
      <c r="A392" t="s">
        <v>5</v>
      </c>
      <c r="B392" s="22">
        <f>Sheet2!A391</f>
        <v>1390</v>
      </c>
      <c r="C392" t="str">
        <f>IF(Sheet2!C391 = "Participación", "p"&amp;Sheet2!B391, "m"&amp;Sheet2!B391)</f>
        <v>p49</v>
      </c>
      <c r="D392" t="str">
        <f>IF(Sheet2!C391 = "Administrador", "si", "no")</f>
        <v>no</v>
      </c>
      <c r="E392" t="str">
        <f>IF(Sheet2!C391 = "Supervición de alertas", "si", "no")</f>
        <v>no</v>
      </c>
      <c r="F392" t="str">
        <f>IF(Sheet2!D391 = "Líder de Grupo", "si", "no")</f>
        <v>no</v>
      </c>
      <c r="G392" t="str">
        <f>IF(Sheet2!C391 = "Participación", "si", "no")</f>
        <v>si</v>
      </c>
      <c r="H392" t="str">
        <f>IF(Sheet2!C391 = "Movilización", "si", "no")</f>
        <v>no</v>
      </c>
      <c r="I392" t="s">
        <v>10</v>
      </c>
      <c r="J392" t="str">
        <f>IF(Sheet2!C391 = "Participación", "si", "no")</f>
        <v>si</v>
      </c>
      <c r="K392" t="str">
        <f>IF(Sheet2!C391 = "Participación", "si", "no")</f>
        <v>si</v>
      </c>
      <c r="L392" t="str">
        <f>IF(OR(Sheet2!C391 = "Administrador", Sheet2!C391 = "Supervición de alertas"), "si", "no")</f>
        <v>no</v>
      </c>
      <c r="M392" t="str">
        <f>IF(Sheet2!C391 = "Supervición de alertas", "si", "no")</f>
        <v>no</v>
      </c>
    </row>
    <row r="393" spans="1:13" x14ac:dyDescent="0.25">
      <c r="A393" t="s">
        <v>5</v>
      </c>
      <c r="B393" s="22">
        <f>Sheet2!A392</f>
        <v>1391</v>
      </c>
      <c r="C393" t="str">
        <f>IF(Sheet2!C392 = "Participación", "p"&amp;Sheet2!B392, "m"&amp;Sheet2!B392)</f>
        <v>p50</v>
      </c>
      <c r="D393" t="str">
        <f>IF(Sheet2!C392 = "Administrador", "si", "no")</f>
        <v>no</v>
      </c>
      <c r="E393" t="str">
        <f>IF(Sheet2!C392 = "Supervición de alertas", "si", "no")</f>
        <v>no</v>
      </c>
      <c r="F393" t="str">
        <f>IF(Sheet2!D392 = "Líder de Grupo", "si", "no")</f>
        <v>no</v>
      </c>
      <c r="G393" t="str">
        <f>IF(Sheet2!C392 = "Participación", "si", "no")</f>
        <v>si</v>
      </c>
      <c r="H393" t="str">
        <f>IF(Sheet2!C392 = "Movilización", "si", "no")</f>
        <v>no</v>
      </c>
      <c r="I393" t="s">
        <v>10</v>
      </c>
      <c r="J393" t="str">
        <f>IF(Sheet2!C392 = "Participación", "si", "no")</f>
        <v>si</v>
      </c>
      <c r="K393" t="str">
        <f>IF(Sheet2!C392 = "Participación", "si", "no")</f>
        <v>si</v>
      </c>
      <c r="L393" t="str">
        <f>IF(OR(Sheet2!C392 = "Administrador", Sheet2!C392 = "Supervición de alertas"), "si", "no")</f>
        <v>no</v>
      </c>
      <c r="M393" t="str">
        <f>IF(Sheet2!C392 = "Supervición de alertas", "si", "no")</f>
        <v>no</v>
      </c>
    </row>
    <row r="394" spans="1:13" x14ac:dyDescent="0.25">
      <c r="A394" t="s">
        <v>5</v>
      </c>
      <c r="B394" s="22">
        <f>Sheet2!A393</f>
        <v>1392</v>
      </c>
      <c r="C394" t="str">
        <f>IF(Sheet2!C393 = "Participación", "p"&amp;Sheet2!B393, "m"&amp;Sheet2!B393)</f>
        <v>p50</v>
      </c>
      <c r="D394" t="str">
        <f>IF(Sheet2!C393 = "Administrador", "si", "no")</f>
        <v>no</v>
      </c>
      <c r="E394" t="str">
        <f>IF(Sheet2!C393 = "Supervición de alertas", "si", "no")</f>
        <v>no</v>
      </c>
      <c r="F394" t="str">
        <f>IF(Sheet2!D393 = "Líder de Grupo", "si", "no")</f>
        <v>no</v>
      </c>
      <c r="G394" t="str">
        <f>IF(Sheet2!C393 = "Participación", "si", "no")</f>
        <v>si</v>
      </c>
      <c r="H394" t="str">
        <f>IF(Sheet2!C393 = "Movilización", "si", "no")</f>
        <v>no</v>
      </c>
      <c r="I394" t="s">
        <v>10</v>
      </c>
      <c r="J394" t="str">
        <f>IF(Sheet2!C393 = "Participación", "si", "no")</f>
        <v>si</v>
      </c>
      <c r="K394" t="str">
        <f>IF(Sheet2!C393 = "Participación", "si", "no")</f>
        <v>si</v>
      </c>
      <c r="L394" t="str">
        <f>IF(OR(Sheet2!C393 = "Administrador", Sheet2!C393 = "Supervición de alertas"), "si", "no")</f>
        <v>no</v>
      </c>
      <c r="M394" t="str">
        <f>IF(Sheet2!C393 = "Supervición de alertas", "si", "no")</f>
        <v>no</v>
      </c>
    </row>
    <row r="395" spans="1:13" x14ac:dyDescent="0.25">
      <c r="A395" t="s">
        <v>5</v>
      </c>
      <c r="B395" s="22">
        <f>Sheet2!A394</f>
        <v>1393</v>
      </c>
      <c r="C395" t="str">
        <f>IF(Sheet2!C394 = "Participación", "p"&amp;Sheet2!B394, "m"&amp;Sheet2!B394)</f>
        <v>p50</v>
      </c>
      <c r="D395" t="str">
        <f>IF(Sheet2!C394 = "Administrador", "si", "no")</f>
        <v>no</v>
      </c>
      <c r="E395" t="str">
        <f>IF(Sheet2!C394 = "Supervición de alertas", "si", "no")</f>
        <v>no</v>
      </c>
      <c r="F395" t="str">
        <f>IF(Sheet2!D394 = "Líder de Grupo", "si", "no")</f>
        <v>no</v>
      </c>
      <c r="G395" t="str">
        <f>IF(Sheet2!C394 = "Participación", "si", "no")</f>
        <v>si</v>
      </c>
      <c r="H395" t="str">
        <f>IF(Sheet2!C394 = "Movilización", "si", "no")</f>
        <v>no</v>
      </c>
      <c r="I395" t="s">
        <v>10</v>
      </c>
      <c r="J395" t="str">
        <f>IF(Sheet2!C394 = "Participación", "si", "no")</f>
        <v>si</v>
      </c>
      <c r="K395" t="str">
        <f>IF(Sheet2!C394 = "Participación", "si", "no")</f>
        <v>si</v>
      </c>
      <c r="L395" t="str">
        <f>IF(OR(Sheet2!C394 = "Administrador", Sheet2!C394 = "Supervición de alertas"), "si", "no")</f>
        <v>no</v>
      </c>
      <c r="M395" t="str">
        <f>IF(Sheet2!C394 = "Supervición de alertas", "si", "no")</f>
        <v>no</v>
      </c>
    </row>
    <row r="396" spans="1:13" x14ac:dyDescent="0.25">
      <c r="A396" t="s">
        <v>5</v>
      </c>
      <c r="B396" s="22">
        <f>Sheet2!A395</f>
        <v>1394</v>
      </c>
      <c r="C396" t="str">
        <f>IF(Sheet2!C395 = "Participación", "p"&amp;Sheet2!B395, "m"&amp;Sheet2!B395)</f>
        <v>p50</v>
      </c>
      <c r="D396" t="str">
        <f>IF(Sheet2!C395 = "Administrador", "si", "no")</f>
        <v>no</v>
      </c>
      <c r="E396" t="str">
        <f>IF(Sheet2!C395 = "Supervición de alertas", "si", "no")</f>
        <v>no</v>
      </c>
      <c r="F396" t="str">
        <f>IF(Sheet2!D395 = "Líder de Grupo", "si", "no")</f>
        <v>no</v>
      </c>
      <c r="G396" t="str">
        <f>IF(Sheet2!C395 = "Participación", "si", "no")</f>
        <v>si</v>
      </c>
      <c r="H396" t="str">
        <f>IF(Sheet2!C395 = "Movilización", "si", "no")</f>
        <v>no</v>
      </c>
      <c r="I396" t="s">
        <v>10</v>
      </c>
      <c r="J396" t="str">
        <f>IF(Sheet2!C395 = "Participación", "si", "no")</f>
        <v>si</v>
      </c>
      <c r="K396" t="str">
        <f>IF(Sheet2!C395 = "Participación", "si", "no")</f>
        <v>si</v>
      </c>
      <c r="L396" t="str">
        <f>IF(OR(Sheet2!C395 = "Administrador", Sheet2!C395 = "Supervición de alertas"), "si", "no")</f>
        <v>no</v>
      </c>
      <c r="M396" t="str">
        <f>IF(Sheet2!C395 = "Supervición de alertas", "si", "no")</f>
        <v>no</v>
      </c>
    </row>
    <row r="397" spans="1:13" x14ac:dyDescent="0.25">
      <c r="A397" t="s">
        <v>5</v>
      </c>
      <c r="B397" s="22">
        <f>Sheet2!A396</f>
        <v>1395</v>
      </c>
      <c r="C397" t="str">
        <f>IF(Sheet2!C396 = "Participación", "p"&amp;Sheet2!B396, "m"&amp;Sheet2!B396)</f>
        <v>p50</v>
      </c>
      <c r="D397" t="str">
        <f>IF(Sheet2!C396 = "Administrador", "si", "no")</f>
        <v>no</v>
      </c>
      <c r="E397" t="str">
        <f>IF(Sheet2!C396 = "Supervición de alertas", "si", "no")</f>
        <v>no</v>
      </c>
      <c r="F397" t="str">
        <f>IF(Sheet2!D396 = "Líder de Grupo", "si", "no")</f>
        <v>no</v>
      </c>
      <c r="G397" t="str">
        <f>IF(Sheet2!C396 = "Participación", "si", "no")</f>
        <v>si</v>
      </c>
      <c r="H397" t="str">
        <f>IF(Sheet2!C396 = "Movilización", "si", "no")</f>
        <v>no</v>
      </c>
      <c r="I397" t="s">
        <v>10</v>
      </c>
      <c r="J397" t="str">
        <f>IF(Sheet2!C396 = "Participación", "si", "no")</f>
        <v>si</v>
      </c>
      <c r="K397" t="str">
        <f>IF(Sheet2!C396 = "Participación", "si", "no")</f>
        <v>si</v>
      </c>
      <c r="L397" t="str">
        <f>IF(OR(Sheet2!C396 = "Administrador", Sheet2!C396 = "Supervición de alertas"), "si", "no")</f>
        <v>no</v>
      </c>
      <c r="M397" t="str">
        <f>IF(Sheet2!C396 = "Supervición de alertas", "si", "no")</f>
        <v>no</v>
      </c>
    </row>
    <row r="398" spans="1:13" x14ac:dyDescent="0.25">
      <c r="A398" t="s">
        <v>5</v>
      </c>
      <c r="B398" s="22">
        <f>Sheet2!A397</f>
        <v>1396</v>
      </c>
      <c r="C398" t="str">
        <f>IF(Sheet2!C397 = "Participación", "p"&amp;Sheet2!B397, "m"&amp;Sheet2!B397)</f>
        <v>p50</v>
      </c>
      <c r="D398" t="str">
        <f>IF(Sheet2!C397 = "Administrador", "si", "no")</f>
        <v>no</v>
      </c>
      <c r="E398" t="str">
        <f>IF(Sheet2!C397 = "Supervición de alertas", "si", "no")</f>
        <v>no</v>
      </c>
      <c r="F398" t="str">
        <f>IF(Sheet2!D397 = "Líder de Grupo", "si", "no")</f>
        <v>no</v>
      </c>
      <c r="G398" t="str">
        <f>IF(Sheet2!C397 = "Participación", "si", "no")</f>
        <v>si</v>
      </c>
      <c r="H398" t="str">
        <f>IF(Sheet2!C397 = "Movilización", "si", "no")</f>
        <v>no</v>
      </c>
      <c r="I398" t="s">
        <v>10</v>
      </c>
      <c r="J398" t="str">
        <f>IF(Sheet2!C397 = "Participación", "si", "no")</f>
        <v>si</v>
      </c>
      <c r="K398" t="str">
        <f>IF(Sheet2!C397 = "Participación", "si", "no")</f>
        <v>si</v>
      </c>
      <c r="L398" t="str">
        <f>IF(OR(Sheet2!C397 = "Administrador", Sheet2!C397 = "Supervición de alertas"), "si", "no")</f>
        <v>no</v>
      </c>
      <c r="M398" t="str">
        <f>IF(Sheet2!C397 = "Supervición de alertas", "si", "no")</f>
        <v>no</v>
      </c>
    </row>
    <row r="399" spans="1:13" x14ac:dyDescent="0.25">
      <c r="A399" t="s">
        <v>5</v>
      </c>
      <c r="B399" s="22">
        <f>Sheet2!A398</f>
        <v>1397</v>
      </c>
      <c r="C399" t="str">
        <f>IF(Sheet2!C398 = "Participación", "p"&amp;Sheet2!B398, "m"&amp;Sheet2!B398)</f>
        <v>p50</v>
      </c>
      <c r="D399" t="str">
        <f>IF(Sheet2!C398 = "Administrador", "si", "no")</f>
        <v>no</v>
      </c>
      <c r="E399" t="str">
        <f>IF(Sheet2!C398 = "Supervición de alertas", "si", "no")</f>
        <v>no</v>
      </c>
      <c r="F399" t="str">
        <f>IF(Sheet2!D398 = "Líder de Grupo", "si", "no")</f>
        <v>no</v>
      </c>
      <c r="G399" t="str">
        <f>IF(Sheet2!C398 = "Participación", "si", "no")</f>
        <v>si</v>
      </c>
      <c r="H399" t="str">
        <f>IF(Sheet2!C398 = "Movilización", "si", "no")</f>
        <v>no</v>
      </c>
      <c r="I399" t="s">
        <v>10</v>
      </c>
      <c r="J399" t="str">
        <f>IF(Sheet2!C398 = "Participación", "si", "no")</f>
        <v>si</v>
      </c>
      <c r="K399" t="str">
        <f>IF(Sheet2!C398 = "Participación", "si", "no")</f>
        <v>si</v>
      </c>
      <c r="L399" t="str">
        <f>IF(OR(Sheet2!C398 = "Administrador", Sheet2!C398 = "Supervición de alertas"), "si", "no")</f>
        <v>no</v>
      </c>
      <c r="M399" t="str">
        <f>IF(Sheet2!C398 = "Supervición de alertas", "si", "no")</f>
        <v>no</v>
      </c>
    </row>
    <row r="400" spans="1:13" x14ac:dyDescent="0.25">
      <c r="A400" t="s">
        <v>5</v>
      </c>
      <c r="B400" s="22">
        <f>Sheet2!A399</f>
        <v>1398</v>
      </c>
      <c r="C400" t="str">
        <f>IF(Sheet2!C399 = "Participación", "p"&amp;Sheet2!B399, "m"&amp;Sheet2!B399)</f>
        <v>p50</v>
      </c>
      <c r="D400" t="str">
        <f>IF(Sheet2!C399 = "Administrador", "si", "no")</f>
        <v>no</v>
      </c>
      <c r="E400" t="str">
        <f>IF(Sheet2!C399 = "Supervición de alertas", "si", "no")</f>
        <v>no</v>
      </c>
      <c r="F400" t="str">
        <f>IF(Sheet2!D399 = "Líder de Grupo", "si", "no")</f>
        <v>no</v>
      </c>
      <c r="G400" t="str">
        <f>IF(Sheet2!C399 = "Participación", "si", "no")</f>
        <v>si</v>
      </c>
      <c r="H400" t="str">
        <f>IF(Sheet2!C399 = "Movilización", "si", "no")</f>
        <v>no</v>
      </c>
      <c r="I400" t="s">
        <v>10</v>
      </c>
      <c r="J400" t="str">
        <f>IF(Sheet2!C399 = "Participación", "si", "no")</f>
        <v>si</v>
      </c>
      <c r="K400" t="str">
        <f>IF(Sheet2!C399 = "Participación", "si", "no")</f>
        <v>si</v>
      </c>
      <c r="L400" t="str">
        <f>IF(OR(Sheet2!C399 = "Administrador", Sheet2!C399 = "Supervición de alertas"), "si", "no")</f>
        <v>no</v>
      </c>
      <c r="M400" t="str">
        <f>IF(Sheet2!C399 = "Supervición de alertas", "si", "no")</f>
        <v>no</v>
      </c>
    </row>
    <row r="401" spans="1:13" x14ac:dyDescent="0.25">
      <c r="A401" t="s">
        <v>5</v>
      </c>
      <c r="B401" s="22">
        <f>Sheet2!A400</f>
        <v>1399</v>
      </c>
      <c r="C401" t="str">
        <f>IF(Sheet2!C400 = "Participación", "p"&amp;Sheet2!B400, "m"&amp;Sheet2!B400)</f>
        <v>p51</v>
      </c>
      <c r="D401" t="str">
        <f>IF(Sheet2!C400 = "Administrador", "si", "no")</f>
        <v>no</v>
      </c>
      <c r="E401" t="str">
        <f>IF(Sheet2!C400 = "Supervición de alertas", "si", "no")</f>
        <v>no</v>
      </c>
      <c r="F401" t="str">
        <f>IF(Sheet2!D400 = "Líder de Grupo", "si", "no")</f>
        <v>no</v>
      </c>
      <c r="G401" t="str">
        <f>IF(Sheet2!C400 = "Participación", "si", "no")</f>
        <v>si</v>
      </c>
      <c r="H401" t="str">
        <f>IF(Sheet2!C400 = "Movilización", "si", "no")</f>
        <v>no</v>
      </c>
      <c r="I401" t="s">
        <v>10</v>
      </c>
      <c r="J401" t="str">
        <f>IF(Sheet2!C400 = "Participación", "si", "no")</f>
        <v>si</v>
      </c>
      <c r="K401" t="str">
        <f>IF(Sheet2!C400 = "Participación", "si", "no")</f>
        <v>si</v>
      </c>
      <c r="L401" t="str">
        <f>IF(OR(Sheet2!C400 = "Administrador", Sheet2!C400 = "Supervición de alertas"), "si", "no")</f>
        <v>no</v>
      </c>
      <c r="M401" t="str">
        <f>IF(Sheet2!C400 = "Supervición de alertas", "si", "no")</f>
        <v>no</v>
      </c>
    </row>
    <row r="402" spans="1:13" x14ac:dyDescent="0.25">
      <c r="A402" t="s">
        <v>5</v>
      </c>
      <c r="B402" s="22">
        <f>Sheet2!A401</f>
        <v>1400</v>
      </c>
      <c r="C402" t="str">
        <f>IF(Sheet2!C401 = "Participación", "p"&amp;Sheet2!B401, "m"&amp;Sheet2!B401)</f>
        <v>p51</v>
      </c>
      <c r="D402" t="str">
        <f>IF(Sheet2!C401 = "Administrador", "si", "no")</f>
        <v>no</v>
      </c>
      <c r="E402" t="str">
        <f>IF(Sheet2!C401 = "Supervición de alertas", "si", "no")</f>
        <v>no</v>
      </c>
      <c r="F402" t="str">
        <f>IF(Sheet2!D401 = "Líder de Grupo", "si", "no")</f>
        <v>no</v>
      </c>
      <c r="G402" t="str">
        <f>IF(Sheet2!C401 = "Participación", "si", "no")</f>
        <v>si</v>
      </c>
      <c r="H402" t="str">
        <f>IF(Sheet2!C401 = "Movilización", "si", "no")</f>
        <v>no</v>
      </c>
      <c r="I402" t="s">
        <v>10</v>
      </c>
      <c r="J402" t="str">
        <f>IF(Sheet2!C401 = "Participación", "si", "no")</f>
        <v>si</v>
      </c>
      <c r="K402" t="str">
        <f>IF(Sheet2!C401 = "Participación", "si", "no")</f>
        <v>si</v>
      </c>
      <c r="L402" t="str">
        <f>IF(OR(Sheet2!C401 = "Administrador", Sheet2!C401 = "Supervición de alertas"), "si", "no")</f>
        <v>no</v>
      </c>
      <c r="M402" t="str">
        <f>IF(Sheet2!C401 = "Supervición de alertas", "si", "no")</f>
        <v>no</v>
      </c>
    </row>
    <row r="403" spans="1:13" x14ac:dyDescent="0.25">
      <c r="A403" t="s">
        <v>5</v>
      </c>
      <c r="B403" s="22">
        <f>Sheet2!A402</f>
        <v>1401</v>
      </c>
      <c r="C403" t="str">
        <f>IF(Sheet2!C402 = "Participación", "p"&amp;Sheet2!B402, "m"&amp;Sheet2!B402)</f>
        <v>p51</v>
      </c>
      <c r="D403" t="str">
        <f>IF(Sheet2!C402 = "Administrador", "si", "no")</f>
        <v>no</v>
      </c>
      <c r="E403" t="str">
        <f>IF(Sheet2!C402 = "Supervición de alertas", "si", "no")</f>
        <v>no</v>
      </c>
      <c r="F403" t="str">
        <f>IF(Sheet2!D402 = "Líder de Grupo", "si", "no")</f>
        <v>no</v>
      </c>
      <c r="G403" t="str">
        <f>IF(Sheet2!C402 = "Participación", "si", "no")</f>
        <v>si</v>
      </c>
      <c r="H403" t="str">
        <f>IF(Sheet2!C402 = "Movilización", "si", "no")</f>
        <v>no</v>
      </c>
      <c r="I403" t="s">
        <v>10</v>
      </c>
      <c r="J403" t="str">
        <f>IF(Sheet2!C402 = "Participación", "si", "no")</f>
        <v>si</v>
      </c>
      <c r="K403" t="str">
        <f>IF(Sheet2!C402 = "Participación", "si", "no")</f>
        <v>si</v>
      </c>
      <c r="L403" t="str">
        <f>IF(OR(Sheet2!C402 = "Administrador", Sheet2!C402 = "Supervición de alertas"), "si", "no")</f>
        <v>no</v>
      </c>
      <c r="M403" t="str">
        <f>IF(Sheet2!C402 = "Supervición de alertas", "si", "no")</f>
        <v>no</v>
      </c>
    </row>
    <row r="404" spans="1:13" x14ac:dyDescent="0.25">
      <c r="A404" t="s">
        <v>5</v>
      </c>
      <c r="B404" s="22">
        <f>Sheet2!A403</f>
        <v>1402</v>
      </c>
      <c r="C404" t="str">
        <f>IF(Sheet2!C403 = "Participación", "p"&amp;Sheet2!B403, "m"&amp;Sheet2!B403)</f>
        <v>p51</v>
      </c>
      <c r="D404" t="str">
        <f>IF(Sheet2!C403 = "Administrador", "si", "no")</f>
        <v>no</v>
      </c>
      <c r="E404" t="str">
        <f>IF(Sheet2!C403 = "Supervición de alertas", "si", "no")</f>
        <v>no</v>
      </c>
      <c r="F404" t="str">
        <f>IF(Sheet2!D403 = "Líder de Grupo", "si", "no")</f>
        <v>no</v>
      </c>
      <c r="G404" t="str">
        <f>IF(Sheet2!C403 = "Participación", "si", "no")</f>
        <v>si</v>
      </c>
      <c r="H404" t="str">
        <f>IF(Sheet2!C403 = "Movilización", "si", "no")</f>
        <v>no</v>
      </c>
      <c r="I404" t="s">
        <v>10</v>
      </c>
      <c r="J404" t="str">
        <f>IF(Sheet2!C403 = "Participación", "si", "no")</f>
        <v>si</v>
      </c>
      <c r="K404" t="str">
        <f>IF(Sheet2!C403 = "Participación", "si", "no")</f>
        <v>si</v>
      </c>
      <c r="L404" t="str">
        <f>IF(OR(Sheet2!C403 = "Administrador", Sheet2!C403 = "Supervición de alertas"), "si", "no")</f>
        <v>no</v>
      </c>
      <c r="M404" t="str">
        <f>IF(Sheet2!C403 = "Supervición de alertas", "si", "no")</f>
        <v>no</v>
      </c>
    </row>
    <row r="405" spans="1:13" x14ac:dyDescent="0.25">
      <c r="A405" t="s">
        <v>5</v>
      </c>
      <c r="B405" s="22">
        <f>Sheet2!A404</f>
        <v>1403</v>
      </c>
      <c r="C405" t="str">
        <f>IF(Sheet2!C404 = "Participación", "p"&amp;Sheet2!B404, "m"&amp;Sheet2!B404)</f>
        <v>p51</v>
      </c>
      <c r="D405" t="str">
        <f>IF(Sheet2!C404 = "Administrador", "si", "no")</f>
        <v>no</v>
      </c>
      <c r="E405" t="str">
        <f>IF(Sheet2!C404 = "Supervición de alertas", "si", "no")</f>
        <v>no</v>
      </c>
      <c r="F405" t="str">
        <f>IF(Sheet2!D404 = "Líder de Grupo", "si", "no")</f>
        <v>no</v>
      </c>
      <c r="G405" t="str">
        <f>IF(Sheet2!C404 = "Participación", "si", "no")</f>
        <v>si</v>
      </c>
      <c r="H405" t="str">
        <f>IF(Sheet2!C404 = "Movilización", "si", "no")</f>
        <v>no</v>
      </c>
      <c r="I405" t="s">
        <v>10</v>
      </c>
      <c r="J405" t="str">
        <f>IF(Sheet2!C404 = "Participación", "si", "no")</f>
        <v>si</v>
      </c>
      <c r="K405" t="str">
        <f>IF(Sheet2!C404 = "Participación", "si", "no")</f>
        <v>si</v>
      </c>
      <c r="L405" t="str">
        <f>IF(OR(Sheet2!C404 = "Administrador", Sheet2!C404 = "Supervición de alertas"), "si", "no")</f>
        <v>no</v>
      </c>
      <c r="M405" t="str">
        <f>IF(Sheet2!C404 = "Supervición de alertas", "si", "no")</f>
        <v>no</v>
      </c>
    </row>
    <row r="406" spans="1:13" x14ac:dyDescent="0.25">
      <c r="A406" t="s">
        <v>5</v>
      </c>
      <c r="B406" s="22">
        <f>Sheet2!A405</f>
        <v>1404</v>
      </c>
      <c r="C406" t="str">
        <f>IF(Sheet2!C405 = "Participación", "p"&amp;Sheet2!B405, "m"&amp;Sheet2!B405)</f>
        <v>p51</v>
      </c>
      <c r="D406" t="str">
        <f>IF(Sheet2!C405 = "Administrador", "si", "no")</f>
        <v>no</v>
      </c>
      <c r="E406" t="str">
        <f>IF(Sheet2!C405 = "Supervición de alertas", "si", "no")</f>
        <v>no</v>
      </c>
      <c r="F406" t="str">
        <f>IF(Sheet2!D405 = "Líder de Grupo", "si", "no")</f>
        <v>no</v>
      </c>
      <c r="G406" t="str">
        <f>IF(Sheet2!C405 = "Participación", "si", "no")</f>
        <v>si</v>
      </c>
      <c r="H406" t="str">
        <f>IF(Sheet2!C405 = "Movilización", "si", "no")</f>
        <v>no</v>
      </c>
      <c r="I406" t="s">
        <v>10</v>
      </c>
      <c r="J406" t="str">
        <f>IF(Sheet2!C405 = "Participación", "si", "no")</f>
        <v>si</v>
      </c>
      <c r="K406" t="str">
        <f>IF(Sheet2!C405 = "Participación", "si", "no")</f>
        <v>si</v>
      </c>
      <c r="L406" t="str">
        <f>IF(OR(Sheet2!C405 = "Administrador", Sheet2!C405 = "Supervición de alertas"), "si", "no")</f>
        <v>no</v>
      </c>
      <c r="M406" t="str">
        <f>IF(Sheet2!C405 = "Supervición de alertas", "si", "no")</f>
        <v>no</v>
      </c>
    </row>
    <row r="407" spans="1:13" x14ac:dyDescent="0.25">
      <c r="A407" t="s">
        <v>5</v>
      </c>
      <c r="B407" s="22">
        <f>Sheet2!A406</f>
        <v>1405</v>
      </c>
      <c r="C407" t="str">
        <f>IF(Sheet2!C406 = "Participación", "p"&amp;Sheet2!B406, "m"&amp;Sheet2!B406)</f>
        <v>p51</v>
      </c>
      <c r="D407" t="str">
        <f>IF(Sheet2!C406 = "Administrador", "si", "no")</f>
        <v>no</v>
      </c>
      <c r="E407" t="str">
        <f>IF(Sheet2!C406 = "Supervición de alertas", "si", "no")</f>
        <v>no</v>
      </c>
      <c r="F407" t="str">
        <f>IF(Sheet2!D406 = "Líder de Grupo", "si", "no")</f>
        <v>no</v>
      </c>
      <c r="G407" t="str">
        <f>IF(Sheet2!C406 = "Participación", "si", "no")</f>
        <v>si</v>
      </c>
      <c r="H407" t="str">
        <f>IF(Sheet2!C406 = "Movilización", "si", "no")</f>
        <v>no</v>
      </c>
      <c r="I407" t="s">
        <v>10</v>
      </c>
      <c r="J407" t="str">
        <f>IF(Sheet2!C406 = "Participación", "si", "no")</f>
        <v>si</v>
      </c>
      <c r="K407" t="str">
        <f>IF(Sheet2!C406 = "Participación", "si", "no")</f>
        <v>si</v>
      </c>
      <c r="L407" t="str">
        <f>IF(OR(Sheet2!C406 = "Administrador", Sheet2!C406 = "Supervición de alertas"), "si", "no")</f>
        <v>no</v>
      </c>
      <c r="M407" t="str">
        <f>IF(Sheet2!C406 = "Supervición de alertas", "si", "no")</f>
        <v>no</v>
      </c>
    </row>
    <row r="408" spans="1:13" x14ac:dyDescent="0.25">
      <c r="A408" t="s">
        <v>5</v>
      </c>
      <c r="B408" s="22">
        <f>Sheet2!A407</f>
        <v>1406</v>
      </c>
      <c r="C408" t="str">
        <f>IF(Sheet2!C407 = "Participación", "p"&amp;Sheet2!B407, "m"&amp;Sheet2!B407)</f>
        <v>p51</v>
      </c>
      <c r="D408" t="str">
        <f>IF(Sheet2!C407 = "Administrador", "si", "no")</f>
        <v>no</v>
      </c>
      <c r="E408" t="str">
        <f>IF(Sheet2!C407 = "Supervición de alertas", "si", "no")</f>
        <v>no</v>
      </c>
      <c r="F408" t="str">
        <f>IF(Sheet2!D407 = "Líder de Grupo", "si", "no")</f>
        <v>no</v>
      </c>
      <c r="G408" t="str">
        <f>IF(Sheet2!C407 = "Participación", "si", "no")</f>
        <v>si</v>
      </c>
      <c r="H408" t="str">
        <f>IF(Sheet2!C407 = "Movilización", "si", "no")</f>
        <v>no</v>
      </c>
      <c r="I408" t="s">
        <v>10</v>
      </c>
      <c r="J408" t="str">
        <f>IF(Sheet2!C407 = "Participación", "si", "no")</f>
        <v>si</v>
      </c>
      <c r="K408" t="str">
        <f>IF(Sheet2!C407 = "Participación", "si", "no")</f>
        <v>si</v>
      </c>
      <c r="L408" t="str">
        <f>IF(OR(Sheet2!C407 = "Administrador", Sheet2!C407 = "Supervición de alertas"), "si", "no")</f>
        <v>no</v>
      </c>
      <c r="M408" t="str">
        <f>IF(Sheet2!C407 = "Supervición de alertas", "si", "no")</f>
        <v>no</v>
      </c>
    </row>
    <row r="409" spans="1:13" x14ac:dyDescent="0.25">
      <c r="A409" t="s">
        <v>5</v>
      </c>
      <c r="B409" s="22">
        <f>Sheet2!A408</f>
        <v>1407</v>
      </c>
      <c r="C409" t="str">
        <f>IF(Sheet2!C408 = "Participación", "p"&amp;Sheet2!B408, "m"&amp;Sheet2!B408)</f>
        <v>p52</v>
      </c>
      <c r="D409" t="str">
        <f>IF(Sheet2!C408 = "Administrador", "si", "no")</f>
        <v>no</v>
      </c>
      <c r="E409" t="str">
        <f>IF(Sheet2!C408 = "Supervición de alertas", "si", "no")</f>
        <v>no</v>
      </c>
      <c r="F409" t="str">
        <f>IF(Sheet2!D408 = "Líder de Grupo", "si", "no")</f>
        <v>no</v>
      </c>
      <c r="G409" t="str">
        <f>IF(Sheet2!C408 = "Participación", "si", "no")</f>
        <v>si</v>
      </c>
      <c r="H409" t="str">
        <f>IF(Sheet2!C408 = "Movilización", "si", "no")</f>
        <v>no</v>
      </c>
      <c r="I409" t="s">
        <v>10</v>
      </c>
      <c r="J409" t="str">
        <f>IF(Sheet2!C408 = "Participación", "si", "no")</f>
        <v>si</v>
      </c>
      <c r="K409" t="str">
        <f>IF(Sheet2!C408 = "Participación", "si", "no")</f>
        <v>si</v>
      </c>
      <c r="L409" t="str">
        <f>IF(OR(Sheet2!C408 = "Administrador", Sheet2!C408 = "Supervición de alertas"), "si", "no")</f>
        <v>no</v>
      </c>
      <c r="M409" t="str">
        <f>IF(Sheet2!C408 = "Supervición de alertas", "si", "no")</f>
        <v>no</v>
      </c>
    </row>
    <row r="410" spans="1:13" x14ac:dyDescent="0.25">
      <c r="A410" t="s">
        <v>5</v>
      </c>
      <c r="B410" s="22">
        <f>Sheet2!A409</f>
        <v>1408</v>
      </c>
      <c r="C410" t="str">
        <f>IF(Sheet2!C409 = "Participación", "p"&amp;Sheet2!B409, "m"&amp;Sheet2!B409)</f>
        <v>p52</v>
      </c>
      <c r="D410" t="str">
        <f>IF(Sheet2!C409 = "Administrador", "si", "no")</f>
        <v>no</v>
      </c>
      <c r="E410" t="str">
        <f>IF(Sheet2!C409 = "Supervición de alertas", "si", "no")</f>
        <v>no</v>
      </c>
      <c r="F410" t="str">
        <f>IF(Sheet2!D409 = "Líder de Grupo", "si", "no")</f>
        <v>no</v>
      </c>
      <c r="G410" t="str">
        <f>IF(Sheet2!C409 = "Participación", "si", "no")</f>
        <v>si</v>
      </c>
      <c r="H410" t="str">
        <f>IF(Sheet2!C409 = "Movilización", "si", "no")</f>
        <v>no</v>
      </c>
      <c r="I410" t="s">
        <v>10</v>
      </c>
      <c r="J410" t="str">
        <f>IF(Sheet2!C409 = "Participación", "si", "no")</f>
        <v>si</v>
      </c>
      <c r="K410" t="str">
        <f>IF(Sheet2!C409 = "Participación", "si", "no")</f>
        <v>si</v>
      </c>
      <c r="L410" t="str">
        <f>IF(OR(Sheet2!C409 = "Administrador", Sheet2!C409 = "Supervición de alertas"), "si", "no")</f>
        <v>no</v>
      </c>
      <c r="M410" t="str">
        <f>IF(Sheet2!C409 = "Supervición de alertas", "si", "no")</f>
        <v>no</v>
      </c>
    </row>
    <row r="411" spans="1:13" x14ac:dyDescent="0.25">
      <c r="A411" t="s">
        <v>5</v>
      </c>
      <c r="B411" s="22">
        <f>Sheet2!A410</f>
        <v>1409</v>
      </c>
      <c r="C411" t="str">
        <f>IF(Sheet2!C410 = "Participación", "p"&amp;Sheet2!B410, "m"&amp;Sheet2!B410)</f>
        <v>p52</v>
      </c>
      <c r="D411" t="str">
        <f>IF(Sheet2!C410 = "Administrador", "si", "no")</f>
        <v>no</v>
      </c>
      <c r="E411" t="str">
        <f>IF(Sheet2!C410 = "Supervición de alertas", "si", "no")</f>
        <v>no</v>
      </c>
      <c r="F411" t="str">
        <f>IF(Sheet2!D410 = "Líder de Grupo", "si", "no")</f>
        <v>no</v>
      </c>
      <c r="G411" t="str">
        <f>IF(Sheet2!C410 = "Participación", "si", "no")</f>
        <v>si</v>
      </c>
      <c r="H411" t="str">
        <f>IF(Sheet2!C410 = "Movilización", "si", "no")</f>
        <v>no</v>
      </c>
      <c r="I411" t="s">
        <v>10</v>
      </c>
      <c r="J411" t="str">
        <f>IF(Sheet2!C410 = "Participación", "si", "no")</f>
        <v>si</v>
      </c>
      <c r="K411" t="str">
        <f>IF(Sheet2!C410 = "Participación", "si", "no")</f>
        <v>si</v>
      </c>
      <c r="L411" t="str">
        <f>IF(OR(Sheet2!C410 = "Administrador", Sheet2!C410 = "Supervición de alertas"), "si", "no")</f>
        <v>no</v>
      </c>
      <c r="M411" t="str">
        <f>IF(Sheet2!C410 = "Supervición de alertas", "si", "no")</f>
        <v>no</v>
      </c>
    </row>
    <row r="412" spans="1:13" x14ac:dyDescent="0.25">
      <c r="A412" t="s">
        <v>5</v>
      </c>
      <c r="B412" s="22">
        <f>Sheet2!A411</f>
        <v>1410</v>
      </c>
      <c r="C412" t="str">
        <f>IF(Sheet2!C411 = "Participación", "p"&amp;Sheet2!B411, "m"&amp;Sheet2!B411)</f>
        <v>p52</v>
      </c>
      <c r="D412" t="str">
        <f>IF(Sheet2!C411 = "Administrador", "si", "no")</f>
        <v>no</v>
      </c>
      <c r="E412" t="str">
        <f>IF(Sheet2!C411 = "Supervición de alertas", "si", "no")</f>
        <v>no</v>
      </c>
      <c r="F412" t="str">
        <f>IF(Sheet2!D411 = "Líder de Grupo", "si", "no")</f>
        <v>no</v>
      </c>
      <c r="G412" t="str">
        <f>IF(Sheet2!C411 = "Participación", "si", "no")</f>
        <v>si</v>
      </c>
      <c r="H412" t="str">
        <f>IF(Sheet2!C411 = "Movilización", "si", "no")</f>
        <v>no</v>
      </c>
      <c r="I412" t="s">
        <v>10</v>
      </c>
      <c r="J412" t="str">
        <f>IF(Sheet2!C411 = "Participación", "si", "no")</f>
        <v>si</v>
      </c>
      <c r="K412" t="str">
        <f>IF(Sheet2!C411 = "Participación", "si", "no")</f>
        <v>si</v>
      </c>
      <c r="L412" t="str">
        <f>IF(OR(Sheet2!C411 = "Administrador", Sheet2!C411 = "Supervición de alertas"), "si", "no")</f>
        <v>no</v>
      </c>
      <c r="M412" t="str">
        <f>IF(Sheet2!C411 = "Supervición de alertas", "si", "no")</f>
        <v>no</v>
      </c>
    </row>
    <row r="413" spans="1:13" x14ac:dyDescent="0.25">
      <c r="A413" t="s">
        <v>5</v>
      </c>
      <c r="B413" s="22">
        <f>Sheet2!A412</f>
        <v>1411</v>
      </c>
      <c r="C413" t="str">
        <f>IF(Sheet2!C412 = "Participación", "p"&amp;Sheet2!B412, "m"&amp;Sheet2!B412)</f>
        <v>p52</v>
      </c>
      <c r="D413" t="str">
        <f>IF(Sheet2!C412 = "Administrador", "si", "no")</f>
        <v>no</v>
      </c>
      <c r="E413" t="str">
        <f>IF(Sheet2!C412 = "Supervición de alertas", "si", "no")</f>
        <v>no</v>
      </c>
      <c r="F413" t="str">
        <f>IF(Sheet2!D412 = "Líder de Grupo", "si", "no")</f>
        <v>no</v>
      </c>
      <c r="G413" t="str">
        <f>IF(Sheet2!C412 = "Participación", "si", "no")</f>
        <v>si</v>
      </c>
      <c r="H413" t="str">
        <f>IF(Sheet2!C412 = "Movilización", "si", "no")</f>
        <v>no</v>
      </c>
      <c r="I413" t="s">
        <v>10</v>
      </c>
      <c r="J413" t="str">
        <f>IF(Sheet2!C412 = "Participación", "si", "no")</f>
        <v>si</v>
      </c>
      <c r="K413" t="str">
        <f>IF(Sheet2!C412 = "Participación", "si", "no")</f>
        <v>si</v>
      </c>
      <c r="L413" t="str">
        <f>IF(OR(Sheet2!C412 = "Administrador", Sheet2!C412 = "Supervición de alertas"), "si", "no")</f>
        <v>no</v>
      </c>
      <c r="M413" t="str">
        <f>IF(Sheet2!C412 = "Supervición de alertas", "si", "no")</f>
        <v>no</v>
      </c>
    </row>
    <row r="414" spans="1:13" x14ac:dyDescent="0.25">
      <c r="A414" t="s">
        <v>5</v>
      </c>
      <c r="B414" s="22">
        <f>Sheet2!A413</f>
        <v>1412</v>
      </c>
      <c r="C414" t="str">
        <f>IF(Sheet2!C413 = "Participación", "p"&amp;Sheet2!B413, "m"&amp;Sheet2!B413)</f>
        <v>p52</v>
      </c>
      <c r="D414" t="str">
        <f>IF(Sheet2!C413 = "Administrador", "si", "no")</f>
        <v>no</v>
      </c>
      <c r="E414" t="str">
        <f>IF(Sheet2!C413 = "Supervición de alertas", "si", "no")</f>
        <v>no</v>
      </c>
      <c r="F414" t="str">
        <f>IF(Sheet2!D413 = "Líder de Grupo", "si", "no")</f>
        <v>no</v>
      </c>
      <c r="G414" t="str">
        <f>IF(Sheet2!C413 = "Participación", "si", "no")</f>
        <v>si</v>
      </c>
      <c r="H414" t="str">
        <f>IF(Sheet2!C413 = "Movilización", "si", "no")</f>
        <v>no</v>
      </c>
      <c r="I414" t="s">
        <v>10</v>
      </c>
      <c r="J414" t="str">
        <f>IF(Sheet2!C413 = "Participación", "si", "no")</f>
        <v>si</v>
      </c>
      <c r="K414" t="str">
        <f>IF(Sheet2!C413 = "Participación", "si", "no")</f>
        <v>si</v>
      </c>
      <c r="L414" t="str">
        <f>IF(OR(Sheet2!C413 = "Administrador", Sheet2!C413 = "Supervición de alertas"), "si", "no")</f>
        <v>no</v>
      </c>
      <c r="M414" t="str">
        <f>IF(Sheet2!C413 = "Supervición de alertas", "si", "no")</f>
        <v>no</v>
      </c>
    </row>
    <row r="415" spans="1:13" x14ac:dyDescent="0.25">
      <c r="A415" t="s">
        <v>5</v>
      </c>
      <c r="B415" s="22">
        <f>Sheet2!A414</f>
        <v>1413</v>
      </c>
      <c r="C415" t="str">
        <f>IF(Sheet2!C414 = "Participación", "p"&amp;Sheet2!B414, "m"&amp;Sheet2!B414)</f>
        <v>p52</v>
      </c>
      <c r="D415" t="str">
        <f>IF(Sheet2!C414 = "Administrador", "si", "no")</f>
        <v>no</v>
      </c>
      <c r="E415" t="str">
        <f>IF(Sheet2!C414 = "Supervición de alertas", "si", "no")</f>
        <v>no</v>
      </c>
      <c r="F415" t="str">
        <f>IF(Sheet2!D414 = "Líder de Grupo", "si", "no")</f>
        <v>no</v>
      </c>
      <c r="G415" t="str">
        <f>IF(Sheet2!C414 = "Participación", "si", "no")</f>
        <v>si</v>
      </c>
      <c r="H415" t="str">
        <f>IF(Sheet2!C414 = "Movilización", "si", "no")</f>
        <v>no</v>
      </c>
      <c r="I415" t="s">
        <v>10</v>
      </c>
      <c r="J415" t="str">
        <f>IF(Sheet2!C414 = "Participación", "si", "no")</f>
        <v>si</v>
      </c>
      <c r="K415" t="str">
        <f>IF(Sheet2!C414 = "Participación", "si", "no")</f>
        <v>si</v>
      </c>
      <c r="L415" t="str">
        <f>IF(OR(Sheet2!C414 = "Administrador", Sheet2!C414 = "Supervición de alertas"), "si", "no")</f>
        <v>no</v>
      </c>
      <c r="M415" t="str">
        <f>IF(Sheet2!C414 = "Supervición de alertas", "si", "no")</f>
        <v>no</v>
      </c>
    </row>
    <row r="416" spans="1:13" x14ac:dyDescent="0.25">
      <c r="A416" t="s">
        <v>5</v>
      </c>
      <c r="B416" s="22">
        <f>Sheet2!A415</f>
        <v>1414</v>
      </c>
      <c r="C416" t="str">
        <f>IF(Sheet2!C415 = "Participación", "p"&amp;Sheet2!B415, "m"&amp;Sheet2!B415)</f>
        <v>p52</v>
      </c>
      <c r="D416" t="str">
        <f>IF(Sheet2!C415 = "Administrador", "si", "no")</f>
        <v>no</v>
      </c>
      <c r="E416" t="str">
        <f>IF(Sheet2!C415 = "Supervición de alertas", "si", "no")</f>
        <v>no</v>
      </c>
      <c r="F416" t="str">
        <f>IF(Sheet2!D415 = "Líder de Grupo", "si", "no")</f>
        <v>no</v>
      </c>
      <c r="G416" t="str">
        <f>IF(Sheet2!C415 = "Participación", "si", "no")</f>
        <v>si</v>
      </c>
      <c r="H416" t="str">
        <f>IF(Sheet2!C415 = "Movilización", "si", "no")</f>
        <v>no</v>
      </c>
      <c r="I416" t="s">
        <v>10</v>
      </c>
      <c r="J416" t="str">
        <f>IF(Sheet2!C415 = "Participación", "si", "no")</f>
        <v>si</v>
      </c>
      <c r="K416" t="str">
        <f>IF(Sheet2!C415 = "Participación", "si", "no")</f>
        <v>si</v>
      </c>
      <c r="L416" t="str">
        <f>IF(OR(Sheet2!C415 = "Administrador", Sheet2!C415 = "Supervición de alertas"), "si", "no")</f>
        <v>no</v>
      </c>
      <c r="M416" t="str">
        <f>IF(Sheet2!C415 = "Supervición de alertas", "si", "no")</f>
        <v>no</v>
      </c>
    </row>
    <row r="417" spans="1:13" x14ac:dyDescent="0.25">
      <c r="A417" t="s">
        <v>5</v>
      </c>
      <c r="B417" s="22">
        <f>Sheet2!A416</f>
        <v>1415</v>
      </c>
      <c r="C417" t="str">
        <f>IF(Sheet2!C416 = "Participación", "p"&amp;Sheet2!B416, "m"&amp;Sheet2!B416)</f>
        <v>p53</v>
      </c>
      <c r="D417" t="str">
        <f>IF(Sheet2!C416 = "Administrador", "si", "no")</f>
        <v>no</v>
      </c>
      <c r="E417" t="str">
        <f>IF(Sheet2!C416 = "Supervición de alertas", "si", "no")</f>
        <v>no</v>
      </c>
      <c r="F417" t="str">
        <f>IF(Sheet2!D416 = "Líder de Grupo", "si", "no")</f>
        <v>no</v>
      </c>
      <c r="G417" t="str">
        <f>IF(Sheet2!C416 = "Participación", "si", "no")</f>
        <v>si</v>
      </c>
      <c r="H417" t="str">
        <f>IF(Sheet2!C416 = "Movilización", "si", "no")</f>
        <v>no</v>
      </c>
      <c r="I417" t="s">
        <v>10</v>
      </c>
      <c r="J417" t="str">
        <f>IF(Sheet2!C416 = "Participación", "si", "no")</f>
        <v>si</v>
      </c>
      <c r="K417" t="str">
        <f>IF(Sheet2!C416 = "Participación", "si", "no")</f>
        <v>si</v>
      </c>
      <c r="L417" t="str">
        <f>IF(OR(Sheet2!C416 = "Administrador", Sheet2!C416 = "Supervición de alertas"), "si", "no")</f>
        <v>no</v>
      </c>
      <c r="M417" t="str">
        <f>IF(Sheet2!C416 = "Supervición de alertas", "si", "no")</f>
        <v>no</v>
      </c>
    </row>
    <row r="418" spans="1:13" x14ac:dyDescent="0.25">
      <c r="A418" t="s">
        <v>5</v>
      </c>
      <c r="B418" s="22">
        <f>Sheet2!A417</f>
        <v>1416</v>
      </c>
      <c r="C418" t="str">
        <f>IF(Sheet2!C417 = "Participación", "p"&amp;Sheet2!B417, "m"&amp;Sheet2!B417)</f>
        <v>p53</v>
      </c>
      <c r="D418" t="str">
        <f>IF(Sheet2!C417 = "Administrador", "si", "no")</f>
        <v>no</v>
      </c>
      <c r="E418" t="str">
        <f>IF(Sheet2!C417 = "Supervición de alertas", "si", "no")</f>
        <v>no</v>
      </c>
      <c r="F418" t="str">
        <f>IF(Sheet2!D417 = "Líder de Grupo", "si", "no")</f>
        <v>no</v>
      </c>
      <c r="G418" t="str">
        <f>IF(Sheet2!C417 = "Participación", "si", "no")</f>
        <v>si</v>
      </c>
      <c r="H418" t="str">
        <f>IF(Sheet2!C417 = "Movilización", "si", "no")</f>
        <v>no</v>
      </c>
      <c r="I418" t="s">
        <v>10</v>
      </c>
      <c r="J418" t="str">
        <f>IF(Sheet2!C417 = "Participación", "si", "no")</f>
        <v>si</v>
      </c>
      <c r="K418" t="str">
        <f>IF(Sheet2!C417 = "Participación", "si", "no")</f>
        <v>si</v>
      </c>
      <c r="L418" t="str">
        <f>IF(OR(Sheet2!C417 = "Administrador", Sheet2!C417 = "Supervición de alertas"), "si", "no")</f>
        <v>no</v>
      </c>
      <c r="M418" t="str">
        <f>IF(Sheet2!C417 = "Supervición de alertas", "si", "no")</f>
        <v>no</v>
      </c>
    </row>
    <row r="419" spans="1:13" x14ac:dyDescent="0.25">
      <c r="A419" t="s">
        <v>5</v>
      </c>
      <c r="B419" s="22">
        <f>Sheet2!A418</f>
        <v>1417</v>
      </c>
      <c r="C419" t="str">
        <f>IF(Sheet2!C418 = "Participación", "p"&amp;Sheet2!B418, "m"&amp;Sheet2!B418)</f>
        <v>p53</v>
      </c>
      <c r="D419" t="str">
        <f>IF(Sheet2!C418 = "Administrador", "si", "no")</f>
        <v>no</v>
      </c>
      <c r="E419" t="str">
        <f>IF(Sheet2!C418 = "Supervición de alertas", "si", "no")</f>
        <v>no</v>
      </c>
      <c r="F419" t="str">
        <f>IF(Sheet2!D418 = "Líder de Grupo", "si", "no")</f>
        <v>no</v>
      </c>
      <c r="G419" t="str">
        <f>IF(Sheet2!C418 = "Participación", "si", "no")</f>
        <v>si</v>
      </c>
      <c r="H419" t="str">
        <f>IF(Sheet2!C418 = "Movilización", "si", "no")</f>
        <v>no</v>
      </c>
      <c r="I419" t="s">
        <v>10</v>
      </c>
      <c r="J419" t="str">
        <f>IF(Sheet2!C418 = "Participación", "si", "no")</f>
        <v>si</v>
      </c>
      <c r="K419" t="str">
        <f>IF(Sheet2!C418 = "Participación", "si", "no")</f>
        <v>si</v>
      </c>
      <c r="L419" t="str">
        <f>IF(OR(Sheet2!C418 = "Administrador", Sheet2!C418 = "Supervición de alertas"), "si", "no")</f>
        <v>no</v>
      </c>
      <c r="M419" t="str">
        <f>IF(Sheet2!C418 = "Supervición de alertas", "si", "no")</f>
        <v>no</v>
      </c>
    </row>
    <row r="420" spans="1:13" x14ac:dyDescent="0.25">
      <c r="A420" t="s">
        <v>5</v>
      </c>
      <c r="B420" s="22">
        <f>Sheet2!A419</f>
        <v>1418</v>
      </c>
      <c r="C420" t="str">
        <f>IF(Sheet2!C419 = "Participación", "p"&amp;Sheet2!B419, "m"&amp;Sheet2!B419)</f>
        <v>p53</v>
      </c>
      <c r="D420" t="str">
        <f>IF(Sheet2!C419 = "Administrador", "si", "no")</f>
        <v>no</v>
      </c>
      <c r="E420" t="str">
        <f>IF(Sheet2!C419 = "Supervición de alertas", "si", "no")</f>
        <v>no</v>
      </c>
      <c r="F420" t="str">
        <f>IF(Sheet2!D419 = "Líder de Grupo", "si", "no")</f>
        <v>no</v>
      </c>
      <c r="G420" t="str">
        <f>IF(Sheet2!C419 = "Participación", "si", "no")</f>
        <v>si</v>
      </c>
      <c r="H420" t="str">
        <f>IF(Sheet2!C419 = "Movilización", "si", "no")</f>
        <v>no</v>
      </c>
      <c r="I420" t="s">
        <v>10</v>
      </c>
      <c r="J420" t="str">
        <f>IF(Sheet2!C419 = "Participación", "si", "no")</f>
        <v>si</v>
      </c>
      <c r="K420" t="str">
        <f>IF(Sheet2!C419 = "Participación", "si", "no")</f>
        <v>si</v>
      </c>
      <c r="L420" t="str">
        <f>IF(OR(Sheet2!C419 = "Administrador", Sheet2!C419 = "Supervición de alertas"), "si", "no")</f>
        <v>no</v>
      </c>
      <c r="M420" t="str">
        <f>IF(Sheet2!C419 = "Supervición de alertas", "si", "no")</f>
        <v>no</v>
      </c>
    </row>
    <row r="421" spans="1:13" x14ac:dyDescent="0.25">
      <c r="A421" t="s">
        <v>5</v>
      </c>
      <c r="B421" s="22">
        <f>Sheet2!A420</f>
        <v>1419</v>
      </c>
      <c r="C421" t="str">
        <f>IF(Sheet2!C420 = "Participación", "p"&amp;Sheet2!B420, "m"&amp;Sheet2!B420)</f>
        <v>p53</v>
      </c>
      <c r="D421" t="str">
        <f>IF(Sheet2!C420 = "Administrador", "si", "no")</f>
        <v>no</v>
      </c>
      <c r="E421" t="str">
        <f>IF(Sheet2!C420 = "Supervición de alertas", "si", "no")</f>
        <v>no</v>
      </c>
      <c r="F421" t="str">
        <f>IF(Sheet2!D420 = "Líder de Grupo", "si", "no")</f>
        <v>no</v>
      </c>
      <c r="G421" t="str">
        <f>IF(Sheet2!C420 = "Participación", "si", "no")</f>
        <v>si</v>
      </c>
      <c r="H421" t="str">
        <f>IF(Sheet2!C420 = "Movilización", "si", "no")</f>
        <v>no</v>
      </c>
      <c r="I421" t="s">
        <v>10</v>
      </c>
      <c r="J421" t="str">
        <f>IF(Sheet2!C420 = "Participación", "si", "no")</f>
        <v>si</v>
      </c>
      <c r="K421" t="str">
        <f>IF(Sheet2!C420 = "Participación", "si", "no")</f>
        <v>si</v>
      </c>
      <c r="L421" t="str">
        <f>IF(OR(Sheet2!C420 = "Administrador", Sheet2!C420 = "Supervición de alertas"), "si", "no")</f>
        <v>no</v>
      </c>
      <c r="M421" t="str">
        <f>IF(Sheet2!C420 = "Supervición de alertas", "si", "no")</f>
        <v>no</v>
      </c>
    </row>
    <row r="422" spans="1:13" x14ac:dyDescent="0.25">
      <c r="A422" t="s">
        <v>5</v>
      </c>
      <c r="B422" s="22">
        <f>Sheet2!A421</f>
        <v>1420</v>
      </c>
      <c r="C422" t="str">
        <f>IF(Sheet2!C421 = "Participación", "p"&amp;Sheet2!B421, "m"&amp;Sheet2!B421)</f>
        <v>p53</v>
      </c>
      <c r="D422" t="str">
        <f>IF(Sheet2!C421 = "Administrador", "si", "no")</f>
        <v>no</v>
      </c>
      <c r="E422" t="str">
        <f>IF(Sheet2!C421 = "Supervición de alertas", "si", "no")</f>
        <v>no</v>
      </c>
      <c r="F422" t="str">
        <f>IF(Sheet2!D421 = "Líder de Grupo", "si", "no")</f>
        <v>no</v>
      </c>
      <c r="G422" t="str">
        <f>IF(Sheet2!C421 = "Participación", "si", "no")</f>
        <v>si</v>
      </c>
      <c r="H422" t="str">
        <f>IF(Sheet2!C421 = "Movilización", "si", "no")</f>
        <v>no</v>
      </c>
      <c r="I422" t="s">
        <v>10</v>
      </c>
      <c r="J422" t="str">
        <f>IF(Sheet2!C421 = "Participación", "si", "no")</f>
        <v>si</v>
      </c>
      <c r="K422" t="str">
        <f>IF(Sheet2!C421 = "Participación", "si", "no")</f>
        <v>si</v>
      </c>
      <c r="L422" t="str">
        <f>IF(OR(Sheet2!C421 = "Administrador", Sheet2!C421 = "Supervición de alertas"), "si", "no")</f>
        <v>no</v>
      </c>
      <c r="M422" t="str">
        <f>IF(Sheet2!C421 = "Supervición de alertas", "si", "no")</f>
        <v>no</v>
      </c>
    </row>
    <row r="423" spans="1:13" x14ac:dyDescent="0.25">
      <c r="A423" t="s">
        <v>5</v>
      </c>
      <c r="B423" s="22">
        <f>Sheet2!A422</f>
        <v>1421</v>
      </c>
      <c r="C423" t="str">
        <f>IF(Sheet2!C422 = "Participación", "p"&amp;Sheet2!B422, "m"&amp;Sheet2!B422)</f>
        <v>p53</v>
      </c>
      <c r="D423" t="str">
        <f>IF(Sheet2!C422 = "Administrador", "si", "no")</f>
        <v>no</v>
      </c>
      <c r="E423" t="str">
        <f>IF(Sheet2!C422 = "Supervición de alertas", "si", "no")</f>
        <v>no</v>
      </c>
      <c r="F423" t="str">
        <f>IF(Sheet2!D422 = "Líder de Grupo", "si", "no")</f>
        <v>no</v>
      </c>
      <c r="G423" t="str">
        <f>IF(Sheet2!C422 = "Participación", "si", "no")</f>
        <v>si</v>
      </c>
      <c r="H423" t="str">
        <f>IF(Sheet2!C422 = "Movilización", "si", "no")</f>
        <v>no</v>
      </c>
      <c r="I423" t="s">
        <v>10</v>
      </c>
      <c r="J423" t="str">
        <f>IF(Sheet2!C422 = "Participación", "si", "no")</f>
        <v>si</v>
      </c>
      <c r="K423" t="str">
        <f>IF(Sheet2!C422 = "Participación", "si", "no")</f>
        <v>si</v>
      </c>
      <c r="L423" t="str">
        <f>IF(OR(Sheet2!C422 = "Administrador", Sheet2!C422 = "Supervición de alertas"), "si", "no")</f>
        <v>no</v>
      </c>
      <c r="M423" t="str">
        <f>IF(Sheet2!C422 = "Supervición de alertas", "si", "no")</f>
        <v>no</v>
      </c>
    </row>
    <row r="424" spans="1:13" x14ac:dyDescent="0.25">
      <c r="A424" t="s">
        <v>5</v>
      </c>
      <c r="B424" s="22">
        <f>Sheet2!A423</f>
        <v>1422</v>
      </c>
      <c r="C424" t="str">
        <f>IF(Sheet2!C423 = "Participación", "p"&amp;Sheet2!B423, "m"&amp;Sheet2!B423)</f>
        <v>p53</v>
      </c>
      <c r="D424" t="str">
        <f>IF(Sheet2!C423 = "Administrador", "si", "no")</f>
        <v>no</v>
      </c>
      <c r="E424" t="str">
        <f>IF(Sheet2!C423 = "Supervición de alertas", "si", "no")</f>
        <v>no</v>
      </c>
      <c r="F424" t="str">
        <f>IF(Sheet2!D423 = "Líder de Grupo", "si", "no")</f>
        <v>no</v>
      </c>
      <c r="G424" t="str">
        <f>IF(Sheet2!C423 = "Participación", "si", "no")</f>
        <v>si</v>
      </c>
      <c r="H424" t="str">
        <f>IF(Sheet2!C423 = "Movilización", "si", "no")</f>
        <v>no</v>
      </c>
      <c r="I424" t="s">
        <v>10</v>
      </c>
      <c r="J424" t="str">
        <f>IF(Sheet2!C423 = "Participación", "si", "no")</f>
        <v>si</v>
      </c>
      <c r="K424" t="str">
        <f>IF(Sheet2!C423 = "Participación", "si", "no")</f>
        <v>si</v>
      </c>
      <c r="L424" t="str">
        <f>IF(OR(Sheet2!C423 = "Administrador", Sheet2!C423 = "Supervición de alertas"), "si", "no")</f>
        <v>no</v>
      </c>
      <c r="M424" t="str">
        <f>IF(Sheet2!C423 = "Supervición de alertas", "si", "no")</f>
        <v>no</v>
      </c>
    </row>
    <row r="425" spans="1:13" x14ac:dyDescent="0.25">
      <c r="A425" t="s">
        <v>5</v>
      </c>
      <c r="B425" s="22">
        <f>Sheet2!A424</f>
        <v>1423</v>
      </c>
      <c r="C425" t="str">
        <f>IF(Sheet2!C424 = "Participación", "p"&amp;Sheet2!B424, "m"&amp;Sheet2!B424)</f>
        <v>p54</v>
      </c>
      <c r="D425" t="str">
        <f>IF(Sheet2!C424 = "Administrador", "si", "no")</f>
        <v>no</v>
      </c>
      <c r="E425" t="str">
        <f>IF(Sheet2!C424 = "Supervición de alertas", "si", "no")</f>
        <v>no</v>
      </c>
      <c r="F425" t="str">
        <f>IF(Sheet2!D424 = "Líder de Grupo", "si", "no")</f>
        <v>no</v>
      </c>
      <c r="G425" t="str">
        <f>IF(Sheet2!C424 = "Participación", "si", "no")</f>
        <v>si</v>
      </c>
      <c r="H425" t="str">
        <f>IF(Sheet2!C424 = "Movilización", "si", "no")</f>
        <v>no</v>
      </c>
      <c r="I425" t="s">
        <v>10</v>
      </c>
      <c r="J425" t="str">
        <f>IF(Sheet2!C424 = "Participación", "si", "no")</f>
        <v>si</v>
      </c>
      <c r="K425" t="str">
        <f>IF(Sheet2!C424 = "Participación", "si", "no")</f>
        <v>si</v>
      </c>
      <c r="L425" t="str">
        <f>IF(OR(Sheet2!C424 = "Administrador", Sheet2!C424 = "Supervición de alertas"), "si", "no")</f>
        <v>no</v>
      </c>
      <c r="M425" t="str">
        <f>IF(Sheet2!C424 = "Supervición de alertas", "si", "no")</f>
        <v>no</v>
      </c>
    </row>
    <row r="426" spans="1:13" x14ac:dyDescent="0.25">
      <c r="A426" t="s">
        <v>5</v>
      </c>
      <c r="B426" s="22">
        <f>Sheet2!A425</f>
        <v>1424</v>
      </c>
      <c r="C426" t="str">
        <f>IF(Sheet2!C425 = "Participación", "p"&amp;Sheet2!B425, "m"&amp;Sheet2!B425)</f>
        <v>p54</v>
      </c>
      <c r="D426" t="str">
        <f>IF(Sheet2!C425 = "Administrador", "si", "no")</f>
        <v>no</v>
      </c>
      <c r="E426" t="str">
        <f>IF(Sheet2!C425 = "Supervición de alertas", "si", "no")</f>
        <v>no</v>
      </c>
      <c r="F426" t="str">
        <f>IF(Sheet2!D425 = "Líder de Grupo", "si", "no")</f>
        <v>no</v>
      </c>
      <c r="G426" t="str">
        <f>IF(Sheet2!C425 = "Participación", "si", "no")</f>
        <v>si</v>
      </c>
      <c r="H426" t="str">
        <f>IF(Sheet2!C425 = "Movilización", "si", "no")</f>
        <v>no</v>
      </c>
      <c r="I426" t="s">
        <v>10</v>
      </c>
      <c r="J426" t="str">
        <f>IF(Sheet2!C425 = "Participación", "si", "no")</f>
        <v>si</v>
      </c>
      <c r="K426" t="str">
        <f>IF(Sheet2!C425 = "Participación", "si", "no")</f>
        <v>si</v>
      </c>
      <c r="L426" t="str">
        <f>IF(OR(Sheet2!C425 = "Administrador", Sheet2!C425 = "Supervición de alertas"), "si", "no")</f>
        <v>no</v>
      </c>
      <c r="M426" t="str">
        <f>IF(Sheet2!C425 = "Supervición de alertas", "si", "no")</f>
        <v>no</v>
      </c>
    </row>
    <row r="427" spans="1:13" x14ac:dyDescent="0.25">
      <c r="A427" t="s">
        <v>5</v>
      </c>
      <c r="B427" s="22">
        <f>Sheet2!A426</f>
        <v>1425</v>
      </c>
      <c r="C427" t="str">
        <f>IF(Sheet2!C426 = "Participación", "p"&amp;Sheet2!B426, "m"&amp;Sheet2!B426)</f>
        <v>p54</v>
      </c>
      <c r="D427" t="str">
        <f>IF(Sheet2!C426 = "Administrador", "si", "no")</f>
        <v>no</v>
      </c>
      <c r="E427" t="str">
        <f>IF(Sheet2!C426 = "Supervición de alertas", "si", "no")</f>
        <v>no</v>
      </c>
      <c r="F427" t="str">
        <f>IF(Sheet2!D426 = "Líder de Grupo", "si", "no")</f>
        <v>no</v>
      </c>
      <c r="G427" t="str">
        <f>IF(Sheet2!C426 = "Participación", "si", "no")</f>
        <v>si</v>
      </c>
      <c r="H427" t="str">
        <f>IF(Sheet2!C426 = "Movilización", "si", "no")</f>
        <v>no</v>
      </c>
      <c r="I427" t="s">
        <v>10</v>
      </c>
      <c r="J427" t="str">
        <f>IF(Sheet2!C426 = "Participación", "si", "no")</f>
        <v>si</v>
      </c>
      <c r="K427" t="str">
        <f>IF(Sheet2!C426 = "Participación", "si", "no")</f>
        <v>si</v>
      </c>
      <c r="L427" t="str">
        <f>IF(OR(Sheet2!C426 = "Administrador", Sheet2!C426 = "Supervición de alertas"), "si", "no")</f>
        <v>no</v>
      </c>
      <c r="M427" t="str">
        <f>IF(Sheet2!C426 = "Supervición de alertas", "si", "no")</f>
        <v>no</v>
      </c>
    </row>
    <row r="428" spans="1:13" x14ac:dyDescent="0.25">
      <c r="A428" t="s">
        <v>5</v>
      </c>
      <c r="B428" s="22">
        <f>Sheet2!A427</f>
        <v>1426</v>
      </c>
      <c r="C428" t="str">
        <f>IF(Sheet2!C427 = "Participación", "p"&amp;Sheet2!B427, "m"&amp;Sheet2!B427)</f>
        <v>p54</v>
      </c>
      <c r="D428" t="str">
        <f>IF(Sheet2!C427 = "Administrador", "si", "no")</f>
        <v>no</v>
      </c>
      <c r="E428" t="str">
        <f>IF(Sheet2!C427 = "Supervición de alertas", "si", "no")</f>
        <v>no</v>
      </c>
      <c r="F428" t="str">
        <f>IF(Sheet2!D427 = "Líder de Grupo", "si", "no")</f>
        <v>no</v>
      </c>
      <c r="G428" t="str">
        <f>IF(Sheet2!C427 = "Participación", "si", "no")</f>
        <v>si</v>
      </c>
      <c r="H428" t="str">
        <f>IF(Sheet2!C427 = "Movilización", "si", "no")</f>
        <v>no</v>
      </c>
      <c r="I428" t="s">
        <v>10</v>
      </c>
      <c r="J428" t="str">
        <f>IF(Sheet2!C427 = "Participación", "si", "no")</f>
        <v>si</v>
      </c>
      <c r="K428" t="str">
        <f>IF(Sheet2!C427 = "Participación", "si", "no")</f>
        <v>si</v>
      </c>
      <c r="L428" t="str">
        <f>IF(OR(Sheet2!C427 = "Administrador", Sheet2!C427 = "Supervición de alertas"), "si", "no")</f>
        <v>no</v>
      </c>
      <c r="M428" t="str">
        <f>IF(Sheet2!C427 = "Supervición de alertas", "si", "no")</f>
        <v>no</v>
      </c>
    </row>
    <row r="429" spans="1:13" x14ac:dyDescent="0.25">
      <c r="A429" t="s">
        <v>5</v>
      </c>
      <c r="B429" s="22">
        <f>Sheet2!A428</f>
        <v>1427</v>
      </c>
      <c r="C429" t="str">
        <f>IF(Sheet2!C428 = "Participación", "p"&amp;Sheet2!B428, "m"&amp;Sheet2!B428)</f>
        <v>p54</v>
      </c>
      <c r="D429" t="str">
        <f>IF(Sheet2!C428 = "Administrador", "si", "no")</f>
        <v>no</v>
      </c>
      <c r="E429" t="str">
        <f>IF(Sheet2!C428 = "Supervición de alertas", "si", "no")</f>
        <v>no</v>
      </c>
      <c r="F429" t="str">
        <f>IF(Sheet2!D428 = "Líder de Grupo", "si", "no")</f>
        <v>no</v>
      </c>
      <c r="G429" t="str">
        <f>IF(Sheet2!C428 = "Participación", "si", "no")</f>
        <v>si</v>
      </c>
      <c r="H429" t="str">
        <f>IF(Sheet2!C428 = "Movilización", "si", "no")</f>
        <v>no</v>
      </c>
      <c r="I429" t="s">
        <v>10</v>
      </c>
      <c r="J429" t="str">
        <f>IF(Sheet2!C428 = "Participación", "si", "no")</f>
        <v>si</v>
      </c>
      <c r="K429" t="str">
        <f>IF(Sheet2!C428 = "Participación", "si", "no")</f>
        <v>si</v>
      </c>
      <c r="L429" t="str">
        <f>IF(OR(Sheet2!C428 = "Administrador", Sheet2!C428 = "Supervición de alertas"), "si", "no")</f>
        <v>no</v>
      </c>
      <c r="M429" t="str">
        <f>IF(Sheet2!C428 = "Supervición de alertas", "si", "no")</f>
        <v>no</v>
      </c>
    </row>
    <row r="430" spans="1:13" x14ac:dyDescent="0.25">
      <c r="A430" t="s">
        <v>5</v>
      </c>
      <c r="B430" s="22">
        <f>Sheet2!A429</f>
        <v>1428</v>
      </c>
      <c r="C430" t="str">
        <f>IF(Sheet2!C429 = "Participación", "p"&amp;Sheet2!B429, "m"&amp;Sheet2!B429)</f>
        <v>p54</v>
      </c>
      <c r="D430" t="str">
        <f>IF(Sheet2!C429 = "Administrador", "si", "no")</f>
        <v>no</v>
      </c>
      <c r="E430" t="str">
        <f>IF(Sheet2!C429 = "Supervición de alertas", "si", "no")</f>
        <v>no</v>
      </c>
      <c r="F430" t="str">
        <f>IF(Sheet2!D429 = "Líder de Grupo", "si", "no")</f>
        <v>no</v>
      </c>
      <c r="G430" t="str">
        <f>IF(Sheet2!C429 = "Participación", "si", "no")</f>
        <v>si</v>
      </c>
      <c r="H430" t="str">
        <f>IF(Sheet2!C429 = "Movilización", "si", "no")</f>
        <v>no</v>
      </c>
      <c r="I430" t="s">
        <v>10</v>
      </c>
      <c r="J430" t="str">
        <f>IF(Sheet2!C429 = "Participación", "si", "no")</f>
        <v>si</v>
      </c>
      <c r="K430" t="str">
        <f>IF(Sheet2!C429 = "Participación", "si", "no")</f>
        <v>si</v>
      </c>
      <c r="L430" t="str">
        <f>IF(OR(Sheet2!C429 = "Administrador", Sheet2!C429 = "Supervición de alertas"), "si", "no")</f>
        <v>no</v>
      </c>
      <c r="M430" t="str">
        <f>IF(Sheet2!C429 = "Supervición de alertas", "si", "no")</f>
        <v>no</v>
      </c>
    </row>
    <row r="431" spans="1:13" x14ac:dyDescent="0.25">
      <c r="A431" t="s">
        <v>5</v>
      </c>
      <c r="B431" s="22">
        <f>Sheet2!A430</f>
        <v>1429</v>
      </c>
      <c r="C431" t="str">
        <f>IF(Sheet2!C430 = "Participación", "p"&amp;Sheet2!B430, "m"&amp;Sheet2!B430)</f>
        <v>p54</v>
      </c>
      <c r="D431" t="str">
        <f>IF(Sheet2!C430 = "Administrador", "si", "no")</f>
        <v>no</v>
      </c>
      <c r="E431" t="str">
        <f>IF(Sheet2!C430 = "Supervición de alertas", "si", "no")</f>
        <v>no</v>
      </c>
      <c r="F431" t="str">
        <f>IF(Sheet2!D430 = "Líder de Grupo", "si", "no")</f>
        <v>no</v>
      </c>
      <c r="G431" t="str">
        <f>IF(Sheet2!C430 = "Participación", "si", "no")</f>
        <v>si</v>
      </c>
      <c r="H431" t="str">
        <f>IF(Sheet2!C430 = "Movilización", "si", "no")</f>
        <v>no</v>
      </c>
      <c r="I431" t="s">
        <v>10</v>
      </c>
      <c r="J431" t="str">
        <f>IF(Sheet2!C430 = "Participación", "si", "no")</f>
        <v>si</v>
      </c>
      <c r="K431" t="str">
        <f>IF(Sheet2!C430 = "Participación", "si", "no")</f>
        <v>si</v>
      </c>
      <c r="L431" t="str">
        <f>IF(OR(Sheet2!C430 = "Administrador", Sheet2!C430 = "Supervición de alertas"), "si", "no")</f>
        <v>no</v>
      </c>
      <c r="M431" t="str">
        <f>IF(Sheet2!C430 = "Supervición de alertas", "si", "no")</f>
        <v>no</v>
      </c>
    </row>
    <row r="432" spans="1:13" x14ac:dyDescent="0.25">
      <c r="A432" t="s">
        <v>5</v>
      </c>
      <c r="B432" s="22">
        <f>Sheet2!A431</f>
        <v>1430</v>
      </c>
      <c r="C432" t="str">
        <f>IF(Sheet2!C431 = "Participación", "p"&amp;Sheet2!B431, "m"&amp;Sheet2!B431)</f>
        <v>p54</v>
      </c>
      <c r="D432" t="str">
        <f>IF(Sheet2!C431 = "Administrador", "si", "no")</f>
        <v>no</v>
      </c>
      <c r="E432" t="str">
        <f>IF(Sheet2!C431 = "Supervición de alertas", "si", "no")</f>
        <v>no</v>
      </c>
      <c r="F432" t="str">
        <f>IF(Sheet2!D431 = "Líder de Grupo", "si", "no")</f>
        <v>no</v>
      </c>
      <c r="G432" t="str">
        <f>IF(Sheet2!C431 = "Participación", "si", "no")</f>
        <v>si</v>
      </c>
      <c r="H432" t="str">
        <f>IF(Sheet2!C431 = "Movilización", "si", "no")</f>
        <v>no</v>
      </c>
      <c r="I432" t="s">
        <v>10</v>
      </c>
      <c r="J432" t="str">
        <f>IF(Sheet2!C431 = "Participación", "si", "no")</f>
        <v>si</v>
      </c>
      <c r="K432" t="str">
        <f>IF(Sheet2!C431 = "Participación", "si", "no")</f>
        <v>si</v>
      </c>
      <c r="L432" t="str">
        <f>IF(OR(Sheet2!C431 = "Administrador", Sheet2!C431 = "Supervición de alertas"), "si", "no")</f>
        <v>no</v>
      </c>
      <c r="M432" t="str">
        <f>IF(Sheet2!C431 = "Supervición de alertas", "si", "no")</f>
        <v>no</v>
      </c>
    </row>
    <row r="433" spans="1:13" x14ac:dyDescent="0.25">
      <c r="A433" t="s">
        <v>5</v>
      </c>
      <c r="B433" s="22">
        <f>Sheet2!A432</f>
        <v>1431</v>
      </c>
      <c r="C433" t="str">
        <f>IF(Sheet2!C432 = "Participación", "p"&amp;Sheet2!B432, "m"&amp;Sheet2!B432)</f>
        <v>p55</v>
      </c>
      <c r="D433" t="str">
        <f>IF(Sheet2!C432 = "Administrador", "si", "no")</f>
        <v>no</v>
      </c>
      <c r="E433" t="str">
        <f>IF(Sheet2!C432 = "Supervición de alertas", "si", "no")</f>
        <v>no</v>
      </c>
      <c r="F433" t="str">
        <f>IF(Sheet2!D432 = "Líder de Grupo", "si", "no")</f>
        <v>no</v>
      </c>
      <c r="G433" t="str">
        <f>IF(Sheet2!C432 = "Participación", "si", "no")</f>
        <v>si</v>
      </c>
      <c r="H433" t="str">
        <f>IF(Sheet2!C432 = "Movilización", "si", "no")</f>
        <v>no</v>
      </c>
      <c r="I433" t="s">
        <v>10</v>
      </c>
      <c r="J433" t="str">
        <f>IF(Sheet2!C432 = "Participación", "si", "no")</f>
        <v>si</v>
      </c>
      <c r="K433" t="str">
        <f>IF(Sheet2!C432 = "Participación", "si", "no")</f>
        <v>si</v>
      </c>
      <c r="L433" t="str">
        <f>IF(OR(Sheet2!C432 = "Administrador", Sheet2!C432 = "Supervición de alertas"), "si", "no")</f>
        <v>no</v>
      </c>
      <c r="M433" t="str">
        <f>IF(Sheet2!C432 = "Supervición de alertas", "si", "no")</f>
        <v>no</v>
      </c>
    </row>
    <row r="434" spans="1:13" x14ac:dyDescent="0.25">
      <c r="A434" t="s">
        <v>5</v>
      </c>
      <c r="B434" s="22">
        <f>Sheet2!A433</f>
        <v>1432</v>
      </c>
      <c r="C434" t="str">
        <f>IF(Sheet2!C433 = "Participación", "p"&amp;Sheet2!B433, "m"&amp;Sheet2!B433)</f>
        <v>p55</v>
      </c>
      <c r="D434" t="str">
        <f>IF(Sheet2!C433 = "Administrador", "si", "no")</f>
        <v>no</v>
      </c>
      <c r="E434" t="str">
        <f>IF(Sheet2!C433 = "Supervición de alertas", "si", "no")</f>
        <v>no</v>
      </c>
      <c r="F434" t="str">
        <f>IF(Sheet2!D433 = "Líder de Grupo", "si", "no")</f>
        <v>no</v>
      </c>
      <c r="G434" t="str">
        <f>IF(Sheet2!C433 = "Participación", "si", "no")</f>
        <v>si</v>
      </c>
      <c r="H434" t="str">
        <f>IF(Sheet2!C433 = "Movilización", "si", "no")</f>
        <v>no</v>
      </c>
      <c r="I434" t="s">
        <v>10</v>
      </c>
      <c r="J434" t="str">
        <f>IF(Sheet2!C433 = "Participación", "si", "no")</f>
        <v>si</v>
      </c>
      <c r="K434" t="str">
        <f>IF(Sheet2!C433 = "Participación", "si", "no")</f>
        <v>si</v>
      </c>
      <c r="L434" t="str">
        <f>IF(OR(Sheet2!C433 = "Administrador", Sheet2!C433 = "Supervición de alertas"), "si", "no")</f>
        <v>no</v>
      </c>
      <c r="M434" t="str">
        <f>IF(Sheet2!C433 = "Supervición de alertas", "si", "no")</f>
        <v>no</v>
      </c>
    </row>
    <row r="435" spans="1:13" x14ac:dyDescent="0.25">
      <c r="A435" t="s">
        <v>5</v>
      </c>
      <c r="B435" s="22">
        <f>Sheet2!A434</f>
        <v>1433</v>
      </c>
      <c r="C435" t="str">
        <f>IF(Sheet2!C434 = "Participación", "p"&amp;Sheet2!B434, "m"&amp;Sheet2!B434)</f>
        <v>p55</v>
      </c>
      <c r="D435" t="str">
        <f>IF(Sheet2!C434 = "Administrador", "si", "no")</f>
        <v>no</v>
      </c>
      <c r="E435" t="str">
        <f>IF(Sheet2!C434 = "Supervición de alertas", "si", "no")</f>
        <v>no</v>
      </c>
      <c r="F435" t="str">
        <f>IF(Sheet2!D434 = "Líder de Grupo", "si", "no")</f>
        <v>no</v>
      </c>
      <c r="G435" t="str">
        <f>IF(Sheet2!C434 = "Participación", "si", "no")</f>
        <v>si</v>
      </c>
      <c r="H435" t="str">
        <f>IF(Sheet2!C434 = "Movilización", "si", "no")</f>
        <v>no</v>
      </c>
      <c r="I435" t="s">
        <v>10</v>
      </c>
      <c r="J435" t="str">
        <f>IF(Sheet2!C434 = "Participación", "si", "no")</f>
        <v>si</v>
      </c>
      <c r="K435" t="str">
        <f>IF(Sheet2!C434 = "Participación", "si", "no")</f>
        <v>si</v>
      </c>
      <c r="L435" t="str">
        <f>IF(OR(Sheet2!C434 = "Administrador", Sheet2!C434 = "Supervición de alertas"), "si", "no")</f>
        <v>no</v>
      </c>
      <c r="M435" t="str">
        <f>IF(Sheet2!C434 = "Supervición de alertas", "si", "no")</f>
        <v>no</v>
      </c>
    </row>
    <row r="436" spans="1:13" x14ac:dyDescent="0.25">
      <c r="A436" t="s">
        <v>5</v>
      </c>
      <c r="B436" s="22">
        <f>Sheet2!A435</f>
        <v>1434</v>
      </c>
      <c r="C436" t="str">
        <f>IF(Sheet2!C435 = "Participación", "p"&amp;Sheet2!B435, "m"&amp;Sheet2!B435)</f>
        <v>p55</v>
      </c>
      <c r="D436" t="str">
        <f>IF(Sheet2!C435 = "Administrador", "si", "no")</f>
        <v>no</v>
      </c>
      <c r="E436" t="str">
        <f>IF(Sheet2!C435 = "Supervición de alertas", "si", "no")</f>
        <v>no</v>
      </c>
      <c r="F436" t="str">
        <f>IF(Sheet2!D435 = "Líder de Grupo", "si", "no")</f>
        <v>no</v>
      </c>
      <c r="G436" t="str">
        <f>IF(Sheet2!C435 = "Participación", "si", "no")</f>
        <v>si</v>
      </c>
      <c r="H436" t="str">
        <f>IF(Sheet2!C435 = "Movilización", "si", "no")</f>
        <v>no</v>
      </c>
      <c r="I436" t="s">
        <v>10</v>
      </c>
      <c r="J436" t="str">
        <f>IF(Sheet2!C435 = "Participación", "si", "no")</f>
        <v>si</v>
      </c>
      <c r="K436" t="str">
        <f>IF(Sheet2!C435 = "Participación", "si", "no")</f>
        <v>si</v>
      </c>
      <c r="L436" t="str">
        <f>IF(OR(Sheet2!C435 = "Administrador", Sheet2!C435 = "Supervición de alertas"), "si", "no")</f>
        <v>no</v>
      </c>
      <c r="M436" t="str">
        <f>IF(Sheet2!C435 = "Supervición de alertas", "si", "no")</f>
        <v>no</v>
      </c>
    </row>
    <row r="437" spans="1:13" x14ac:dyDescent="0.25">
      <c r="A437" t="s">
        <v>5</v>
      </c>
      <c r="B437" s="22">
        <f>Sheet2!A436</f>
        <v>1435</v>
      </c>
      <c r="C437" t="str">
        <f>IF(Sheet2!C436 = "Participación", "p"&amp;Sheet2!B436, "m"&amp;Sheet2!B436)</f>
        <v>p55</v>
      </c>
      <c r="D437" t="str">
        <f>IF(Sheet2!C436 = "Administrador", "si", "no")</f>
        <v>no</v>
      </c>
      <c r="E437" t="str">
        <f>IF(Sheet2!C436 = "Supervición de alertas", "si", "no")</f>
        <v>no</v>
      </c>
      <c r="F437" t="str">
        <f>IF(Sheet2!D436 = "Líder de Grupo", "si", "no")</f>
        <v>no</v>
      </c>
      <c r="G437" t="str">
        <f>IF(Sheet2!C436 = "Participación", "si", "no")</f>
        <v>si</v>
      </c>
      <c r="H437" t="str">
        <f>IF(Sheet2!C436 = "Movilización", "si", "no")</f>
        <v>no</v>
      </c>
      <c r="I437" t="s">
        <v>10</v>
      </c>
      <c r="J437" t="str">
        <f>IF(Sheet2!C436 = "Participación", "si", "no")</f>
        <v>si</v>
      </c>
      <c r="K437" t="str">
        <f>IF(Sheet2!C436 = "Participación", "si", "no")</f>
        <v>si</v>
      </c>
      <c r="L437" t="str">
        <f>IF(OR(Sheet2!C436 = "Administrador", Sheet2!C436 = "Supervición de alertas"), "si", "no")</f>
        <v>no</v>
      </c>
      <c r="M437" t="str">
        <f>IF(Sheet2!C436 = "Supervición de alertas", "si", "no")</f>
        <v>no</v>
      </c>
    </row>
    <row r="438" spans="1:13" x14ac:dyDescent="0.25">
      <c r="A438" t="s">
        <v>5</v>
      </c>
      <c r="B438" s="22">
        <f>Sheet2!A437</f>
        <v>1436</v>
      </c>
      <c r="C438" t="str">
        <f>IF(Sheet2!C437 = "Participación", "p"&amp;Sheet2!B437, "m"&amp;Sheet2!B437)</f>
        <v>p55</v>
      </c>
      <c r="D438" t="str">
        <f>IF(Sheet2!C437 = "Administrador", "si", "no")</f>
        <v>no</v>
      </c>
      <c r="E438" t="str">
        <f>IF(Sheet2!C437 = "Supervición de alertas", "si", "no")</f>
        <v>no</v>
      </c>
      <c r="F438" t="str">
        <f>IF(Sheet2!D437 = "Líder de Grupo", "si", "no")</f>
        <v>no</v>
      </c>
      <c r="G438" t="str">
        <f>IF(Sheet2!C437 = "Participación", "si", "no")</f>
        <v>si</v>
      </c>
      <c r="H438" t="str">
        <f>IF(Sheet2!C437 = "Movilización", "si", "no")</f>
        <v>no</v>
      </c>
      <c r="I438" t="s">
        <v>10</v>
      </c>
      <c r="J438" t="str">
        <f>IF(Sheet2!C437 = "Participación", "si", "no")</f>
        <v>si</v>
      </c>
      <c r="K438" t="str">
        <f>IF(Sheet2!C437 = "Participación", "si", "no")</f>
        <v>si</v>
      </c>
      <c r="L438" t="str">
        <f>IF(OR(Sheet2!C437 = "Administrador", Sheet2!C437 = "Supervición de alertas"), "si", "no")</f>
        <v>no</v>
      </c>
      <c r="M438" t="str">
        <f>IF(Sheet2!C437 = "Supervición de alertas", "si", "no")</f>
        <v>no</v>
      </c>
    </row>
    <row r="439" spans="1:13" x14ac:dyDescent="0.25">
      <c r="A439" t="s">
        <v>5</v>
      </c>
      <c r="B439" s="22">
        <f>Sheet2!A438</f>
        <v>1437</v>
      </c>
      <c r="C439" t="str">
        <f>IF(Sheet2!C438 = "Participación", "p"&amp;Sheet2!B438, "m"&amp;Sheet2!B438)</f>
        <v>p55</v>
      </c>
      <c r="D439" t="str">
        <f>IF(Sheet2!C438 = "Administrador", "si", "no")</f>
        <v>no</v>
      </c>
      <c r="E439" t="str">
        <f>IF(Sheet2!C438 = "Supervición de alertas", "si", "no")</f>
        <v>no</v>
      </c>
      <c r="F439" t="str">
        <f>IF(Sheet2!D438 = "Líder de Grupo", "si", "no")</f>
        <v>no</v>
      </c>
      <c r="G439" t="str">
        <f>IF(Sheet2!C438 = "Participación", "si", "no")</f>
        <v>si</v>
      </c>
      <c r="H439" t="str">
        <f>IF(Sheet2!C438 = "Movilización", "si", "no")</f>
        <v>no</v>
      </c>
      <c r="I439" t="s">
        <v>10</v>
      </c>
      <c r="J439" t="str">
        <f>IF(Sheet2!C438 = "Participación", "si", "no")</f>
        <v>si</v>
      </c>
      <c r="K439" t="str">
        <f>IF(Sheet2!C438 = "Participación", "si", "no")</f>
        <v>si</v>
      </c>
      <c r="L439" t="str">
        <f>IF(OR(Sheet2!C438 = "Administrador", Sheet2!C438 = "Supervición de alertas"), "si", "no")</f>
        <v>no</v>
      </c>
      <c r="M439" t="str">
        <f>IF(Sheet2!C438 = "Supervición de alertas", "si", "no")</f>
        <v>no</v>
      </c>
    </row>
    <row r="440" spans="1:13" x14ac:dyDescent="0.25">
      <c r="A440" t="s">
        <v>5</v>
      </c>
      <c r="B440" s="22">
        <f>Sheet2!A439</f>
        <v>1438</v>
      </c>
      <c r="C440" t="str">
        <f>IF(Sheet2!C439 = "Participación", "p"&amp;Sheet2!B439, "m"&amp;Sheet2!B439)</f>
        <v>p55</v>
      </c>
      <c r="D440" t="str">
        <f>IF(Sheet2!C439 = "Administrador", "si", "no")</f>
        <v>no</v>
      </c>
      <c r="E440" t="str">
        <f>IF(Sheet2!C439 = "Supervición de alertas", "si", "no")</f>
        <v>no</v>
      </c>
      <c r="F440" t="str">
        <f>IF(Sheet2!D439 = "Líder de Grupo", "si", "no")</f>
        <v>no</v>
      </c>
      <c r="G440" t="str">
        <f>IF(Sheet2!C439 = "Participación", "si", "no")</f>
        <v>si</v>
      </c>
      <c r="H440" t="str">
        <f>IF(Sheet2!C439 = "Movilización", "si", "no")</f>
        <v>no</v>
      </c>
      <c r="I440" t="s">
        <v>10</v>
      </c>
      <c r="J440" t="str">
        <f>IF(Sheet2!C439 = "Participación", "si", "no")</f>
        <v>si</v>
      </c>
      <c r="K440" t="str">
        <f>IF(Sheet2!C439 = "Participación", "si", "no")</f>
        <v>si</v>
      </c>
      <c r="L440" t="str">
        <f>IF(OR(Sheet2!C439 = "Administrador", Sheet2!C439 = "Supervición de alertas"), "si", "no")</f>
        <v>no</v>
      </c>
      <c r="M440" t="str">
        <f>IF(Sheet2!C439 = "Supervición de alertas", "si", "no")</f>
        <v>no</v>
      </c>
    </row>
    <row r="441" spans="1:13" x14ac:dyDescent="0.25">
      <c r="A441" t="s">
        <v>5</v>
      </c>
      <c r="B441" s="22">
        <f>Sheet2!A440</f>
        <v>1439</v>
      </c>
      <c r="C441" t="str">
        <f>IF(Sheet2!C440 = "Participación", "p"&amp;Sheet2!B440, "m"&amp;Sheet2!B440)</f>
        <v>p56</v>
      </c>
      <c r="D441" t="str">
        <f>IF(Sheet2!C440 = "Administrador", "si", "no")</f>
        <v>no</v>
      </c>
      <c r="E441" t="str">
        <f>IF(Sheet2!C440 = "Supervición de alertas", "si", "no")</f>
        <v>no</v>
      </c>
      <c r="F441" t="str">
        <f>IF(Sheet2!D440 = "Líder de Grupo", "si", "no")</f>
        <v>no</v>
      </c>
      <c r="G441" t="str">
        <f>IF(Sheet2!C440 = "Participación", "si", "no")</f>
        <v>si</v>
      </c>
      <c r="H441" t="str">
        <f>IF(Sheet2!C440 = "Movilización", "si", "no")</f>
        <v>no</v>
      </c>
      <c r="I441" t="s">
        <v>10</v>
      </c>
      <c r="J441" t="str">
        <f>IF(Sheet2!C440 = "Participación", "si", "no")</f>
        <v>si</v>
      </c>
      <c r="K441" t="str">
        <f>IF(Sheet2!C440 = "Participación", "si", "no")</f>
        <v>si</v>
      </c>
      <c r="L441" t="str">
        <f>IF(OR(Sheet2!C440 = "Administrador", Sheet2!C440 = "Supervición de alertas"), "si", "no")</f>
        <v>no</v>
      </c>
      <c r="M441" t="str">
        <f>IF(Sheet2!C440 = "Supervición de alertas", "si", "no")</f>
        <v>no</v>
      </c>
    </row>
    <row r="442" spans="1:13" x14ac:dyDescent="0.25">
      <c r="A442" t="s">
        <v>5</v>
      </c>
      <c r="B442" s="22">
        <f>Sheet2!A441</f>
        <v>1440</v>
      </c>
      <c r="C442" t="str">
        <f>IF(Sheet2!C441 = "Participación", "p"&amp;Sheet2!B441, "m"&amp;Sheet2!B441)</f>
        <v>p56</v>
      </c>
      <c r="D442" t="str">
        <f>IF(Sheet2!C441 = "Administrador", "si", "no")</f>
        <v>no</v>
      </c>
      <c r="E442" t="str">
        <f>IF(Sheet2!C441 = "Supervición de alertas", "si", "no")</f>
        <v>no</v>
      </c>
      <c r="F442" t="str">
        <f>IF(Sheet2!D441 = "Líder de Grupo", "si", "no")</f>
        <v>no</v>
      </c>
      <c r="G442" t="str">
        <f>IF(Sheet2!C441 = "Participación", "si", "no")</f>
        <v>si</v>
      </c>
      <c r="H442" t="str">
        <f>IF(Sheet2!C441 = "Movilización", "si", "no")</f>
        <v>no</v>
      </c>
      <c r="I442" t="s">
        <v>10</v>
      </c>
      <c r="J442" t="str">
        <f>IF(Sheet2!C441 = "Participación", "si", "no")</f>
        <v>si</v>
      </c>
      <c r="K442" t="str">
        <f>IF(Sheet2!C441 = "Participación", "si", "no")</f>
        <v>si</v>
      </c>
      <c r="L442" t="str">
        <f>IF(OR(Sheet2!C441 = "Administrador", Sheet2!C441 = "Supervición de alertas"), "si", "no")</f>
        <v>no</v>
      </c>
      <c r="M442" t="str">
        <f>IF(Sheet2!C441 = "Supervición de alertas", "si", "no")</f>
        <v>no</v>
      </c>
    </row>
    <row r="443" spans="1:13" x14ac:dyDescent="0.25">
      <c r="A443" t="s">
        <v>5</v>
      </c>
      <c r="B443" s="22">
        <f>Sheet2!A442</f>
        <v>1441</v>
      </c>
      <c r="C443" t="str">
        <f>IF(Sheet2!C442 = "Participación", "p"&amp;Sheet2!B442, "m"&amp;Sheet2!B442)</f>
        <v>p56</v>
      </c>
      <c r="D443" t="str">
        <f>IF(Sheet2!C442 = "Administrador", "si", "no")</f>
        <v>no</v>
      </c>
      <c r="E443" t="str">
        <f>IF(Sheet2!C442 = "Supervición de alertas", "si", "no")</f>
        <v>no</v>
      </c>
      <c r="F443" t="str">
        <f>IF(Sheet2!D442 = "Líder de Grupo", "si", "no")</f>
        <v>no</v>
      </c>
      <c r="G443" t="str">
        <f>IF(Sheet2!C442 = "Participación", "si", "no")</f>
        <v>si</v>
      </c>
      <c r="H443" t="str">
        <f>IF(Sheet2!C442 = "Movilización", "si", "no")</f>
        <v>no</v>
      </c>
      <c r="I443" t="s">
        <v>10</v>
      </c>
      <c r="J443" t="str">
        <f>IF(Sheet2!C442 = "Participación", "si", "no")</f>
        <v>si</v>
      </c>
      <c r="K443" t="str">
        <f>IF(Sheet2!C442 = "Participación", "si", "no")</f>
        <v>si</v>
      </c>
      <c r="L443" t="str">
        <f>IF(OR(Sheet2!C442 = "Administrador", Sheet2!C442 = "Supervición de alertas"), "si", "no")</f>
        <v>no</v>
      </c>
      <c r="M443" t="str">
        <f>IF(Sheet2!C442 = "Supervición de alertas", "si", "no")</f>
        <v>no</v>
      </c>
    </row>
    <row r="444" spans="1:13" x14ac:dyDescent="0.25">
      <c r="A444" t="s">
        <v>5</v>
      </c>
      <c r="B444" s="22">
        <f>Sheet2!A443</f>
        <v>1442</v>
      </c>
      <c r="C444" t="str">
        <f>IF(Sheet2!C443 = "Participación", "p"&amp;Sheet2!B443, "m"&amp;Sheet2!B443)</f>
        <v>p56</v>
      </c>
      <c r="D444" t="str">
        <f>IF(Sheet2!C443 = "Administrador", "si", "no")</f>
        <v>no</v>
      </c>
      <c r="E444" t="str">
        <f>IF(Sheet2!C443 = "Supervición de alertas", "si", "no")</f>
        <v>no</v>
      </c>
      <c r="F444" t="str">
        <f>IF(Sheet2!D443 = "Líder de Grupo", "si", "no")</f>
        <v>no</v>
      </c>
      <c r="G444" t="str">
        <f>IF(Sheet2!C443 = "Participación", "si", "no")</f>
        <v>si</v>
      </c>
      <c r="H444" t="str">
        <f>IF(Sheet2!C443 = "Movilización", "si", "no")</f>
        <v>no</v>
      </c>
      <c r="I444" t="s">
        <v>10</v>
      </c>
      <c r="J444" t="str">
        <f>IF(Sheet2!C443 = "Participación", "si", "no")</f>
        <v>si</v>
      </c>
      <c r="K444" t="str">
        <f>IF(Sheet2!C443 = "Participación", "si", "no")</f>
        <v>si</v>
      </c>
      <c r="L444" t="str">
        <f>IF(OR(Sheet2!C443 = "Administrador", Sheet2!C443 = "Supervición de alertas"), "si", "no")</f>
        <v>no</v>
      </c>
      <c r="M444" t="str">
        <f>IF(Sheet2!C443 = "Supervición de alertas", "si", "no")</f>
        <v>no</v>
      </c>
    </row>
    <row r="445" spans="1:13" x14ac:dyDescent="0.25">
      <c r="A445" t="s">
        <v>5</v>
      </c>
      <c r="B445" s="22">
        <f>Sheet2!A444</f>
        <v>1443</v>
      </c>
      <c r="C445" t="str">
        <f>IF(Sheet2!C444 = "Participación", "p"&amp;Sheet2!B444, "m"&amp;Sheet2!B444)</f>
        <v>p56</v>
      </c>
      <c r="D445" t="str">
        <f>IF(Sheet2!C444 = "Administrador", "si", "no")</f>
        <v>no</v>
      </c>
      <c r="E445" t="str">
        <f>IF(Sheet2!C444 = "Supervición de alertas", "si", "no")</f>
        <v>no</v>
      </c>
      <c r="F445" t="str">
        <f>IF(Sheet2!D444 = "Líder de Grupo", "si", "no")</f>
        <v>no</v>
      </c>
      <c r="G445" t="str">
        <f>IF(Sheet2!C444 = "Participación", "si", "no")</f>
        <v>si</v>
      </c>
      <c r="H445" t="str">
        <f>IF(Sheet2!C444 = "Movilización", "si", "no")</f>
        <v>no</v>
      </c>
      <c r="I445" t="s">
        <v>10</v>
      </c>
      <c r="J445" t="str">
        <f>IF(Sheet2!C444 = "Participación", "si", "no")</f>
        <v>si</v>
      </c>
      <c r="K445" t="str">
        <f>IF(Sheet2!C444 = "Participación", "si", "no")</f>
        <v>si</v>
      </c>
      <c r="L445" t="str">
        <f>IF(OR(Sheet2!C444 = "Administrador", Sheet2!C444 = "Supervición de alertas"), "si", "no")</f>
        <v>no</v>
      </c>
      <c r="M445" t="str">
        <f>IF(Sheet2!C444 = "Supervición de alertas", "si", "no")</f>
        <v>no</v>
      </c>
    </row>
    <row r="446" spans="1:13" x14ac:dyDescent="0.25">
      <c r="A446" t="s">
        <v>5</v>
      </c>
      <c r="B446" s="22">
        <f>Sheet2!A445</f>
        <v>1444</v>
      </c>
      <c r="C446" t="str">
        <f>IF(Sheet2!C445 = "Participación", "p"&amp;Sheet2!B445, "m"&amp;Sheet2!B445)</f>
        <v>p56</v>
      </c>
      <c r="D446" t="str">
        <f>IF(Sheet2!C445 = "Administrador", "si", "no")</f>
        <v>no</v>
      </c>
      <c r="E446" t="str">
        <f>IF(Sheet2!C445 = "Supervición de alertas", "si", "no")</f>
        <v>no</v>
      </c>
      <c r="F446" t="str">
        <f>IF(Sheet2!D445 = "Líder de Grupo", "si", "no")</f>
        <v>no</v>
      </c>
      <c r="G446" t="str">
        <f>IF(Sheet2!C445 = "Participación", "si", "no")</f>
        <v>si</v>
      </c>
      <c r="H446" t="str">
        <f>IF(Sheet2!C445 = "Movilización", "si", "no")</f>
        <v>no</v>
      </c>
      <c r="I446" t="s">
        <v>10</v>
      </c>
      <c r="J446" t="str">
        <f>IF(Sheet2!C445 = "Participación", "si", "no")</f>
        <v>si</v>
      </c>
      <c r="K446" t="str">
        <f>IF(Sheet2!C445 = "Participación", "si", "no")</f>
        <v>si</v>
      </c>
      <c r="L446" t="str">
        <f>IF(OR(Sheet2!C445 = "Administrador", Sheet2!C445 = "Supervición de alertas"), "si", "no")</f>
        <v>no</v>
      </c>
      <c r="M446" t="str">
        <f>IF(Sheet2!C445 = "Supervición de alertas", "si", "no")</f>
        <v>no</v>
      </c>
    </row>
    <row r="447" spans="1:13" x14ac:dyDescent="0.25">
      <c r="A447" t="s">
        <v>5</v>
      </c>
      <c r="B447" s="22">
        <f>Sheet2!A446</f>
        <v>1445</v>
      </c>
      <c r="C447" t="str">
        <f>IF(Sheet2!C446 = "Participación", "p"&amp;Sheet2!B446, "m"&amp;Sheet2!B446)</f>
        <v>p56</v>
      </c>
      <c r="D447" t="str">
        <f>IF(Sheet2!C446 = "Administrador", "si", "no")</f>
        <v>no</v>
      </c>
      <c r="E447" t="str">
        <f>IF(Sheet2!C446 = "Supervición de alertas", "si", "no")</f>
        <v>no</v>
      </c>
      <c r="F447" t="str">
        <f>IF(Sheet2!D446 = "Líder de Grupo", "si", "no")</f>
        <v>no</v>
      </c>
      <c r="G447" t="str">
        <f>IF(Sheet2!C446 = "Participación", "si", "no")</f>
        <v>si</v>
      </c>
      <c r="H447" t="str">
        <f>IF(Sheet2!C446 = "Movilización", "si", "no")</f>
        <v>no</v>
      </c>
      <c r="I447" t="s">
        <v>10</v>
      </c>
      <c r="J447" t="str">
        <f>IF(Sheet2!C446 = "Participación", "si", "no")</f>
        <v>si</v>
      </c>
      <c r="K447" t="str">
        <f>IF(Sheet2!C446 = "Participación", "si", "no")</f>
        <v>si</v>
      </c>
      <c r="L447" t="str">
        <f>IF(OR(Sheet2!C446 = "Administrador", Sheet2!C446 = "Supervición de alertas"), "si", "no")</f>
        <v>no</v>
      </c>
      <c r="M447" t="str">
        <f>IF(Sheet2!C446 = "Supervición de alertas", "si", "no")</f>
        <v>no</v>
      </c>
    </row>
    <row r="448" spans="1:13" x14ac:dyDescent="0.25">
      <c r="A448" t="s">
        <v>5</v>
      </c>
      <c r="B448" s="22">
        <f>Sheet2!A447</f>
        <v>1446</v>
      </c>
      <c r="C448" t="str">
        <f>IF(Sheet2!C447 = "Participación", "p"&amp;Sheet2!B447, "m"&amp;Sheet2!B447)</f>
        <v>p56</v>
      </c>
      <c r="D448" t="str">
        <f>IF(Sheet2!C447 = "Administrador", "si", "no")</f>
        <v>no</v>
      </c>
      <c r="E448" t="str">
        <f>IF(Sheet2!C447 = "Supervición de alertas", "si", "no")</f>
        <v>no</v>
      </c>
      <c r="F448" t="str">
        <f>IF(Sheet2!D447 = "Líder de Grupo", "si", "no")</f>
        <v>no</v>
      </c>
      <c r="G448" t="str">
        <f>IF(Sheet2!C447 = "Participación", "si", "no")</f>
        <v>si</v>
      </c>
      <c r="H448" t="str">
        <f>IF(Sheet2!C447 = "Movilización", "si", "no")</f>
        <v>no</v>
      </c>
      <c r="I448" t="s">
        <v>10</v>
      </c>
      <c r="J448" t="str">
        <f>IF(Sheet2!C447 = "Participación", "si", "no")</f>
        <v>si</v>
      </c>
      <c r="K448" t="str">
        <f>IF(Sheet2!C447 = "Participación", "si", "no")</f>
        <v>si</v>
      </c>
      <c r="L448" t="str">
        <f>IF(OR(Sheet2!C447 = "Administrador", Sheet2!C447 = "Supervición de alertas"), "si", "no")</f>
        <v>no</v>
      </c>
      <c r="M448" t="str">
        <f>IF(Sheet2!C447 = "Supervición de alertas", "si", "no")</f>
        <v>no</v>
      </c>
    </row>
    <row r="449" spans="1:13" x14ac:dyDescent="0.25">
      <c r="A449" t="s">
        <v>5</v>
      </c>
      <c r="B449" s="22">
        <f>Sheet2!A448</f>
        <v>1447</v>
      </c>
      <c r="C449" t="str">
        <f>IF(Sheet2!C448 = "Participación", "p"&amp;Sheet2!B448, "m"&amp;Sheet2!B448)</f>
        <v>p57</v>
      </c>
      <c r="D449" t="str">
        <f>IF(Sheet2!C448 = "Administrador", "si", "no")</f>
        <v>no</v>
      </c>
      <c r="E449" t="str">
        <f>IF(Sheet2!C448 = "Supervición de alertas", "si", "no")</f>
        <v>no</v>
      </c>
      <c r="F449" t="str">
        <f>IF(Sheet2!D448 = "Líder de Grupo", "si", "no")</f>
        <v>no</v>
      </c>
      <c r="G449" t="str">
        <f>IF(Sheet2!C448 = "Participación", "si", "no")</f>
        <v>si</v>
      </c>
      <c r="H449" t="str">
        <f>IF(Sheet2!C448 = "Movilización", "si", "no")</f>
        <v>no</v>
      </c>
      <c r="I449" t="s">
        <v>10</v>
      </c>
      <c r="J449" t="str">
        <f>IF(Sheet2!C448 = "Participación", "si", "no")</f>
        <v>si</v>
      </c>
      <c r="K449" t="str">
        <f>IF(Sheet2!C448 = "Participación", "si", "no")</f>
        <v>si</v>
      </c>
      <c r="L449" t="str">
        <f>IF(OR(Sheet2!C448 = "Administrador", Sheet2!C448 = "Supervición de alertas"), "si", "no")</f>
        <v>no</v>
      </c>
      <c r="M449" t="str">
        <f>IF(Sheet2!C448 = "Supervición de alertas", "si", "no")</f>
        <v>no</v>
      </c>
    </row>
    <row r="450" spans="1:13" x14ac:dyDescent="0.25">
      <c r="A450" t="s">
        <v>5</v>
      </c>
      <c r="B450" s="22">
        <f>Sheet2!A449</f>
        <v>1448</v>
      </c>
      <c r="C450" t="str">
        <f>IF(Sheet2!C449 = "Participación", "p"&amp;Sheet2!B449, "m"&amp;Sheet2!B449)</f>
        <v>p57</v>
      </c>
      <c r="D450" t="str">
        <f>IF(Sheet2!C449 = "Administrador", "si", "no")</f>
        <v>no</v>
      </c>
      <c r="E450" t="str">
        <f>IF(Sheet2!C449 = "Supervición de alertas", "si", "no")</f>
        <v>no</v>
      </c>
      <c r="F450" t="str">
        <f>IF(Sheet2!D449 = "Líder de Grupo", "si", "no")</f>
        <v>no</v>
      </c>
      <c r="G450" t="str">
        <f>IF(Sheet2!C449 = "Participación", "si", "no")</f>
        <v>si</v>
      </c>
      <c r="H450" t="str">
        <f>IF(Sheet2!C449 = "Movilización", "si", "no")</f>
        <v>no</v>
      </c>
      <c r="I450" t="s">
        <v>10</v>
      </c>
      <c r="J450" t="str">
        <f>IF(Sheet2!C449 = "Participación", "si", "no")</f>
        <v>si</v>
      </c>
      <c r="K450" t="str">
        <f>IF(Sheet2!C449 = "Participación", "si", "no")</f>
        <v>si</v>
      </c>
      <c r="L450" t="str">
        <f>IF(OR(Sheet2!C449 = "Administrador", Sheet2!C449 = "Supervición de alertas"), "si", "no")</f>
        <v>no</v>
      </c>
      <c r="M450" t="str">
        <f>IF(Sheet2!C449 = "Supervición de alertas", "si", "no")</f>
        <v>no</v>
      </c>
    </row>
    <row r="451" spans="1:13" x14ac:dyDescent="0.25">
      <c r="A451" t="s">
        <v>5</v>
      </c>
      <c r="B451" s="22">
        <f>Sheet2!A450</f>
        <v>1449</v>
      </c>
      <c r="C451" t="str">
        <f>IF(Sheet2!C450 = "Participación", "p"&amp;Sheet2!B450, "m"&amp;Sheet2!B450)</f>
        <v>p57</v>
      </c>
      <c r="D451" t="str">
        <f>IF(Sheet2!C450 = "Administrador", "si", "no")</f>
        <v>no</v>
      </c>
      <c r="E451" t="str">
        <f>IF(Sheet2!C450 = "Supervición de alertas", "si", "no")</f>
        <v>no</v>
      </c>
      <c r="F451" t="str">
        <f>IF(Sheet2!D450 = "Líder de Grupo", "si", "no")</f>
        <v>no</v>
      </c>
      <c r="G451" t="str">
        <f>IF(Sheet2!C450 = "Participación", "si", "no")</f>
        <v>si</v>
      </c>
      <c r="H451" t="str">
        <f>IF(Sheet2!C450 = "Movilización", "si", "no")</f>
        <v>no</v>
      </c>
      <c r="I451" t="s">
        <v>10</v>
      </c>
      <c r="J451" t="str">
        <f>IF(Sheet2!C450 = "Participación", "si", "no")</f>
        <v>si</v>
      </c>
      <c r="K451" t="str">
        <f>IF(Sheet2!C450 = "Participación", "si", "no")</f>
        <v>si</v>
      </c>
      <c r="L451" t="str">
        <f>IF(OR(Sheet2!C450 = "Administrador", Sheet2!C450 = "Supervición de alertas"), "si", "no")</f>
        <v>no</v>
      </c>
      <c r="M451" t="str">
        <f>IF(Sheet2!C450 = "Supervición de alertas", "si", "no")</f>
        <v>no</v>
      </c>
    </row>
    <row r="452" spans="1:13" x14ac:dyDescent="0.25">
      <c r="A452" t="s">
        <v>5</v>
      </c>
      <c r="B452" s="22">
        <f>Sheet2!A451</f>
        <v>1450</v>
      </c>
      <c r="C452" t="str">
        <f>IF(Sheet2!C451 = "Participación", "p"&amp;Sheet2!B451, "m"&amp;Sheet2!B451)</f>
        <v>p57</v>
      </c>
      <c r="D452" t="str">
        <f>IF(Sheet2!C451 = "Administrador", "si", "no")</f>
        <v>no</v>
      </c>
      <c r="E452" t="str">
        <f>IF(Sheet2!C451 = "Supervición de alertas", "si", "no")</f>
        <v>no</v>
      </c>
      <c r="F452" t="str">
        <f>IF(Sheet2!D451 = "Líder de Grupo", "si", "no")</f>
        <v>no</v>
      </c>
      <c r="G452" t="str">
        <f>IF(Sheet2!C451 = "Participación", "si", "no")</f>
        <v>si</v>
      </c>
      <c r="H452" t="str">
        <f>IF(Sheet2!C451 = "Movilización", "si", "no")</f>
        <v>no</v>
      </c>
      <c r="I452" t="s">
        <v>10</v>
      </c>
      <c r="J452" t="str">
        <f>IF(Sheet2!C451 = "Participación", "si", "no")</f>
        <v>si</v>
      </c>
      <c r="K452" t="str">
        <f>IF(Sheet2!C451 = "Participación", "si", "no")</f>
        <v>si</v>
      </c>
      <c r="L452" t="str">
        <f>IF(OR(Sheet2!C451 = "Administrador", Sheet2!C451 = "Supervición de alertas"), "si", "no")</f>
        <v>no</v>
      </c>
      <c r="M452" t="str">
        <f>IF(Sheet2!C451 = "Supervición de alertas", "si", "no")</f>
        <v>no</v>
      </c>
    </row>
    <row r="453" spans="1:13" x14ac:dyDescent="0.25">
      <c r="A453" t="s">
        <v>5</v>
      </c>
      <c r="B453" s="22">
        <f>Sheet2!A452</f>
        <v>1451</v>
      </c>
      <c r="C453" t="str">
        <f>IF(Sheet2!C452 = "Participación", "p"&amp;Sheet2!B452, "m"&amp;Sheet2!B452)</f>
        <v>p57</v>
      </c>
      <c r="D453" t="str">
        <f>IF(Sheet2!C452 = "Administrador", "si", "no")</f>
        <v>no</v>
      </c>
      <c r="E453" t="str">
        <f>IF(Sheet2!C452 = "Supervición de alertas", "si", "no")</f>
        <v>no</v>
      </c>
      <c r="F453" t="str">
        <f>IF(Sheet2!D452 = "Líder de Grupo", "si", "no")</f>
        <v>no</v>
      </c>
      <c r="G453" t="str">
        <f>IF(Sheet2!C452 = "Participación", "si", "no")</f>
        <v>si</v>
      </c>
      <c r="H453" t="str">
        <f>IF(Sheet2!C452 = "Movilización", "si", "no")</f>
        <v>no</v>
      </c>
      <c r="I453" t="s">
        <v>10</v>
      </c>
      <c r="J453" t="str">
        <f>IF(Sheet2!C452 = "Participación", "si", "no")</f>
        <v>si</v>
      </c>
      <c r="K453" t="str">
        <f>IF(Sheet2!C452 = "Participación", "si", "no")</f>
        <v>si</v>
      </c>
      <c r="L453" t="str">
        <f>IF(OR(Sheet2!C452 = "Administrador", Sheet2!C452 = "Supervición de alertas"), "si", "no")</f>
        <v>no</v>
      </c>
      <c r="M453" t="str">
        <f>IF(Sheet2!C452 = "Supervición de alertas", "si", "no")</f>
        <v>no</v>
      </c>
    </row>
    <row r="454" spans="1:13" x14ac:dyDescent="0.25">
      <c r="A454" t="s">
        <v>5</v>
      </c>
      <c r="B454" s="22">
        <f>Sheet2!A453</f>
        <v>1452</v>
      </c>
      <c r="C454" t="str">
        <f>IF(Sheet2!C453 = "Participación", "p"&amp;Sheet2!B453, "m"&amp;Sheet2!B453)</f>
        <v>p57</v>
      </c>
      <c r="D454" t="str">
        <f>IF(Sheet2!C453 = "Administrador", "si", "no")</f>
        <v>no</v>
      </c>
      <c r="E454" t="str">
        <f>IF(Sheet2!C453 = "Supervición de alertas", "si", "no")</f>
        <v>no</v>
      </c>
      <c r="F454" t="str">
        <f>IF(Sheet2!D453 = "Líder de Grupo", "si", "no")</f>
        <v>no</v>
      </c>
      <c r="G454" t="str">
        <f>IF(Sheet2!C453 = "Participación", "si", "no")</f>
        <v>si</v>
      </c>
      <c r="H454" t="str">
        <f>IF(Sheet2!C453 = "Movilización", "si", "no")</f>
        <v>no</v>
      </c>
      <c r="I454" t="s">
        <v>10</v>
      </c>
      <c r="J454" t="str">
        <f>IF(Sheet2!C453 = "Participación", "si", "no")</f>
        <v>si</v>
      </c>
      <c r="K454" t="str">
        <f>IF(Sheet2!C453 = "Participación", "si", "no")</f>
        <v>si</v>
      </c>
      <c r="L454" t="str">
        <f>IF(OR(Sheet2!C453 = "Administrador", Sheet2!C453 = "Supervición de alertas"), "si", "no")</f>
        <v>no</v>
      </c>
      <c r="M454" t="str">
        <f>IF(Sheet2!C453 = "Supervición de alertas", "si", "no")</f>
        <v>no</v>
      </c>
    </row>
    <row r="455" spans="1:13" x14ac:dyDescent="0.25">
      <c r="A455" t="s">
        <v>5</v>
      </c>
      <c r="B455" s="22">
        <f>Sheet2!A454</f>
        <v>1453</v>
      </c>
      <c r="C455" t="str">
        <f>IF(Sheet2!C454 = "Participación", "p"&amp;Sheet2!B454, "m"&amp;Sheet2!B454)</f>
        <v>p57</v>
      </c>
      <c r="D455" t="str">
        <f>IF(Sheet2!C454 = "Administrador", "si", "no")</f>
        <v>no</v>
      </c>
      <c r="E455" t="str">
        <f>IF(Sheet2!C454 = "Supervición de alertas", "si", "no")</f>
        <v>no</v>
      </c>
      <c r="F455" t="str">
        <f>IF(Sheet2!D454 = "Líder de Grupo", "si", "no")</f>
        <v>no</v>
      </c>
      <c r="G455" t="str">
        <f>IF(Sheet2!C454 = "Participación", "si", "no")</f>
        <v>si</v>
      </c>
      <c r="H455" t="str">
        <f>IF(Sheet2!C454 = "Movilización", "si", "no")</f>
        <v>no</v>
      </c>
      <c r="I455" t="s">
        <v>10</v>
      </c>
      <c r="J455" t="str">
        <f>IF(Sheet2!C454 = "Participación", "si", "no")</f>
        <v>si</v>
      </c>
      <c r="K455" t="str">
        <f>IF(Sheet2!C454 = "Participación", "si", "no")</f>
        <v>si</v>
      </c>
      <c r="L455" t="str">
        <f>IF(OR(Sheet2!C454 = "Administrador", Sheet2!C454 = "Supervición de alertas"), "si", "no")</f>
        <v>no</v>
      </c>
      <c r="M455" t="str">
        <f>IF(Sheet2!C454 = "Supervición de alertas", "si", "no")</f>
        <v>no</v>
      </c>
    </row>
    <row r="456" spans="1:13" x14ac:dyDescent="0.25">
      <c r="A456" t="s">
        <v>5</v>
      </c>
      <c r="B456" s="22">
        <f>Sheet2!A455</f>
        <v>1454</v>
      </c>
      <c r="C456" t="str">
        <f>IF(Sheet2!C455 = "Participación", "p"&amp;Sheet2!B455, "m"&amp;Sheet2!B455)</f>
        <v>p57</v>
      </c>
      <c r="D456" t="str">
        <f>IF(Sheet2!C455 = "Administrador", "si", "no")</f>
        <v>no</v>
      </c>
      <c r="E456" t="str">
        <f>IF(Sheet2!C455 = "Supervición de alertas", "si", "no")</f>
        <v>no</v>
      </c>
      <c r="F456" t="str">
        <f>IF(Sheet2!D455 = "Líder de Grupo", "si", "no")</f>
        <v>no</v>
      </c>
      <c r="G456" t="str">
        <f>IF(Sheet2!C455 = "Participación", "si", "no")</f>
        <v>si</v>
      </c>
      <c r="H456" t="str">
        <f>IF(Sheet2!C455 = "Movilización", "si", "no")</f>
        <v>no</v>
      </c>
      <c r="I456" t="s">
        <v>10</v>
      </c>
      <c r="J456" t="str">
        <f>IF(Sheet2!C455 = "Participación", "si", "no")</f>
        <v>si</v>
      </c>
      <c r="K456" t="str">
        <f>IF(Sheet2!C455 = "Participación", "si", "no")</f>
        <v>si</v>
      </c>
      <c r="L456" t="str">
        <f>IF(OR(Sheet2!C455 = "Administrador", Sheet2!C455 = "Supervición de alertas"), "si", "no")</f>
        <v>no</v>
      </c>
      <c r="M456" t="str">
        <f>IF(Sheet2!C455 = "Supervición de alertas", "si", "no")</f>
        <v>no</v>
      </c>
    </row>
    <row r="457" spans="1:13" x14ac:dyDescent="0.25">
      <c r="A457" t="s">
        <v>5</v>
      </c>
      <c r="B457" s="22">
        <f>Sheet2!A456</f>
        <v>1455</v>
      </c>
      <c r="C457" t="str">
        <f>IF(Sheet2!C456 = "Participación", "p"&amp;Sheet2!B456, "m"&amp;Sheet2!B456)</f>
        <v>p57</v>
      </c>
      <c r="D457" t="str">
        <f>IF(Sheet2!C456 = "Administrador", "si", "no")</f>
        <v>no</v>
      </c>
      <c r="E457" t="str">
        <f>IF(Sheet2!C456 = "Supervición de alertas", "si", "no")</f>
        <v>no</v>
      </c>
      <c r="F457" t="str">
        <f>IF(Sheet2!D456 = "Líder de Grupo", "si", "no")</f>
        <v>no</v>
      </c>
      <c r="G457" t="str">
        <f>IF(Sheet2!C456 = "Participación", "si", "no")</f>
        <v>si</v>
      </c>
      <c r="H457" t="str">
        <f>IF(Sheet2!C456 = "Movilización", "si", "no")</f>
        <v>no</v>
      </c>
      <c r="I457" t="s">
        <v>10</v>
      </c>
      <c r="J457" t="str">
        <f>IF(Sheet2!C456 = "Participación", "si", "no")</f>
        <v>si</v>
      </c>
      <c r="K457" t="str">
        <f>IF(Sheet2!C456 = "Participación", "si", "no")</f>
        <v>si</v>
      </c>
      <c r="L457" t="str">
        <f>IF(OR(Sheet2!C456 = "Administrador", Sheet2!C456 = "Supervición de alertas"), "si", "no")</f>
        <v>no</v>
      </c>
      <c r="M457" t="str">
        <f>IF(Sheet2!C456 = "Supervición de alertas", "si", "no")</f>
        <v>no</v>
      </c>
    </row>
    <row r="458" spans="1:13" x14ac:dyDescent="0.25">
      <c r="A458" t="s">
        <v>5</v>
      </c>
      <c r="B458" s="22">
        <f>Sheet2!A457</f>
        <v>1456</v>
      </c>
      <c r="C458" t="str">
        <f>IF(Sheet2!C457 = "Participación", "p"&amp;Sheet2!B457, "m"&amp;Sheet2!B457)</f>
        <v>p58</v>
      </c>
      <c r="D458" t="str">
        <f>IF(Sheet2!C457 = "Administrador", "si", "no")</f>
        <v>no</v>
      </c>
      <c r="E458" t="str">
        <f>IF(Sheet2!C457 = "Supervición de alertas", "si", "no")</f>
        <v>no</v>
      </c>
      <c r="F458" t="str">
        <f>IF(Sheet2!D457 = "Líder de Grupo", "si", "no")</f>
        <v>no</v>
      </c>
      <c r="G458" t="str">
        <f>IF(Sheet2!C457 = "Participación", "si", "no")</f>
        <v>si</v>
      </c>
      <c r="H458" t="str">
        <f>IF(Sheet2!C457 = "Movilización", "si", "no")</f>
        <v>no</v>
      </c>
      <c r="I458" t="s">
        <v>10</v>
      </c>
      <c r="J458" t="str">
        <f>IF(Sheet2!C457 = "Participación", "si", "no")</f>
        <v>si</v>
      </c>
      <c r="K458" t="str">
        <f>IF(Sheet2!C457 = "Participación", "si", "no")</f>
        <v>si</v>
      </c>
      <c r="L458" t="str">
        <f>IF(OR(Sheet2!C457 = "Administrador", Sheet2!C457 = "Supervición de alertas"), "si", "no")</f>
        <v>no</v>
      </c>
      <c r="M458" t="str">
        <f>IF(Sheet2!C457 = "Supervición de alertas", "si", "no")</f>
        <v>no</v>
      </c>
    </row>
    <row r="459" spans="1:13" x14ac:dyDescent="0.25">
      <c r="A459" t="s">
        <v>5</v>
      </c>
      <c r="B459" s="22">
        <f>Sheet2!A458</f>
        <v>1457</v>
      </c>
      <c r="C459" t="str">
        <f>IF(Sheet2!C458 = "Participación", "p"&amp;Sheet2!B458, "m"&amp;Sheet2!B458)</f>
        <v>p58</v>
      </c>
      <c r="D459" t="str">
        <f>IF(Sheet2!C458 = "Administrador", "si", "no")</f>
        <v>no</v>
      </c>
      <c r="E459" t="str">
        <f>IF(Sheet2!C458 = "Supervición de alertas", "si", "no")</f>
        <v>no</v>
      </c>
      <c r="F459" t="str">
        <f>IF(Sheet2!D458 = "Líder de Grupo", "si", "no")</f>
        <v>no</v>
      </c>
      <c r="G459" t="str">
        <f>IF(Sheet2!C458 = "Participación", "si", "no")</f>
        <v>si</v>
      </c>
      <c r="H459" t="str">
        <f>IF(Sheet2!C458 = "Movilización", "si", "no")</f>
        <v>no</v>
      </c>
      <c r="I459" t="s">
        <v>10</v>
      </c>
      <c r="J459" t="str">
        <f>IF(Sheet2!C458 = "Participación", "si", "no")</f>
        <v>si</v>
      </c>
      <c r="K459" t="str">
        <f>IF(Sheet2!C458 = "Participación", "si", "no")</f>
        <v>si</v>
      </c>
      <c r="L459" t="str">
        <f>IF(OR(Sheet2!C458 = "Administrador", Sheet2!C458 = "Supervición de alertas"), "si", "no")</f>
        <v>no</v>
      </c>
      <c r="M459" t="str">
        <f>IF(Sheet2!C458 = "Supervición de alertas", "si", "no")</f>
        <v>no</v>
      </c>
    </row>
    <row r="460" spans="1:13" x14ac:dyDescent="0.25">
      <c r="A460" t="s">
        <v>5</v>
      </c>
      <c r="B460" s="22">
        <f>Sheet2!A459</f>
        <v>1458</v>
      </c>
      <c r="C460" t="str">
        <f>IF(Sheet2!C459 = "Participación", "p"&amp;Sheet2!B459, "m"&amp;Sheet2!B459)</f>
        <v>p58</v>
      </c>
      <c r="D460" t="str">
        <f>IF(Sheet2!C459 = "Administrador", "si", "no")</f>
        <v>no</v>
      </c>
      <c r="E460" t="str">
        <f>IF(Sheet2!C459 = "Supervición de alertas", "si", "no")</f>
        <v>no</v>
      </c>
      <c r="F460" t="str">
        <f>IF(Sheet2!D459 = "Líder de Grupo", "si", "no")</f>
        <v>no</v>
      </c>
      <c r="G460" t="str">
        <f>IF(Sheet2!C459 = "Participación", "si", "no")</f>
        <v>si</v>
      </c>
      <c r="H460" t="str">
        <f>IF(Sheet2!C459 = "Movilización", "si", "no")</f>
        <v>no</v>
      </c>
      <c r="I460" t="s">
        <v>10</v>
      </c>
      <c r="J460" t="str">
        <f>IF(Sheet2!C459 = "Participación", "si", "no")</f>
        <v>si</v>
      </c>
      <c r="K460" t="str">
        <f>IF(Sheet2!C459 = "Participación", "si", "no")</f>
        <v>si</v>
      </c>
      <c r="L460" t="str">
        <f>IF(OR(Sheet2!C459 = "Administrador", Sheet2!C459 = "Supervición de alertas"), "si", "no")</f>
        <v>no</v>
      </c>
      <c r="M460" t="str">
        <f>IF(Sheet2!C459 = "Supervición de alertas", "si", "no")</f>
        <v>no</v>
      </c>
    </row>
    <row r="461" spans="1:13" x14ac:dyDescent="0.25">
      <c r="A461" t="s">
        <v>5</v>
      </c>
      <c r="B461" s="22">
        <f>Sheet2!A460</f>
        <v>1459</v>
      </c>
      <c r="C461" t="str">
        <f>IF(Sheet2!C460 = "Participación", "p"&amp;Sheet2!B460, "m"&amp;Sheet2!B460)</f>
        <v>p58</v>
      </c>
      <c r="D461" t="str">
        <f>IF(Sheet2!C460 = "Administrador", "si", "no")</f>
        <v>no</v>
      </c>
      <c r="E461" t="str">
        <f>IF(Sheet2!C460 = "Supervición de alertas", "si", "no")</f>
        <v>no</v>
      </c>
      <c r="F461" t="str">
        <f>IF(Sheet2!D460 = "Líder de Grupo", "si", "no")</f>
        <v>no</v>
      </c>
      <c r="G461" t="str">
        <f>IF(Sheet2!C460 = "Participación", "si", "no")</f>
        <v>si</v>
      </c>
      <c r="H461" t="str">
        <f>IF(Sheet2!C460 = "Movilización", "si", "no")</f>
        <v>no</v>
      </c>
      <c r="I461" t="s">
        <v>10</v>
      </c>
      <c r="J461" t="str">
        <f>IF(Sheet2!C460 = "Participación", "si", "no")</f>
        <v>si</v>
      </c>
      <c r="K461" t="str">
        <f>IF(Sheet2!C460 = "Participación", "si", "no")</f>
        <v>si</v>
      </c>
      <c r="L461" t="str">
        <f>IF(OR(Sheet2!C460 = "Administrador", Sheet2!C460 = "Supervición de alertas"), "si", "no")</f>
        <v>no</v>
      </c>
      <c r="M461" t="str">
        <f>IF(Sheet2!C460 = "Supervición de alertas", "si", "no")</f>
        <v>no</v>
      </c>
    </row>
    <row r="462" spans="1:13" x14ac:dyDescent="0.25">
      <c r="A462" t="s">
        <v>5</v>
      </c>
      <c r="B462" s="22">
        <f>Sheet2!A461</f>
        <v>1460</v>
      </c>
      <c r="C462" t="str">
        <f>IF(Sheet2!C461 = "Participación", "p"&amp;Sheet2!B461, "m"&amp;Sheet2!B461)</f>
        <v>p58</v>
      </c>
      <c r="D462" t="str">
        <f>IF(Sheet2!C461 = "Administrador", "si", "no")</f>
        <v>no</v>
      </c>
      <c r="E462" t="str">
        <f>IF(Sheet2!C461 = "Supervición de alertas", "si", "no")</f>
        <v>no</v>
      </c>
      <c r="F462" t="str">
        <f>IF(Sheet2!D461 = "Líder de Grupo", "si", "no")</f>
        <v>no</v>
      </c>
      <c r="G462" t="str">
        <f>IF(Sheet2!C461 = "Participación", "si", "no")</f>
        <v>si</v>
      </c>
      <c r="H462" t="str">
        <f>IF(Sheet2!C461 = "Movilización", "si", "no")</f>
        <v>no</v>
      </c>
      <c r="I462" t="s">
        <v>10</v>
      </c>
      <c r="J462" t="str">
        <f>IF(Sheet2!C461 = "Participación", "si", "no")</f>
        <v>si</v>
      </c>
      <c r="K462" t="str">
        <f>IF(Sheet2!C461 = "Participación", "si", "no")</f>
        <v>si</v>
      </c>
      <c r="L462" t="str">
        <f>IF(OR(Sheet2!C461 = "Administrador", Sheet2!C461 = "Supervición de alertas"), "si", "no")</f>
        <v>no</v>
      </c>
      <c r="M462" t="str">
        <f>IF(Sheet2!C461 = "Supervición de alertas", "si", "no")</f>
        <v>no</v>
      </c>
    </row>
    <row r="463" spans="1:13" x14ac:dyDescent="0.25">
      <c r="A463" t="s">
        <v>5</v>
      </c>
      <c r="B463" s="22">
        <f>Sheet2!A462</f>
        <v>1461</v>
      </c>
      <c r="C463" t="str">
        <f>IF(Sheet2!C462 = "Participación", "p"&amp;Sheet2!B462, "m"&amp;Sheet2!B462)</f>
        <v>p58</v>
      </c>
      <c r="D463" t="str">
        <f>IF(Sheet2!C462 = "Administrador", "si", "no")</f>
        <v>no</v>
      </c>
      <c r="E463" t="str">
        <f>IF(Sheet2!C462 = "Supervición de alertas", "si", "no")</f>
        <v>no</v>
      </c>
      <c r="F463" t="str">
        <f>IF(Sheet2!D462 = "Líder de Grupo", "si", "no")</f>
        <v>no</v>
      </c>
      <c r="G463" t="str">
        <f>IF(Sheet2!C462 = "Participación", "si", "no")</f>
        <v>si</v>
      </c>
      <c r="H463" t="str">
        <f>IF(Sheet2!C462 = "Movilización", "si", "no")</f>
        <v>no</v>
      </c>
      <c r="I463" t="s">
        <v>10</v>
      </c>
      <c r="J463" t="str">
        <f>IF(Sheet2!C462 = "Participación", "si", "no")</f>
        <v>si</v>
      </c>
      <c r="K463" t="str">
        <f>IF(Sheet2!C462 = "Participación", "si", "no")</f>
        <v>si</v>
      </c>
      <c r="L463" t="str">
        <f>IF(OR(Sheet2!C462 = "Administrador", Sheet2!C462 = "Supervición de alertas"), "si", "no")</f>
        <v>no</v>
      </c>
      <c r="M463" t="str">
        <f>IF(Sheet2!C462 = "Supervición de alertas", "si", "no")</f>
        <v>no</v>
      </c>
    </row>
    <row r="464" spans="1:13" x14ac:dyDescent="0.25">
      <c r="A464" t="s">
        <v>5</v>
      </c>
      <c r="B464" s="22">
        <f>Sheet2!A463</f>
        <v>1462</v>
      </c>
      <c r="C464" t="str">
        <f>IF(Sheet2!C463 = "Participación", "p"&amp;Sheet2!B463, "m"&amp;Sheet2!B463)</f>
        <v>p58</v>
      </c>
      <c r="D464" t="str">
        <f>IF(Sheet2!C463 = "Administrador", "si", "no")</f>
        <v>no</v>
      </c>
      <c r="E464" t="str">
        <f>IF(Sheet2!C463 = "Supervición de alertas", "si", "no")</f>
        <v>no</v>
      </c>
      <c r="F464" t="str">
        <f>IF(Sheet2!D463 = "Líder de Grupo", "si", "no")</f>
        <v>no</v>
      </c>
      <c r="G464" t="str">
        <f>IF(Sheet2!C463 = "Participación", "si", "no")</f>
        <v>si</v>
      </c>
      <c r="H464" t="str">
        <f>IF(Sheet2!C463 = "Movilización", "si", "no")</f>
        <v>no</v>
      </c>
      <c r="I464" t="s">
        <v>10</v>
      </c>
      <c r="J464" t="str">
        <f>IF(Sheet2!C463 = "Participación", "si", "no")</f>
        <v>si</v>
      </c>
      <c r="K464" t="str">
        <f>IF(Sheet2!C463 = "Participación", "si", "no")</f>
        <v>si</v>
      </c>
      <c r="L464" t="str">
        <f>IF(OR(Sheet2!C463 = "Administrador", Sheet2!C463 = "Supervición de alertas"), "si", "no")</f>
        <v>no</v>
      </c>
      <c r="M464" t="str">
        <f>IF(Sheet2!C463 = "Supervición de alertas", "si", "no")</f>
        <v>no</v>
      </c>
    </row>
    <row r="465" spans="1:13" x14ac:dyDescent="0.25">
      <c r="A465" t="s">
        <v>5</v>
      </c>
      <c r="B465" s="22">
        <f>Sheet2!A464</f>
        <v>1463</v>
      </c>
      <c r="C465" t="str">
        <f>IF(Sheet2!C464 = "Participación", "p"&amp;Sheet2!B464, "m"&amp;Sheet2!B464)</f>
        <v>p58</v>
      </c>
      <c r="D465" t="str">
        <f>IF(Sheet2!C464 = "Administrador", "si", "no")</f>
        <v>no</v>
      </c>
      <c r="E465" t="str">
        <f>IF(Sheet2!C464 = "Supervición de alertas", "si", "no")</f>
        <v>no</v>
      </c>
      <c r="F465" t="str">
        <f>IF(Sheet2!D464 = "Líder de Grupo", "si", "no")</f>
        <v>no</v>
      </c>
      <c r="G465" t="str">
        <f>IF(Sheet2!C464 = "Participación", "si", "no")</f>
        <v>si</v>
      </c>
      <c r="H465" t="str">
        <f>IF(Sheet2!C464 = "Movilización", "si", "no")</f>
        <v>no</v>
      </c>
      <c r="I465" t="s">
        <v>10</v>
      </c>
      <c r="J465" t="str">
        <f>IF(Sheet2!C464 = "Participación", "si", "no")</f>
        <v>si</v>
      </c>
      <c r="K465" t="str">
        <f>IF(Sheet2!C464 = "Participación", "si", "no")</f>
        <v>si</v>
      </c>
      <c r="L465" t="str">
        <f>IF(OR(Sheet2!C464 = "Administrador", Sheet2!C464 = "Supervición de alertas"), "si", "no")</f>
        <v>no</v>
      </c>
      <c r="M465" t="str">
        <f>IF(Sheet2!C464 = "Supervición de alertas", "si", "no")</f>
        <v>no</v>
      </c>
    </row>
    <row r="466" spans="1:13" x14ac:dyDescent="0.25">
      <c r="A466" t="s">
        <v>5</v>
      </c>
      <c r="B466" s="22">
        <f>Sheet2!A465</f>
        <v>1464</v>
      </c>
      <c r="C466" t="str">
        <f>IF(Sheet2!C465 = "Participación", "p"&amp;Sheet2!B465, "m"&amp;Sheet2!B465)</f>
        <v>p59</v>
      </c>
      <c r="D466" t="str">
        <f>IF(Sheet2!C465 = "Administrador", "si", "no")</f>
        <v>no</v>
      </c>
      <c r="E466" t="str">
        <f>IF(Sheet2!C465 = "Supervición de alertas", "si", "no")</f>
        <v>no</v>
      </c>
      <c r="F466" t="str">
        <f>IF(Sheet2!D465 = "Líder de Grupo", "si", "no")</f>
        <v>no</v>
      </c>
      <c r="G466" t="str">
        <f>IF(Sheet2!C465 = "Participación", "si", "no")</f>
        <v>si</v>
      </c>
      <c r="H466" t="str">
        <f>IF(Sheet2!C465 = "Movilización", "si", "no")</f>
        <v>no</v>
      </c>
      <c r="I466" t="s">
        <v>10</v>
      </c>
      <c r="J466" t="str">
        <f>IF(Sheet2!C465 = "Participación", "si", "no")</f>
        <v>si</v>
      </c>
      <c r="K466" t="str">
        <f>IF(Sheet2!C465 = "Participación", "si", "no")</f>
        <v>si</v>
      </c>
      <c r="L466" t="str">
        <f>IF(OR(Sheet2!C465 = "Administrador", Sheet2!C465 = "Supervición de alertas"), "si", "no")</f>
        <v>no</v>
      </c>
      <c r="M466" t="str">
        <f>IF(Sheet2!C465 = "Supervición de alertas", "si", "no")</f>
        <v>no</v>
      </c>
    </row>
    <row r="467" spans="1:13" x14ac:dyDescent="0.25">
      <c r="A467" t="s">
        <v>5</v>
      </c>
      <c r="B467" s="22">
        <f>Sheet2!A466</f>
        <v>1465</v>
      </c>
      <c r="C467" t="str">
        <f>IF(Sheet2!C466 = "Participación", "p"&amp;Sheet2!B466, "m"&amp;Sheet2!B466)</f>
        <v>p59</v>
      </c>
      <c r="D467" t="str">
        <f>IF(Sheet2!C466 = "Administrador", "si", "no")</f>
        <v>no</v>
      </c>
      <c r="E467" t="str">
        <f>IF(Sheet2!C466 = "Supervición de alertas", "si", "no")</f>
        <v>no</v>
      </c>
      <c r="F467" t="str">
        <f>IF(Sheet2!D466 = "Líder de Grupo", "si", "no")</f>
        <v>no</v>
      </c>
      <c r="G467" t="str">
        <f>IF(Sheet2!C466 = "Participación", "si", "no")</f>
        <v>si</v>
      </c>
      <c r="H467" t="str">
        <f>IF(Sheet2!C466 = "Movilización", "si", "no")</f>
        <v>no</v>
      </c>
      <c r="I467" t="s">
        <v>10</v>
      </c>
      <c r="J467" t="str">
        <f>IF(Sheet2!C466 = "Participación", "si", "no")</f>
        <v>si</v>
      </c>
      <c r="K467" t="str">
        <f>IF(Sheet2!C466 = "Participación", "si", "no")</f>
        <v>si</v>
      </c>
      <c r="L467" t="str">
        <f>IF(OR(Sheet2!C466 = "Administrador", Sheet2!C466 = "Supervición de alertas"), "si", "no")</f>
        <v>no</v>
      </c>
      <c r="M467" t="str">
        <f>IF(Sheet2!C466 = "Supervición de alertas", "si", "no")</f>
        <v>no</v>
      </c>
    </row>
    <row r="468" spans="1:13" x14ac:dyDescent="0.25">
      <c r="A468" t="s">
        <v>5</v>
      </c>
      <c r="B468" s="22">
        <f>Sheet2!A467</f>
        <v>1466</v>
      </c>
      <c r="C468" t="str">
        <f>IF(Sheet2!C467 = "Participación", "p"&amp;Sheet2!B467, "m"&amp;Sheet2!B467)</f>
        <v>p59</v>
      </c>
      <c r="D468" t="str">
        <f>IF(Sheet2!C467 = "Administrador", "si", "no")</f>
        <v>no</v>
      </c>
      <c r="E468" t="str">
        <f>IF(Sheet2!C467 = "Supervición de alertas", "si", "no")</f>
        <v>no</v>
      </c>
      <c r="F468" t="str">
        <f>IF(Sheet2!D467 = "Líder de Grupo", "si", "no")</f>
        <v>no</v>
      </c>
      <c r="G468" t="str">
        <f>IF(Sheet2!C467 = "Participación", "si", "no")</f>
        <v>si</v>
      </c>
      <c r="H468" t="str">
        <f>IF(Sheet2!C467 = "Movilización", "si", "no")</f>
        <v>no</v>
      </c>
      <c r="I468" t="s">
        <v>10</v>
      </c>
      <c r="J468" t="str">
        <f>IF(Sheet2!C467 = "Participación", "si", "no")</f>
        <v>si</v>
      </c>
      <c r="K468" t="str">
        <f>IF(Sheet2!C467 = "Participación", "si", "no")</f>
        <v>si</v>
      </c>
      <c r="L468" t="str">
        <f>IF(OR(Sheet2!C467 = "Administrador", Sheet2!C467 = "Supervición de alertas"), "si", "no")</f>
        <v>no</v>
      </c>
      <c r="M468" t="str">
        <f>IF(Sheet2!C467 = "Supervición de alertas", "si", "no")</f>
        <v>no</v>
      </c>
    </row>
    <row r="469" spans="1:13" x14ac:dyDescent="0.25">
      <c r="A469" t="s">
        <v>5</v>
      </c>
      <c r="B469" s="22">
        <f>Sheet2!A468</f>
        <v>1467</v>
      </c>
      <c r="C469" t="str">
        <f>IF(Sheet2!C468 = "Participación", "p"&amp;Sheet2!B468, "m"&amp;Sheet2!B468)</f>
        <v>p59</v>
      </c>
      <c r="D469" t="str">
        <f>IF(Sheet2!C468 = "Administrador", "si", "no")</f>
        <v>no</v>
      </c>
      <c r="E469" t="str">
        <f>IF(Sheet2!C468 = "Supervición de alertas", "si", "no")</f>
        <v>no</v>
      </c>
      <c r="F469" t="str">
        <f>IF(Sheet2!D468 = "Líder de Grupo", "si", "no")</f>
        <v>no</v>
      </c>
      <c r="G469" t="str">
        <f>IF(Sheet2!C468 = "Participación", "si", "no")</f>
        <v>si</v>
      </c>
      <c r="H469" t="str">
        <f>IF(Sheet2!C468 = "Movilización", "si", "no")</f>
        <v>no</v>
      </c>
      <c r="I469" t="s">
        <v>10</v>
      </c>
      <c r="J469" t="str">
        <f>IF(Sheet2!C468 = "Participación", "si", "no")</f>
        <v>si</v>
      </c>
      <c r="K469" t="str">
        <f>IF(Sheet2!C468 = "Participación", "si", "no")</f>
        <v>si</v>
      </c>
      <c r="L469" t="str">
        <f>IF(OR(Sheet2!C468 = "Administrador", Sheet2!C468 = "Supervición de alertas"), "si", "no")</f>
        <v>no</v>
      </c>
      <c r="M469" t="str">
        <f>IF(Sheet2!C468 = "Supervición de alertas", "si", "no")</f>
        <v>no</v>
      </c>
    </row>
    <row r="470" spans="1:13" x14ac:dyDescent="0.25">
      <c r="A470" t="s">
        <v>5</v>
      </c>
      <c r="B470" s="22">
        <f>Sheet2!A469</f>
        <v>1468</v>
      </c>
      <c r="C470" t="str">
        <f>IF(Sheet2!C469 = "Participación", "p"&amp;Sheet2!B469, "m"&amp;Sheet2!B469)</f>
        <v>p59</v>
      </c>
      <c r="D470" t="str">
        <f>IF(Sheet2!C469 = "Administrador", "si", "no")</f>
        <v>no</v>
      </c>
      <c r="E470" t="str">
        <f>IF(Sheet2!C469 = "Supervición de alertas", "si", "no")</f>
        <v>no</v>
      </c>
      <c r="F470" t="str">
        <f>IF(Sheet2!D469 = "Líder de Grupo", "si", "no")</f>
        <v>no</v>
      </c>
      <c r="G470" t="str">
        <f>IF(Sheet2!C469 = "Participación", "si", "no")</f>
        <v>si</v>
      </c>
      <c r="H470" t="str">
        <f>IF(Sheet2!C469 = "Movilización", "si", "no")</f>
        <v>no</v>
      </c>
      <c r="I470" t="s">
        <v>10</v>
      </c>
      <c r="J470" t="str">
        <f>IF(Sheet2!C469 = "Participación", "si", "no")</f>
        <v>si</v>
      </c>
      <c r="K470" t="str">
        <f>IF(Sheet2!C469 = "Participación", "si", "no")</f>
        <v>si</v>
      </c>
      <c r="L470" t="str">
        <f>IF(OR(Sheet2!C469 = "Administrador", Sheet2!C469 = "Supervición de alertas"), "si", "no")</f>
        <v>no</v>
      </c>
      <c r="M470" t="str">
        <f>IF(Sheet2!C469 = "Supervición de alertas", "si", "no")</f>
        <v>no</v>
      </c>
    </row>
    <row r="471" spans="1:13" x14ac:dyDescent="0.25">
      <c r="A471" t="s">
        <v>5</v>
      </c>
      <c r="B471" s="22">
        <f>Sheet2!A470</f>
        <v>1469</v>
      </c>
      <c r="C471" t="str">
        <f>IF(Sheet2!C470 = "Participación", "p"&amp;Sheet2!B470, "m"&amp;Sheet2!B470)</f>
        <v>p59</v>
      </c>
      <c r="D471" t="str">
        <f>IF(Sheet2!C470 = "Administrador", "si", "no")</f>
        <v>no</v>
      </c>
      <c r="E471" t="str">
        <f>IF(Sheet2!C470 = "Supervición de alertas", "si", "no")</f>
        <v>no</v>
      </c>
      <c r="F471" t="str">
        <f>IF(Sheet2!D470 = "Líder de Grupo", "si", "no")</f>
        <v>no</v>
      </c>
      <c r="G471" t="str">
        <f>IF(Sheet2!C470 = "Participación", "si", "no")</f>
        <v>si</v>
      </c>
      <c r="H471" t="str">
        <f>IF(Sheet2!C470 = "Movilización", "si", "no")</f>
        <v>no</v>
      </c>
      <c r="I471" t="s">
        <v>10</v>
      </c>
      <c r="J471" t="str">
        <f>IF(Sheet2!C470 = "Participación", "si", "no")</f>
        <v>si</v>
      </c>
      <c r="K471" t="str">
        <f>IF(Sheet2!C470 = "Participación", "si", "no")</f>
        <v>si</v>
      </c>
      <c r="L471" t="str">
        <f>IF(OR(Sheet2!C470 = "Administrador", Sheet2!C470 = "Supervición de alertas"), "si", "no")</f>
        <v>no</v>
      </c>
      <c r="M471" t="str">
        <f>IF(Sheet2!C470 = "Supervición de alertas", "si", "no")</f>
        <v>no</v>
      </c>
    </row>
    <row r="472" spans="1:13" x14ac:dyDescent="0.25">
      <c r="A472" t="s">
        <v>5</v>
      </c>
      <c r="B472" s="22">
        <f>Sheet2!A471</f>
        <v>1470</v>
      </c>
      <c r="C472" t="str">
        <f>IF(Sheet2!C471 = "Participación", "p"&amp;Sheet2!B471, "m"&amp;Sheet2!B471)</f>
        <v>p59</v>
      </c>
      <c r="D472" t="str">
        <f>IF(Sheet2!C471 = "Administrador", "si", "no")</f>
        <v>no</v>
      </c>
      <c r="E472" t="str">
        <f>IF(Sheet2!C471 = "Supervición de alertas", "si", "no")</f>
        <v>no</v>
      </c>
      <c r="F472" t="str">
        <f>IF(Sheet2!D471 = "Líder de Grupo", "si", "no")</f>
        <v>no</v>
      </c>
      <c r="G472" t="str">
        <f>IF(Sheet2!C471 = "Participación", "si", "no")</f>
        <v>si</v>
      </c>
      <c r="H472" t="str">
        <f>IF(Sheet2!C471 = "Movilización", "si", "no")</f>
        <v>no</v>
      </c>
      <c r="I472" t="s">
        <v>10</v>
      </c>
      <c r="J472" t="str">
        <f>IF(Sheet2!C471 = "Participación", "si", "no")</f>
        <v>si</v>
      </c>
      <c r="K472" t="str">
        <f>IF(Sheet2!C471 = "Participación", "si", "no")</f>
        <v>si</v>
      </c>
      <c r="L472" t="str">
        <f>IF(OR(Sheet2!C471 = "Administrador", Sheet2!C471 = "Supervición de alertas"), "si", "no")</f>
        <v>no</v>
      </c>
      <c r="M472" t="str">
        <f>IF(Sheet2!C471 = "Supervición de alertas", "si", "no")</f>
        <v>no</v>
      </c>
    </row>
    <row r="473" spans="1:13" x14ac:dyDescent="0.25">
      <c r="A473" t="s">
        <v>5</v>
      </c>
      <c r="B473" s="22">
        <f>Sheet2!A472</f>
        <v>1471</v>
      </c>
      <c r="C473" t="str">
        <f>IF(Sheet2!C472 = "Participación", "p"&amp;Sheet2!B472, "m"&amp;Sheet2!B472)</f>
        <v>p59</v>
      </c>
      <c r="D473" t="str">
        <f>IF(Sheet2!C472 = "Administrador", "si", "no")</f>
        <v>no</v>
      </c>
      <c r="E473" t="str">
        <f>IF(Sheet2!C472 = "Supervición de alertas", "si", "no")</f>
        <v>no</v>
      </c>
      <c r="F473" t="str">
        <f>IF(Sheet2!D472 = "Líder de Grupo", "si", "no")</f>
        <v>no</v>
      </c>
      <c r="G473" t="str">
        <f>IF(Sheet2!C472 = "Participación", "si", "no")</f>
        <v>si</v>
      </c>
      <c r="H473" t="str">
        <f>IF(Sheet2!C472 = "Movilización", "si", "no")</f>
        <v>no</v>
      </c>
      <c r="I473" t="s">
        <v>10</v>
      </c>
      <c r="J473" t="str">
        <f>IF(Sheet2!C472 = "Participación", "si", "no")</f>
        <v>si</v>
      </c>
      <c r="K473" t="str">
        <f>IF(Sheet2!C472 = "Participación", "si", "no")</f>
        <v>si</v>
      </c>
      <c r="L473" t="str">
        <f>IF(OR(Sheet2!C472 = "Administrador", Sheet2!C472 = "Supervición de alertas"), "si", "no")</f>
        <v>no</v>
      </c>
      <c r="M473" t="str">
        <f>IF(Sheet2!C472 = "Supervición de alertas", "si", "no")</f>
        <v>no</v>
      </c>
    </row>
    <row r="474" spans="1:13" x14ac:dyDescent="0.25">
      <c r="A474" t="s">
        <v>5</v>
      </c>
      <c r="B474" s="22">
        <f>Sheet2!A473</f>
        <v>1472</v>
      </c>
      <c r="C474" t="str">
        <f>IF(Sheet2!C473 = "Participación", "p"&amp;Sheet2!B473, "m"&amp;Sheet2!B473)</f>
        <v>p60</v>
      </c>
      <c r="D474" t="str">
        <f>IF(Sheet2!C473 = "Administrador", "si", "no")</f>
        <v>no</v>
      </c>
      <c r="E474" t="str">
        <f>IF(Sheet2!C473 = "Supervición de alertas", "si", "no")</f>
        <v>no</v>
      </c>
      <c r="F474" t="str">
        <f>IF(Sheet2!D473 = "Líder de Grupo", "si", "no")</f>
        <v>no</v>
      </c>
      <c r="G474" t="str">
        <f>IF(Sheet2!C473 = "Participación", "si", "no")</f>
        <v>si</v>
      </c>
      <c r="H474" t="str">
        <f>IF(Sheet2!C473 = "Movilización", "si", "no")</f>
        <v>no</v>
      </c>
      <c r="I474" t="s">
        <v>10</v>
      </c>
      <c r="J474" t="str">
        <f>IF(Sheet2!C473 = "Participación", "si", "no")</f>
        <v>si</v>
      </c>
      <c r="K474" t="str">
        <f>IF(Sheet2!C473 = "Participación", "si", "no")</f>
        <v>si</v>
      </c>
      <c r="L474" t="str">
        <f>IF(OR(Sheet2!C473 = "Administrador", Sheet2!C473 = "Supervición de alertas"), "si", "no")</f>
        <v>no</v>
      </c>
      <c r="M474" t="str">
        <f>IF(Sheet2!C473 = "Supervición de alertas", "si", "no")</f>
        <v>no</v>
      </c>
    </row>
    <row r="475" spans="1:13" x14ac:dyDescent="0.25">
      <c r="A475" t="s">
        <v>5</v>
      </c>
      <c r="B475" s="22">
        <f>Sheet2!A474</f>
        <v>1473</v>
      </c>
      <c r="C475" t="str">
        <f>IF(Sheet2!C474 = "Participación", "p"&amp;Sheet2!B474, "m"&amp;Sheet2!B474)</f>
        <v>p60</v>
      </c>
      <c r="D475" t="str">
        <f>IF(Sheet2!C474 = "Administrador", "si", "no")</f>
        <v>no</v>
      </c>
      <c r="E475" t="str">
        <f>IF(Sheet2!C474 = "Supervición de alertas", "si", "no")</f>
        <v>no</v>
      </c>
      <c r="F475" t="str">
        <f>IF(Sheet2!D474 = "Líder de Grupo", "si", "no")</f>
        <v>no</v>
      </c>
      <c r="G475" t="str">
        <f>IF(Sheet2!C474 = "Participación", "si", "no")</f>
        <v>si</v>
      </c>
      <c r="H475" t="str">
        <f>IF(Sheet2!C474 = "Movilización", "si", "no")</f>
        <v>no</v>
      </c>
      <c r="I475" t="s">
        <v>10</v>
      </c>
      <c r="J475" t="str">
        <f>IF(Sheet2!C474 = "Participación", "si", "no")</f>
        <v>si</v>
      </c>
      <c r="K475" t="str">
        <f>IF(Sheet2!C474 = "Participación", "si", "no")</f>
        <v>si</v>
      </c>
      <c r="L475" t="str">
        <f>IF(OR(Sheet2!C474 = "Administrador", Sheet2!C474 = "Supervición de alertas"), "si", "no")</f>
        <v>no</v>
      </c>
      <c r="M475" t="str">
        <f>IF(Sheet2!C474 = "Supervición de alertas", "si", "no")</f>
        <v>no</v>
      </c>
    </row>
    <row r="476" spans="1:13" x14ac:dyDescent="0.25">
      <c r="A476" t="s">
        <v>5</v>
      </c>
      <c r="B476" s="22">
        <f>Sheet2!A475</f>
        <v>1474</v>
      </c>
      <c r="C476" t="str">
        <f>IF(Sheet2!C475 = "Participación", "p"&amp;Sheet2!B475, "m"&amp;Sheet2!B475)</f>
        <v>p60</v>
      </c>
      <c r="D476" t="str">
        <f>IF(Sheet2!C475 = "Administrador", "si", "no")</f>
        <v>no</v>
      </c>
      <c r="E476" t="str">
        <f>IF(Sheet2!C475 = "Supervición de alertas", "si", "no")</f>
        <v>no</v>
      </c>
      <c r="F476" t="str">
        <f>IF(Sheet2!D475 = "Líder de Grupo", "si", "no")</f>
        <v>no</v>
      </c>
      <c r="G476" t="str">
        <f>IF(Sheet2!C475 = "Participación", "si", "no")</f>
        <v>si</v>
      </c>
      <c r="H476" t="str">
        <f>IF(Sheet2!C475 = "Movilización", "si", "no")</f>
        <v>no</v>
      </c>
      <c r="I476" t="s">
        <v>10</v>
      </c>
      <c r="J476" t="str">
        <f>IF(Sheet2!C475 = "Participación", "si", "no")</f>
        <v>si</v>
      </c>
      <c r="K476" t="str">
        <f>IF(Sheet2!C475 = "Participación", "si", "no")</f>
        <v>si</v>
      </c>
      <c r="L476" t="str">
        <f>IF(OR(Sheet2!C475 = "Administrador", Sheet2!C475 = "Supervición de alertas"), "si", "no")</f>
        <v>no</v>
      </c>
      <c r="M476" t="str">
        <f>IF(Sheet2!C475 = "Supervición de alertas", "si", "no")</f>
        <v>no</v>
      </c>
    </row>
    <row r="477" spans="1:13" x14ac:dyDescent="0.25">
      <c r="A477" t="s">
        <v>5</v>
      </c>
      <c r="B477" s="22">
        <f>Sheet2!A476</f>
        <v>1475</v>
      </c>
      <c r="C477" t="str">
        <f>IF(Sheet2!C476 = "Participación", "p"&amp;Sheet2!B476, "m"&amp;Sheet2!B476)</f>
        <v>p60</v>
      </c>
      <c r="D477" t="str">
        <f>IF(Sheet2!C476 = "Administrador", "si", "no")</f>
        <v>no</v>
      </c>
      <c r="E477" t="str">
        <f>IF(Sheet2!C476 = "Supervición de alertas", "si", "no")</f>
        <v>no</v>
      </c>
      <c r="F477" t="str">
        <f>IF(Sheet2!D476 = "Líder de Grupo", "si", "no")</f>
        <v>no</v>
      </c>
      <c r="G477" t="str">
        <f>IF(Sheet2!C476 = "Participación", "si", "no")</f>
        <v>si</v>
      </c>
      <c r="H477" t="str">
        <f>IF(Sheet2!C476 = "Movilización", "si", "no")</f>
        <v>no</v>
      </c>
      <c r="I477" t="s">
        <v>10</v>
      </c>
      <c r="J477" t="str">
        <f>IF(Sheet2!C476 = "Participación", "si", "no")</f>
        <v>si</v>
      </c>
      <c r="K477" t="str">
        <f>IF(Sheet2!C476 = "Participación", "si", "no")</f>
        <v>si</v>
      </c>
      <c r="L477" t="str">
        <f>IF(OR(Sheet2!C476 = "Administrador", Sheet2!C476 = "Supervición de alertas"), "si", "no")</f>
        <v>no</v>
      </c>
      <c r="M477" t="str">
        <f>IF(Sheet2!C476 = "Supervición de alertas", "si", "no")</f>
        <v>no</v>
      </c>
    </row>
    <row r="478" spans="1:13" x14ac:dyDescent="0.25">
      <c r="A478" t="s">
        <v>5</v>
      </c>
      <c r="B478" s="22">
        <f>Sheet2!A477</f>
        <v>1476</v>
      </c>
      <c r="C478" t="str">
        <f>IF(Sheet2!C477 = "Participación", "p"&amp;Sheet2!B477, "m"&amp;Sheet2!B477)</f>
        <v>p60</v>
      </c>
      <c r="D478" t="str">
        <f>IF(Sheet2!C477 = "Administrador", "si", "no")</f>
        <v>no</v>
      </c>
      <c r="E478" t="str">
        <f>IF(Sheet2!C477 = "Supervición de alertas", "si", "no")</f>
        <v>no</v>
      </c>
      <c r="F478" t="str">
        <f>IF(Sheet2!D477 = "Líder de Grupo", "si", "no")</f>
        <v>no</v>
      </c>
      <c r="G478" t="str">
        <f>IF(Sheet2!C477 = "Participación", "si", "no")</f>
        <v>si</v>
      </c>
      <c r="H478" t="str">
        <f>IF(Sheet2!C477 = "Movilización", "si", "no")</f>
        <v>no</v>
      </c>
      <c r="I478" t="s">
        <v>10</v>
      </c>
      <c r="J478" t="str">
        <f>IF(Sheet2!C477 = "Participación", "si", "no")</f>
        <v>si</v>
      </c>
      <c r="K478" t="str">
        <f>IF(Sheet2!C477 = "Participación", "si", "no")</f>
        <v>si</v>
      </c>
      <c r="L478" t="str">
        <f>IF(OR(Sheet2!C477 = "Administrador", Sheet2!C477 = "Supervición de alertas"), "si", "no")</f>
        <v>no</v>
      </c>
      <c r="M478" t="str">
        <f>IF(Sheet2!C477 = "Supervición de alertas", "si", "no")</f>
        <v>no</v>
      </c>
    </row>
    <row r="479" spans="1:13" x14ac:dyDescent="0.25">
      <c r="A479" t="s">
        <v>5</v>
      </c>
      <c r="B479" s="22">
        <f>Sheet2!A478</f>
        <v>1477</v>
      </c>
      <c r="C479" t="str">
        <f>IF(Sheet2!C478 = "Participación", "p"&amp;Sheet2!B478, "m"&amp;Sheet2!B478)</f>
        <v>p60</v>
      </c>
      <c r="D479" t="str">
        <f>IF(Sheet2!C478 = "Administrador", "si", "no")</f>
        <v>no</v>
      </c>
      <c r="E479" t="str">
        <f>IF(Sheet2!C478 = "Supervición de alertas", "si", "no")</f>
        <v>no</v>
      </c>
      <c r="F479" t="str">
        <f>IF(Sheet2!D478 = "Líder de Grupo", "si", "no")</f>
        <v>no</v>
      </c>
      <c r="G479" t="str">
        <f>IF(Sheet2!C478 = "Participación", "si", "no")</f>
        <v>si</v>
      </c>
      <c r="H479" t="str">
        <f>IF(Sheet2!C478 = "Movilización", "si", "no")</f>
        <v>no</v>
      </c>
      <c r="I479" t="s">
        <v>10</v>
      </c>
      <c r="J479" t="str">
        <f>IF(Sheet2!C478 = "Participación", "si", "no")</f>
        <v>si</v>
      </c>
      <c r="K479" t="str">
        <f>IF(Sheet2!C478 = "Participación", "si", "no")</f>
        <v>si</v>
      </c>
      <c r="L479" t="str">
        <f>IF(OR(Sheet2!C478 = "Administrador", Sheet2!C478 = "Supervición de alertas"), "si", "no")</f>
        <v>no</v>
      </c>
      <c r="M479" t="str">
        <f>IF(Sheet2!C478 = "Supervición de alertas", "si", "no")</f>
        <v>no</v>
      </c>
    </row>
    <row r="480" spans="1:13" x14ac:dyDescent="0.25">
      <c r="A480" t="s">
        <v>5</v>
      </c>
      <c r="B480" s="22">
        <f>Sheet2!A479</f>
        <v>1478</v>
      </c>
      <c r="C480" t="str">
        <f>IF(Sheet2!C479 = "Participación", "p"&amp;Sheet2!B479, "m"&amp;Sheet2!B479)</f>
        <v>p60</v>
      </c>
      <c r="D480" t="str">
        <f>IF(Sheet2!C479 = "Administrador", "si", "no")</f>
        <v>no</v>
      </c>
      <c r="E480" t="str">
        <f>IF(Sheet2!C479 = "Supervición de alertas", "si", "no")</f>
        <v>no</v>
      </c>
      <c r="F480" t="str">
        <f>IF(Sheet2!D479 = "Líder de Grupo", "si", "no")</f>
        <v>no</v>
      </c>
      <c r="G480" t="str">
        <f>IF(Sheet2!C479 = "Participación", "si", "no")</f>
        <v>si</v>
      </c>
      <c r="H480" t="str">
        <f>IF(Sheet2!C479 = "Movilización", "si", "no")</f>
        <v>no</v>
      </c>
      <c r="I480" t="s">
        <v>10</v>
      </c>
      <c r="J480" t="str">
        <f>IF(Sheet2!C479 = "Participación", "si", "no")</f>
        <v>si</v>
      </c>
      <c r="K480" t="str">
        <f>IF(Sheet2!C479 = "Participación", "si", "no")</f>
        <v>si</v>
      </c>
      <c r="L480" t="str">
        <f>IF(OR(Sheet2!C479 = "Administrador", Sheet2!C479 = "Supervición de alertas"), "si", "no")</f>
        <v>no</v>
      </c>
      <c r="M480" t="str">
        <f>IF(Sheet2!C479 = "Supervición de alertas", "si", "no")</f>
        <v>no</v>
      </c>
    </row>
    <row r="481" spans="1:13" x14ac:dyDescent="0.25">
      <c r="A481" t="s">
        <v>5</v>
      </c>
      <c r="B481" s="22">
        <f>Sheet2!A480</f>
        <v>1479</v>
      </c>
      <c r="C481" t="str">
        <f>IF(Sheet2!C480 = "Participación", "p"&amp;Sheet2!B480, "m"&amp;Sheet2!B480)</f>
        <v>p60</v>
      </c>
      <c r="D481" t="str">
        <f>IF(Sheet2!C480 = "Administrador", "si", "no")</f>
        <v>no</v>
      </c>
      <c r="E481" t="str">
        <f>IF(Sheet2!C480 = "Supervición de alertas", "si", "no")</f>
        <v>no</v>
      </c>
      <c r="F481" t="str">
        <f>IF(Sheet2!D480 = "Líder de Grupo", "si", "no")</f>
        <v>no</v>
      </c>
      <c r="G481" t="str">
        <f>IF(Sheet2!C480 = "Participación", "si", "no")</f>
        <v>si</v>
      </c>
      <c r="H481" t="str">
        <f>IF(Sheet2!C480 = "Movilización", "si", "no")</f>
        <v>no</v>
      </c>
      <c r="I481" t="s">
        <v>10</v>
      </c>
      <c r="J481" t="str">
        <f>IF(Sheet2!C480 = "Participación", "si", "no")</f>
        <v>si</v>
      </c>
      <c r="K481" t="str">
        <f>IF(Sheet2!C480 = "Participación", "si", "no")</f>
        <v>si</v>
      </c>
      <c r="L481" t="str">
        <f>IF(OR(Sheet2!C480 = "Administrador", Sheet2!C480 = "Supervición de alertas"), "si", "no")</f>
        <v>no</v>
      </c>
      <c r="M481" t="str">
        <f>IF(Sheet2!C480 = "Supervición de alertas", "si", "no")</f>
        <v>no</v>
      </c>
    </row>
    <row r="482" spans="1:13" x14ac:dyDescent="0.25">
      <c r="A482" t="s">
        <v>5</v>
      </c>
      <c r="B482" s="22">
        <f>Sheet2!A481</f>
        <v>1480</v>
      </c>
      <c r="C482" t="str">
        <f>IF(Sheet2!C481 = "Participación", "p"&amp;Sheet2!B481, "m"&amp;Sheet2!B481)</f>
        <v>p61</v>
      </c>
      <c r="D482" t="str">
        <f>IF(Sheet2!C481 = "Administrador", "si", "no")</f>
        <v>no</v>
      </c>
      <c r="E482" t="str">
        <f>IF(Sheet2!C481 = "Supervición de alertas", "si", "no")</f>
        <v>no</v>
      </c>
      <c r="F482" t="str">
        <f>IF(Sheet2!D481 = "Líder de Grupo", "si", "no")</f>
        <v>no</v>
      </c>
      <c r="G482" t="str">
        <f>IF(Sheet2!C481 = "Participación", "si", "no")</f>
        <v>si</v>
      </c>
      <c r="H482" t="str">
        <f>IF(Sheet2!C481 = "Movilización", "si", "no")</f>
        <v>no</v>
      </c>
      <c r="I482" t="s">
        <v>10</v>
      </c>
      <c r="J482" t="str">
        <f>IF(Sheet2!C481 = "Participación", "si", "no")</f>
        <v>si</v>
      </c>
      <c r="K482" t="str">
        <f>IF(Sheet2!C481 = "Participación", "si", "no")</f>
        <v>si</v>
      </c>
      <c r="L482" t="str">
        <f>IF(OR(Sheet2!C481 = "Administrador", Sheet2!C481 = "Supervición de alertas"), "si", "no")</f>
        <v>no</v>
      </c>
      <c r="M482" t="str">
        <f>IF(Sheet2!C481 = "Supervición de alertas", "si", "no")</f>
        <v>no</v>
      </c>
    </row>
    <row r="483" spans="1:13" x14ac:dyDescent="0.25">
      <c r="A483" t="s">
        <v>5</v>
      </c>
      <c r="B483" s="22">
        <f>Sheet2!A482</f>
        <v>1481</v>
      </c>
      <c r="C483" t="str">
        <f>IF(Sheet2!C482 = "Participación", "p"&amp;Sheet2!B482, "m"&amp;Sheet2!B482)</f>
        <v>p61</v>
      </c>
      <c r="D483" t="str">
        <f>IF(Sheet2!C482 = "Administrador", "si", "no")</f>
        <v>no</v>
      </c>
      <c r="E483" t="str">
        <f>IF(Sheet2!C482 = "Supervición de alertas", "si", "no")</f>
        <v>no</v>
      </c>
      <c r="F483" t="str">
        <f>IF(Sheet2!D482 = "Líder de Grupo", "si", "no")</f>
        <v>no</v>
      </c>
      <c r="G483" t="str">
        <f>IF(Sheet2!C482 = "Participación", "si", "no")</f>
        <v>si</v>
      </c>
      <c r="H483" t="str">
        <f>IF(Sheet2!C482 = "Movilización", "si", "no")</f>
        <v>no</v>
      </c>
      <c r="I483" t="s">
        <v>10</v>
      </c>
      <c r="J483" t="str">
        <f>IF(Sheet2!C482 = "Participación", "si", "no")</f>
        <v>si</v>
      </c>
      <c r="K483" t="str">
        <f>IF(Sheet2!C482 = "Participación", "si", "no")</f>
        <v>si</v>
      </c>
      <c r="L483" t="str">
        <f>IF(OR(Sheet2!C482 = "Administrador", Sheet2!C482 = "Supervición de alertas"), "si", "no")</f>
        <v>no</v>
      </c>
      <c r="M483" t="str">
        <f>IF(Sheet2!C482 = "Supervición de alertas", "si", "no")</f>
        <v>no</v>
      </c>
    </row>
    <row r="484" spans="1:13" x14ac:dyDescent="0.25">
      <c r="A484" t="s">
        <v>5</v>
      </c>
      <c r="B484" s="22">
        <f>Sheet2!A483</f>
        <v>1482</v>
      </c>
      <c r="C484" t="str">
        <f>IF(Sheet2!C483 = "Participación", "p"&amp;Sheet2!B483, "m"&amp;Sheet2!B483)</f>
        <v>p61</v>
      </c>
      <c r="D484" t="str">
        <f>IF(Sheet2!C483 = "Administrador", "si", "no")</f>
        <v>no</v>
      </c>
      <c r="E484" t="str">
        <f>IF(Sheet2!C483 = "Supervición de alertas", "si", "no")</f>
        <v>no</v>
      </c>
      <c r="F484" t="str">
        <f>IF(Sheet2!D483 = "Líder de Grupo", "si", "no")</f>
        <v>no</v>
      </c>
      <c r="G484" t="str">
        <f>IF(Sheet2!C483 = "Participación", "si", "no")</f>
        <v>si</v>
      </c>
      <c r="H484" t="str">
        <f>IF(Sheet2!C483 = "Movilización", "si", "no")</f>
        <v>no</v>
      </c>
      <c r="I484" t="s">
        <v>10</v>
      </c>
      <c r="J484" t="str">
        <f>IF(Sheet2!C483 = "Participación", "si", "no")</f>
        <v>si</v>
      </c>
      <c r="K484" t="str">
        <f>IF(Sheet2!C483 = "Participación", "si", "no")</f>
        <v>si</v>
      </c>
      <c r="L484" t="str">
        <f>IF(OR(Sheet2!C483 = "Administrador", Sheet2!C483 = "Supervición de alertas"), "si", "no")</f>
        <v>no</v>
      </c>
      <c r="M484" t="str">
        <f>IF(Sheet2!C483 = "Supervición de alertas", "si", "no")</f>
        <v>no</v>
      </c>
    </row>
    <row r="485" spans="1:13" x14ac:dyDescent="0.25">
      <c r="A485" t="s">
        <v>5</v>
      </c>
      <c r="B485" s="22">
        <f>Sheet2!A484</f>
        <v>1483</v>
      </c>
      <c r="C485" t="str">
        <f>IF(Sheet2!C484 = "Participación", "p"&amp;Sheet2!B484, "m"&amp;Sheet2!B484)</f>
        <v>p61</v>
      </c>
      <c r="D485" t="str">
        <f>IF(Sheet2!C484 = "Administrador", "si", "no")</f>
        <v>no</v>
      </c>
      <c r="E485" t="str">
        <f>IF(Sheet2!C484 = "Supervición de alertas", "si", "no")</f>
        <v>no</v>
      </c>
      <c r="F485" t="str">
        <f>IF(Sheet2!D484 = "Líder de Grupo", "si", "no")</f>
        <v>no</v>
      </c>
      <c r="G485" t="str">
        <f>IF(Sheet2!C484 = "Participación", "si", "no")</f>
        <v>si</v>
      </c>
      <c r="H485" t="str">
        <f>IF(Sheet2!C484 = "Movilización", "si", "no")</f>
        <v>no</v>
      </c>
      <c r="I485" t="s">
        <v>10</v>
      </c>
      <c r="J485" t="str">
        <f>IF(Sheet2!C484 = "Participación", "si", "no")</f>
        <v>si</v>
      </c>
      <c r="K485" t="str">
        <f>IF(Sheet2!C484 = "Participación", "si", "no")</f>
        <v>si</v>
      </c>
      <c r="L485" t="str">
        <f>IF(OR(Sheet2!C484 = "Administrador", Sheet2!C484 = "Supervición de alertas"), "si", "no")</f>
        <v>no</v>
      </c>
      <c r="M485" t="str">
        <f>IF(Sheet2!C484 = "Supervición de alertas", "si", "no")</f>
        <v>no</v>
      </c>
    </row>
    <row r="486" spans="1:13" x14ac:dyDescent="0.25">
      <c r="A486" t="s">
        <v>5</v>
      </c>
      <c r="B486" s="22">
        <f>Sheet2!A485</f>
        <v>1484</v>
      </c>
      <c r="C486" t="str">
        <f>IF(Sheet2!C485 = "Participación", "p"&amp;Sheet2!B485, "m"&amp;Sheet2!B485)</f>
        <v>p61</v>
      </c>
      <c r="D486" t="str">
        <f>IF(Sheet2!C485 = "Administrador", "si", "no")</f>
        <v>no</v>
      </c>
      <c r="E486" t="str">
        <f>IF(Sheet2!C485 = "Supervición de alertas", "si", "no")</f>
        <v>no</v>
      </c>
      <c r="F486" t="str">
        <f>IF(Sheet2!D485 = "Líder de Grupo", "si", "no")</f>
        <v>no</v>
      </c>
      <c r="G486" t="str">
        <f>IF(Sheet2!C485 = "Participación", "si", "no")</f>
        <v>si</v>
      </c>
      <c r="H486" t="str">
        <f>IF(Sheet2!C485 = "Movilización", "si", "no")</f>
        <v>no</v>
      </c>
      <c r="I486" t="s">
        <v>10</v>
      </c>
      <c r="J486" t="str">
        <f>IF(Sheet2!C485 = "Participación", "si", "no")</f>
        <v>si</v>
      </c>
      <c r="K486" t="str">
        <f>IF(Sheet2!C485 = "Participación", "si", "no")</f>
        <v>si</v>
      </c>
      <c r="L486" t="str">
        <f>IF(OR(Sheet2!C485 = "Administrador", Sheet2!C485 = "Supervición de alertas"), "si", "no")</f>
        <v>no</v>
      </c>
      <c r="M486" t="str">
        <f>IF(Sheet2!C485 = "Supervición de alertas", "si", "no")</f>
        <v>no</v>
      </c>
    </row>
    <row r="487" spans="1:13" x14ac:dyDescent="0.25">
      <c r="A487" t="s">
        <v>5</v>
      </c>
      <c r="B487" s="22">
        <f>Sheet2!A486</f>
        <v>1485</v>
      </c>
      <c r="C487" t="str">
        <f>IF(Sheet2!C486 = "Participación", "p"&amp;Sheet2!B486, "m"&amp;Sheet2!B486)</f>
        <v>p61</v>
      </c>
      <c r="D487" t="str">
        <f>IF(Sheet2!C486 = "Administrador", "si", "no")</f>
        <v>no</v>
      </c>
      <c r="E487" t="str">
        <f>IF(Sheet2!C486 = "Supervición de alertas", "si", "no")</f>
        <v>no</v>
      </c>
      <c r="F487" t="str">
        <f>IF(Sheet2!D486 = "Líder de Grupo", "si", "no")</f>
        <v>no</v>
      </c>
      <c r="G487" t="str">
        <f>IF(Sheet2!C486 = "Participación", "si", "no")</f>
        <v>si</v>
      </c>
      <c r="H487" t="str">
        <f>IF(Sheet2!C486 = "Movilización", "si", "no")</f>
        <v>no</v>
      </c>
      <c r="I487" t="s">
        <v>10</v>
      </c>
      <c r="J487" t="str">
        <f>IF(Sheet2!C486 = "Participación", "si", "no")</f>
        <v>si</v>
      </c>
      <c r="K487" t="str">
        <f>IF(Sheet2!C486 = "Participación", "si", "no")</f>
        <v>si</v>
      </c>
      <c r="L487" t="str">
        <f>IF(OR(Sheet2!C486 = "Administrador", Sheet2!C486 = "Supervición de alertas"), "si", "no")</f>
        <v>no</v>
      </c>
      <c r="M487" t="str">
        <f>IF(Sheet2!C486 = "Supervición de alertas", "si", "no")</f>
        <v>no</v>
      </c>
    </row>
    <row r="488" spans="1:13" x14ac:dyDescent="0.25">
      <c r="A488" t="s">
        <v>5</v>
      </c>
      <c r="B488" s="22">
        <f>Sheet2!A487</f>
        <v>1486</v>
      </c>
      <c r="C488" t="str">
        <f>IF(Sheet2!C487 = "Participación", "p"&amp;Sheet2!B487, "m"&amp;Sheet2!B487)</f>
        <v>p61</v>
      </c>
      <c r="D488" t="str">
        <f>IF(Sheet2!C487 = "Administrador", "si", "no")</f>
        <v>no</v>
      </c>
      <c r="E488" t="str">
        <f>IF(Sheet2!C487 = "Supervición de alertas", "si", "no")</f>
        <v>no</v>
      </c>
      <c r="F488" t="str">
        <f>IF(Sheet2!D487 = "Líder de Grupo", "si", "no")</f>
        <v>no</v>
      </c>
      <c r="G488" t="str">
        <f>IF(Sheet2!C487 = "Participación", "si", "no")</f>
        <v>si</v>
      </c>
      <c r="H488" t="str">
        <f>IF(Sheet2!C487 = "Movilización", "si", "no")</f>
        <v>no</v>
      </c>
      <c r="I488" t="s">
        <v>10</v>
      </c>
      <c r="J488" t="str">
        <f>IF(Sheet2!C487 = "Participación", "si", "no")</f>
        <v>si</v>
      </c>
      <c r="K488" t="str">
        <f>IF(Sheet2!C487 = "Participación", "si", "no")</f>
        <v>si</v>
      </c>
      <c r="L488" t="str">
        <f>IF(OR(Sheet2!C487 = "Administrador", Sheet2!C487 = "Supervición de alertas"), "si", "no")</f>
        <v>no</v>
      </c>
      <c r="M488" t="str">
        <f>IF(Sheet2!C487 = "Supervición de alertas", "si", "no")</f>
        <v>no</v>
      </c>
    </row>
    <row r="489" spans="1:13" x14ac:dyDescent="0.25">
      <c r="A489" t="s">
        <v>5</v>
      </c>
      <c r="B489" s="22">
        <f>Sheet2!A488</f>
        <v>1487</v>
      </c>
      <c r="C489" t="str">
        <f>IF(Sheet2!C488 = "Participación", "p"&amp;Sheet2!B488, "m"&amp;Sheet2!B488)</f>
        <v>p61</v>
      </c>
      <c r="D489" t="str">
        <f>IF(Sheet2!C488 = "Administrador", "si", "no")</f>
        <v>no</v>
      </c>
      <c r="E489" t="str">
        <f>IF(Sheet2!C488 = "Supervición de alertas", "si", "no")</f>
        <v>no</v>
      </c>
      <c r="F489" t="str">
        <f>IF(Sheet2!D488 = "Líder de Grupo", "si", "no")</f>
        <v>no</v>
      </c>
      <c r="G489" t="str">
        <f>IF(Sheet2!C488 = "Participación", "si", "no")</f>
        <v>si</v>
      </c>
      <c r="H489" t="str">
        <f>IF(Sheet2!C488 = "Movilización", "si", "no")</f>
        <v>no</v>
      </c>
      <c r="I489" t="s">
        <v>10</v>
      </c>
      <c r="J489" t="str">
        <f>IF(Sheet2!C488 = "Participación", "si", "no")</f>
        <v>si</v>
      </c>
      <c r="K489" t="str">
        <f>IF(Sheet2!C488 = "Participación", "si", "no")</f>
        <v>si</v>
      </c>
      <c r="L489" t="str">
        <f>IF(OR(Sheet2!C488 = "Administrador", Sheet2!C488 = "Supervición de alertas"), "si", "no")</f>
        <v>no</v>
      </c>
      <c r="M489" t="str">
        <f>IF(Sheet2!C488 = "Supervición de alertas", "si", "no")</f>
        <v>no</v>
      </c>
    </row>
    <row r="490" spans="1:13" x14ac:dyDescent="0.25">
      <c r="A490" t="s">
        <v>5</v>
      </c>
      <c r="B490" s="22">
        <f>Sheet2!A489</f>
        <v>1488</v>
      </c>
      <c r="C490" t="str">
        <f>IF(Sheet2!C489 = "Participación", "p"&amp;Sheet2!B489, "m"&amp;Sheet2!B489)</f>
        <v>p62</v>
      </c>
      <c r="D490" t="str">
        <f>IF(Sheet2!C489 = "Administrador", "si", "no")</f>
        <v>no</v>
      </c>
      <c r="E490" t="str">
        <f>IF(Sheet2!C489 = "Supervición de alertas", "si", "no")</f>
        <v>no</v>
      </c>
      <c r="F490" t="str">
        <f>IF(Sheet2!D489 = "Líder de Grupo", "si", "no")</f>
        <v>no</v>
      </c>
      <c r="G490" t="str">
        <f>IF(Sheet2!C489 = "Participación", "si", "no")</f>
        <v>si</v>
      </c>
      <c r="H490" t="str">
        <f>IF(Sheet2!C489 = "Movilización", "si", "no")</f>
        <v>no</v>
      </c>
      <c r="I490" t="s">
        <v>10</v>
      </c>
      <c r="J490" t="str">
        <f>IF(Sheet2!C489 = "Participación", "si", "no")</f>
        <v>si</v>
      </c>
      <c r="K490" t="str">
        <f>IF(Sheet2!C489 = "Participación", "si", "no")</f>
        <v>si</v>
      </c>
      <c r="L490" t="str">
        <f>IF(OR(Sheet2!C489 = "Administrador", Sheet2!C489 = "Supervición de alertas"), "si", "no")</f>
        <v>no</v>
      </c>
      <c r="M490" t="str">
        <f>IF(Sheet2!C489 = "Supervición de alertas", "si", "no")</f>
        <v>no</v>
      </c>
    </row>
    <row r="491" spans="1:13" x14ac:dyDescent="0.25">
      <c r="A491" t="s">
        <v>5</v>
      </c>
      <c r="B491" s="22">
        <f>Sheet2!A490</f>
        <v>1489</v>
      </c>
      <c r="C491" t="str">
        <f>IF(Sheet2!C490 = "Participación", "p"&amp;Sheet2!B490, "m"&amp;Sheet2!B490)</f>
        <v>p62</v>
      </c>
      <c r="D491" t="str">
        <f>IF(Sheet2!C490 = "Administrador", "si", "no")</f>
        <v>no</v>
      </c>
      <c r="E491" t="str">
        <f>IF(Sheet2!C490 = "Supervición de alertas", "si", "no")</f>
        <v>no</v>
      </c>
      <c r="F491" t="str">
        <f>IF(Sheet2!D490 = "Líder de Grupo", "si", "no")</f>
        <v>no</v>
      </c>
      <c r="G491" t="str">
        <f>IF(Sheet2!C490 = "Participación", "si", "no")</f>
        <v>si</v>
      </c>
      <c r="H491" t="str">
        <f>IF(Sheet2!C490 = "Movilización", "si", "no")</f>
        <v>no</v>
      </c>
      <c r="I491" t="s">
        <v>10</v>
      </c>
      <c r="J491" t="str">
        <f>IF(Sheet2!C490 = "Participación", "si", "no")</f>
        <v>si</v>
      </c>
      <c r="K491" t="str">
        <f>IF(Sheet2!C490 = "Participación", "si", "no")</f>
        <v>si</v>
      </c>
      <c r="L491" t="str">
        <f>IF(OR(Sheet2!C490 = "Administrador", Sheet2!C490 = "Supervición de alertas"), "si", "no")</f>
        <v>no</v>
      </c>
      <c r="M491" t="str">
        <f>IF(Sheet2!C490 = "Supervición de alertas", "si", "no")</f>
        <v>no</v>
      </c>
    </row>
    <row r="492" spans="1:13" x14ac:dyDescent="0.25">
      <c r="A492" t="s">
        <v>5</v>
      </c>
      <c r="B492" s="22">
        <f>Sheet2!A491</f>
        <v>1490</v>
      </c>
      <c r="C492" t="str">
        <f>IF(Sheet2!C491 = "Participación", "p"&amp;Sheet2!B491, "m"&amp;Sheet2!B491)</f>
        <v>p62</v>
      </c>
      <c r="D492" t="str">
        <f>IF(Sheet2!C491 = "Administrador", "si", "no")</f>
        <v>no</v>
      </c>
      <c r="E492" t="str">
        <f>IF(Sheet2!C491 = "Supervición de alertas", "si", "no")</f>
        <v>no</v>
      </c>
      <c r="F492" t="str">
        <f>IF(Sheet2!D491 = "Líder de Grupo", "si", "no")</f>
        <v>no</v>
      </c>
      <c r="G492" t="str">
        <f>IF(Sheet2!C491 = "Participación", "si", "no")</f>
        <v>si</v>
      </c>
      <c r="H492" t="str">
        <f>IF(Sheet2!C491 = "Movilización", "si", "no")</f>
        <v>no</v>
      </c>
      <c r="I492" t="s">
        <v>10</v>
      </c>
      <c r="J492" t="str">
        <f>IF(Sheet2!C491 = "Participación", "si", "no")</f>
        <v>si</v>
      </c>
      <c r="K492" t="str">
        <f>IF(Sheet2!C491 = "Participación", "si", "no")</f>
        <v>si</v>
      </c>
      <c r="L492" t="str">
        <f>IF(OR(Sheet2!C491 = "Administrador", Sheet2!C491 = "Supervición de alertas"), "si", "no")</f>
        <v>no</v>
      </c>
      <c r="M492" t="str">
        <f>IF(Sheet2!C491 = "Supervición de alertas", "si", "no")</f>
        <v>no</v>
      </c>
    </row>
    <row r="493" spans="1:13" x14ac:dyDescent="0.25">
      <c r="A493" t="s">
        <v>5</v>
      </c>
      <c r="B493" s="22">
        <f>Sheet2!A492</f>
        <v>1491</v>
      </c>
      <c r="C493" t="str">
        <f>IF(Sheet2!C492 = "Participación", "p"&amp;Sheet2!B492, "m"&amp;Sheet2!B492)</f>
        <v>p62</v>
      </c>
      <c r="D493" t="str">
        <f>IF(Sheet2!C492 = "Administrador", "si", "no")</f>
        <v>no</v>
      </c>
      <c r="E493" t="str">
        <f>IF(Sheet2!C492 = "Supervición de alertas", "si", "no")</f>
        <v>no</v>
      </c>
      <c r="F493" t="str">
        <f>IF(Sheet2!D492 = "Líder de Grupo", "si", "no")</f>
        <v>no</v>
      </c>
      <c r="G493" t="str">
        <f>IF(Sheet2!C492 = "Participación", "si", "no")</f>
        <v>si</v>
      </c>
      <c r="H493" t="str">
        <f>IF(Sheet2!C492 = "Movilización", "si", "no")</f>
        <v>no</v>
      </c>
      <c r="I493" t="s">
        <v>10</v>
      </c>
      <c r="J493" t="str">
        <f>IF(Sheet2!C492 = "Participación", "si", "no")</f>
        <v>si</v>
      </c>
      <c r="K493" t="str">
        <f>IF(Sheet2!C492 = "Participación", "si", "no")</f>
        <v>si</v>
      </c>
      <c r="L493" t="str">
        <f>IF(OR(Sheet2!C492 = "Administrador", Sheet2!C492 = "Supervición de alertas"), "si", "no")</f>
        <v>no</v>
      </c>
      <c r="M493" t="str">
        <f>IF(Sheet2!C492 = "Supervición de alertas", "si", "no")</f>
        <v>no</v>
      </c>
    </row>
    <row r="494" spans="1:13" x14ac:dyDescent="0.25">
      <c r="A494" t="s">
        <v>5</v>
      </c>
      <c r="B494" s="22">
        <f>Sheet2!A493</f>
        <v>1492</v>
      </c>
      <c r="C494" t="str">
        <f>IF(Sheet2!C493 = "Participación", "p"&amp;Sheet2!B493, "m"&amp;Sheet2!B493)</f>
        <v>p62</v>
      </c>
      <c r="D494" t="str">
        <f>IF(Sheet2!C493 = "Administrador", "si", "no")</f>
        <v>no</v>
      </c>
      <c r="E494" t="str">
        <f>IF(Sheet2!C493 = "Supervición de alertas", "si", "no")</f>
        <v>no</v>
      </c>
      <c r="F494" t="str">
        <f>IF(Sheet2!D493 = "Líder de Grupo", "si", "no")</f>
        <v>no</v>
      </c>
      <c r="G494" t="str">
        <f>IF(Sheet2!C493 = "Participación", "si", "no")</f>
        <v>si</v>
      </c>
      <c r="H494" t="str">
        <f>IF(Sheet2!C493 = "Movilización", "si", "no")</f>
        <v>no</v>
      </c>
      <c r="I494" t="s">
        <v>10</v>
      </c>
      <c r="J494" t="str">
        <f>IF(Sheet2!C493 = "Participación", "si", "no")</f>
        <v>si</v>
      </c>
      <c r="K494" t="str">
        <f>IF(Sheet2!C493 = "Participación", "si", "no")</f>
        <v>si</v>
      </c>
      <c r="L494" t="str">
        <f>IF(OR(Sheet2!C493 = "Administrador", Sheet2!C493 = "Supervición de alertas"), "si", "no")</f>
        <v>no</v>
      </c>
      <c r="M494" t="str">
        <f>IF(Sheet2!C493 = "Supervición de alertas", "si", "no")</f>
        <v>no</v>
      </c>
    </row>
    <row r="495" spans="1:13" x14ac:dyDescent="0.25">
      <c r="A495" t="s">
        <v>5</v>
      </c>
      <c r="B495" s="22">
        <f>Sheet2!A494</f>
        <v>1493</v>
      </c>
      <c r="C495" t="str">
        <f>IF(Sheet2!C494 = "Participación", "p"&amp;Sheet2!B494, "m"&amp;Sheet2!B494)</f>
        <v>p62</v>
      </c>
      <c r="D495" t="str">
        <f>IF(Sheet2!C494 = "Administrador", "si", "no")</f>
        <v>no</v>
      </c>
      <c r="E495" t="str">
        <f>IF(Sheet2!C494 = "Supervición de alertas", "si", "no")</f>
        <v>no</v>
      </c>
      <c r="F495" t="str">
        <f>IF(Sheet2!D494 = "Líder de Grupo", "si", "no")</f>
        <v>no</v>
      </c>
      <c r="G495" t="str">
        <f>IF(Sheet2!C494 = "Participación", "si", "no")</f>
        <v>si</v>
      </c>
      <c r="H495" t="str">
        <f>IF(Sheet2!C494 = "Movilización", "si", "no")</f>
        <v>no</v>
      </c>
      <c r="I495" t="s">
        <v>10</v>
      </c>
      <c r="J495" t="str">
        <f>IF(Sheet2!C494 = "Participación", "si", "no")</f>
        <v>si</v>
      </c>
      <c r="K495" t="str">
        <f>IF(Sheet2!C494 = "Participación", "si", "no")</f>
        <v>si</v>
      </c>
      <c r="L495" t="str">
        <f>IF(OR(Sheet2!C494 = "Administrador", Sheet2!C494 = "Supervición de alertas"), "si", "no")</f>
        <v>no</v>
      </c>
      <c r="M495" t="str">
        <f>IF(Sheet2!C494 = "Supervición de alertas", "si", "no")</f>
        <v>no</v>
      </c>
    </row>
    <row r="496" spans="1:13" x14ac:dyDescent="0.25">
      <c r="A496" t="s">
        <v>5</v>
      </c>
      <c r="B496" s="22">
        <f>Sheet2!A495</f>
        <v>1494</v>
      </c>
      <c r="C496" t="str">
        <f>IF(Sheet2!C495 = "Participación", "p"&amp;Sheet2!B495, "m"&amp;Sheet2!B495)</f>
        <v>p62</v>
      </c>
      <c r="D496" t="str">
        <f>IF(Sheet2!C495 = "Administrador", "si", "no")</f>
        <v>no</v>
      </c>
      <c r="E496" t="str">
        <f>IF(Sheet2!C495 = "Supervición de alertas", "si", "no")</f>
        <v>no</v>
      </c>
      <c r="F496" t="str">
        <f>IF(Sheet2!D495 = "Líder de Grupo", "si", "no")</f>
        <v>no</v>
      </c>
      <c r="G496" t="str">
        <f>IF(Sheet2!C495 = "Participación", "si", "no")</f>
        <v>si</v>
      </c>
      <c r="H496" t="str">
        <f>IF(Sheet2!C495 = "Movilización", "si", "no")</f>
        <v>no</v>
      </c>
      <c r="I496" t="s">
        <v>10</v>
      </c>
      <c r="J496" t="str">
        <f>IF(Sheet2!C495 = "Participación", "si", "no")</f>
        <v>si</v>
      </c>
      <c r="K496" t="str">
        <f>IF(Sheet2!C495 = "Participación", "si", "no")</f>
        <v>si</v>
      </c>
      <c r="L496" t="str">
        <f>IF(OR(Sheet2!C495 = "Administrador", Sheet2!C495 = "Supervición de alertas"), "si", "no")</f>
        <v>no</v>
      </c>
      <c r="M496" t="str">
        <f>IF(Sheet2!C495 = "Supervición de alertas", "si", "no")</f>
        <v>no</v>
      </c>
    </row>
    <row r="497" spans="1:13" x14ac:dyDescent="0.25">
      <c r="A497" t="s">
        <v>5</v>
      </c>
      <c r="B497" s="22">
        <f>Sheet2!A496</f>
        <v>1495</v>
      </c>
      <c r="C497" t="str">
        <f>IF(Sheet2!C496 = "Participación", "p"&amp;Sheet2!B496, "m"&amp;Sheet2!B496)</f>
        <v>p62</v>
      </c>
      <c r="D497" t="str">
        <f>IF(Sheet2!C496 = "Administrador", "si", "no")</f>
        <v>no</v>
      </c>
      <c r="E497" t="str">
        <f>IF(Sheet2!C496 = "Supervición de alertas", "si", "no")</f>
        <v>no</v>
      </c>
      <c r="F497" t="str">
        <f>IF(Sheet2!D496 = "Líder de Grupo", "si", "no")</f>
        <v>no</v>
      </c>
      <c r="G497" t="str">
        <f>IF(Sheet2!C496 = "Participación", "si", "no")</f>
        <v>si</v>
      </c>
      <c r="H497" t="str">
        <f>IF(Sheet2!C496 = "Movilización", "si", "no")</f>
        <v>no</v>
      </c>
      <c r="I497" t="s">
        <v>10</v>
      </c>
      <c r="J497" t="str">
        <f>IF(Sheet2!C496 = "Participación", "si", "no")</f>
        <v>si</v>
      </c>
      <c r="K497" t="str">
        <f>IF(Sheet2!C496 = "Participación", "si", "no")</f>
        <v>si</v>
      </c>
      <c r="L497" t="str">
        <f>IF(OR(Sheet2!C496 = "Administrador", Sheet2!C496 = "Supervición de alertas"), "si", "no")</f>
        <v>no</v>
      </c>
      <c r="M497" t="str">
        <f>IF(Sheet2!C496 = "Supervición de alertas", "si", "no")</f>
        <v>no</v>
      </c>
    </row>
    <row r="498" spans="1:13" x14ac:dyDescent="0.25">
      <c r="A498" t="s">
        <v>5</v>
      </c>
      <c r="B498" s="22">
        <f>Sheet2!A497</f>
        <v>1496</v>
      </c>
      <c r="C498" t="str">
        <f>IF(Sheet2!C497 = "Participación", "p"&amp;Sheet2!B497, "m"&amp;Sheet2!B497)</f>
        <v>p63</v>
      </c>
      <c r="D498" t="str">
        <f>IF(Sheet2!C497 = "Administrador", "si", "no")</f>
        <v>no</v>
      </c>
      <c r="E498" t="str">
        <f>IF(Sheet2!C497 = "Supervición de alertas", "si", "no")</f>
        <v>no</v>
      </c>
      <c r="F498" t="str">
        <f>IF(Sheet2!D497 = "Líder de Grupo", "si", "no")</f>
        <v>no</v>
      </c>
      <c r="G498" t="str">
        <f>IF(Sheet2!C497 = "Participación", "si", "no")</f>
        <v>si</v>
      </c>
      <c r="H498" t="str">
        <f>IF(Sheet2!C497 = "Movilización", "si", "no")</f>
        <v>no</v>
      </c>
      <c r="I498" t="s">
        <v>10</v>
      </c>
      <c r="J498" t="str">
        <f>IF(Sheet2!C497 = "Participación", "si", "no")</f>
        <v>si</v>
      </c>
      <c r="K498" t="str">
        <f>IF(Sheet2!C497 = "Participación", "si", "no")</f>
        <v>si</v>
      </c>
      <c r="L498" t="str">
        <f>IF(OR(Sheet2!C497 = "Administrador", Sheet2!C497 = "Supervición de alertas"), "si", "no")</f>
        <v>no</v>
      </c>
      <c r="M498" t="str">
        <f>IF(Sheet2!C497 = "Supervición de alertas", "si", "no")</f>
        <v>no</v>
      </c>
    </row>
    <row r="499" spans="1:13" x14ac:dyDescent="0.25">
      <c r="A499" t="s">
        <v>5</v>
      </c>
      <c r="B499" s="22">
        <f>Sheet2!A498</f>
        <v>1497</v>
      </c>
      <c r="C499" t="str">
        <f>IF(Sheet2!C498 = "Participación", "p"&amp;Sheet2!B498, "m"&amp;Sheet2!B498)</f>
        <v>p63</v>
      </c>
      <c r="D499" t="str">
        <f>IF(Sheet2!C498 = "Administrador", "si", "no")</f>
        <v>no</v>
      </c>
      <c r="E499" t="str">
        <f>IF(Sheet2!C498 = "Supervición de alertas", "si", "no")</f>
        <v>no</v>
      </c>
      <c r="F499" t="str">
        <f>IF(Sheet2!D498 = "Líder de Grupo", "si", "no")</f>
        <v>no</v>
      </c>
      <c r="G499" t="str">
        <f>IF(Sheet2!C498 = "Participación", "si", "no")</f>
        <v>si</v>
      </c>
      <c r="H499" t="str">
        <f>IF(Sheet2!C498 = "Movilización", "si", "no")</f>
        <v>no</v>
      </c>
      <c r="I499" t="s">
        <v>10</v>
      </c>
      <c r="J499" t="str">
        <f>IF(Sheet2!C498 = "Participación", "si", "no")</f>
        <v>si</v>
      </c>
      <c r="K499" t="str">
        <f>IF(Sheet2!C498 = "Participación", "si", "no")</f>
        <v>si</v>
      </c>
      <c r="L499" t="str">
        <f>IF(OR(Sheet2!C498 = "Administrador", Sheet2!C498 = "Supervición de alertas"), "si", "no")</f>
        <v>no</v>
      </c>
      <c r="M499" t="str">
        <f>IF(Sheet2!C498 = "Supervición de alertas", "si", "no")</f>
        <v>no</v>
      </c>
    </row>
    <row r="500" spans="1:13" x14ac:dyDescent="0.25">
      <c r="A500" t="s">
        <v>5</v>
      </c>
      <c r="B500" s="22">
        <f>Sheet2!A499</f>
        <v>1498</v>
      </c>
      <c r="C500" t="str">
        <f>IF(Sheet2!C499 = "Participación", "p"&amp;Sheet2!B499, "m"&amp;Sheet2!B499)</f>
        <v>p63</v>
      </c>
      <c r="D500" t="str">
        <f>IF(Sheet2!C499 = "Administrador", "si", "no")</f>
        <v>no</v>
      </c>
      <c r="E500" t="str">
        <f>IF(Sheet2!C499 = "Supervición de alertas", "si", "no")</f>
        <v>no</v>
      </c>
      <c r="F500" t="str">
        <f>IF(Sheet2!D499 = "Líder de Grupo", "si", "no")</f>
        <v>no</v>
      </c>
      <c r="G500" t="str">
        <f>IF(Sheet2!C499 = "Participación", "si", "no")</f>
        <v>si</v>
      </c>
      <c r="H500" t="str">
        <f>IF(Sheet2!C499 = "Movilización", "si", "no")</f>
        <v>no</v>
      </c>
      <c r="I500" t="s">
        <v>10</v>
      </c>
      <c r="J500" t="str">
        <f>IF(Sheet2!C499 = "Participación", "si", "no")</f>
        <v>si</v>
      </c>
      <c r="K500" t="str">
        <f>IF(Sheet2!C499 = "Participación", "si", "no")</f>
        <v>si</v>
      </c>
      <c r="L500" t="str">
        <f>IF(OR(Sheet2!C499 = "Administrador", Sheet2!C499 = "Supervición de alertas"), "si", "no")</f>
        <v>no</v>
      </c>
      <c r="M500" t="str">
        <f>IF(Sheet2!C499 = "Supervición de alertas", "si", "no")</f>
        <v>no</v>
      </c>
    </row>
    <row r="501" spans="1:13" x14ac:dyDescent="0.25">
      <c r="A501" t="s">
        <v>5</v>
      </c>
      <c r="B501" s="22">
        <f>Sheet2!A500</f>
        <v>1499</v>
      </c>
      <c r="C501" t="str">
        <f>IF(Sheet2!C500 = "Participación", "p"&amp;Sheet2!B500, "m"&amp;Sheet2!B500)</f>
        <v>p63</v>
      </c>
      <c r="D501" t="str">
        <f>IF(Sheet2!C500 = "Administrador", "si", "no")</f>
        <v>no</v>
      </c>
      <c r="E501" t="str">
        <f>IF(Sheet2!C500 = "Supervición de alertas", "si", "no")</f>
        <v>no</v>
      </c>
      <c r="F501" t="str">
        <f>IF(Sheet2!D500 = "Líder de Grupo", "si", "no")</f>
        <v>no</v>
      </c>
      <c r="G501" t="str">
        <f>IF(Sheet2!C500 = "Participación", "si", "no")</f>
        <v>si</v>
      </c>
      <c r="H501" t="str">
        <f>IF(Sheet2!C500 = "Movilización", "si", "no")</f>
        <v>no</v>
      </c>
      <c r="I501" t="s">
        <v>10</v>
      </c>
      <c r="J501" t="str">
        <f>IF(Sheet2!C500 = "Participación", "si", "no")</f>
        <v>si</v>
      </c>
      <c r="K501" t="str">
        <f>IF(Sheet2!C500 = "Participación", "si", "no")</f>
        <v>si</v>
      </c>
      <c r="L501" t="str">
        <f>IF(OR(Sheet2!C500 = "Administrador", Sheet2!C500 = "Supervición de alertas"), "si", "no")</f>
        <v>no</v>
      </c>
      <c r="M501" t="str">
        <f>IF(Sheet2!C500 = "Supervición de alertas", "si", "no")</f>
        <v>no</v>
      </c>
    </row>
    <row r="502" spans="1:13" x14ac:dyDescent="0.25">
      <c r="A502" t="s">
        <v>5</v>
      </c>
      <c r="B502" s="22">
        <f>Sheet2!A501</f>
        <v>1500</v>
      </c>
      <c r="C502" t="str">
        <f>IF(Sheet2!C501 = "Participación", "p"&amp;Sheet2!B501, "m"&amp;Sheet2!B501)</f>
        <v>p63</v>
      </c>
      <c r="D502" t="str">
        <f>IF(Sheet2!C501 = "Administrador", "si", "no")</f>
        <v>no</v>
      </c>
      <c r="E502" t="str">
        <f>IF(Sheet2!C501 = "Supervición de alertas", "si", "no")</f>
        <v>no</v>
      </c>
      <c r="F502" t="str">
        <f>IF(Sheet2!D501 = "Líder de Grupo", "si", "no")</f>
        <v>no</v>
      </c>
      <c r="G502" t="str">
        <f>IF(Sheet2!C501 = "Participación", "si", "no")</f>
        <v>si</v>
      </c>
      <c r="H502" t="str">
        <f>IF(Sheet2!C501 = "Movilización", "si", "no")</f>
        <v>no</v>
      </c>
      <c r="I502" t="s">
        <v>10</v>
      </c>
      <c r="J502" t="str">
        <f>IF(Sheet2!C501 = "Participación", "si", "no")</f>
        <v>si</v>
      </c>
      <c r="K502" t="str">
        <f>IF(Sheet2!C501 = "Participación", "si", "no")</f>
        <v>si</v>
      </c>
      <c r="L502" t="str">
        <f>IF(OR(Sheet2!C501 = "Administrador", Sheet2!C501 = "Supervición de alertas"), "si", "no")</f>
        <v>no</v>
      </c>
      <c r="M502" t="str">
        <f>IF(Sheet2!C501 = "Supervición de alertas", "si", "no")</f>
        <v>no</v>
      </c>
    </row>
    <row r="503" spans="1:13" x14ac:dyDescent="0.25">
      <c r="A503" t="s">
        <v>5</v>
      </c>
      <c r="B503" s="22">
        <f>Sheet2!A502</f>
        <v>1501</v>
      </c>
      <c r="C503" t="str">
        <f>IF(Sheet2!C502 = "Participación", "p"&amp;Sheet2!B502, "m"&amp;Sheet2!B502)</f>
        <v>p63</v>
      </c>
      <c r="D503" t="str">
        <f>IF(Sheet2!C502 = "Administrador", "si", "no")</f>
        <v>no</v>
      </c>
      <c r="E503" t="str">
        <f>IF(Sheet2!C502 = "Supervición de alertas", "si", "no")</f>
        <v>no</v>
      </c>
      <c r="F503" t="str">
        <f>IF(Sheet2!D502 = "Líder de Grupo", "si", "no")</f>
        <v>no</v>
      </c>
      <c r="G503" t="str">
        <f>IF(Sheet2!C502 = "Participación", "si", "no")</f>
        <v>si</v>
      </c>
      <c r="H503" t="str">
        <f>IF(Sheet2!C502 = "Movilización", "si", "no")</f>
        <v>no</v>
      </c>
      <c r="I503" t="s">
        <v>10</v>
      </c>
      <c r="J503" t="str">
        <f>IF(Sheet2!C502 = "Participación", "si", "no")</f>
        <v>si</v>
      </c>
      <c r="K503" t="str">
        <f>IF(Sheet2!C502 = "Participación", "si", "no")</f>
        <v>si</v>
      </c>
      <c r="L503" t="str">
        <f>IF(OR(Sheet2!C502 = "Administrador", Sheet2!C502 = "Supervición de alertas"), "si", "no")</f>
        <v>no</v>
      </c>
      <c r="M503" t="str">
        <f>IF(Sheet2!C502 = "Supervición de alertas", "si", "no")</f>
        <v>no</v>
      </c>
    </row>
    <row r="504" spans="1:13" x14ac:dyDescent="0.25">
      <c r="A504" t="s">
        <v>5</v>
      </c>
      <c r="B504" s="22">
        <f>Sheet2!A503</f>
        <v>1502</v>
      </c>
      <c r="C504" t="str">
        <f>IF(Sheet2!C503 = "Participación", "p"&amp;Sheet2!B503, "m"&amp;Sheet2!B503)</f>
        <v>p63</v>
      </c>
      <c r="D504" t="str">
        <f>IF(Sheet2!C503 = "Administrador", "si", "no")</f>
        <v>no</v>
      </c>
      <c r="E504" t="str">
        <f>IF(Sheet2!C503 = "Supervición de alertas", "si", "no")</f>
        <v>no</v>
      </c>
      <c r="F504" t="str">
        <f>IF(Sheet2!D503 = "Líder de Grupo", "si", "no")</f>
        <v>no</v>
      </c>
      <c r="G504" t="str">
        <f>IF(Sheet2!C503 = "Participación", "si", "no")</f>
        <v>si</v>
      </c>
      <c r="H504" t="str">
        <f>IF(Sheet2!C503 = "Movilización", "si", "no")</f>
        <v>no</v>
      </c>
      <c r="I504" t="s">
        <v>10</v>
      </c>
      <c r="J504" t="str">
        <f>IF(Sheet2!C503 = "Participación", "si", "no")</f>
        <v>si</v>
      </c>
      <c r="K504" t="str">
        <f>IF(Sheet2!C503 = "Participación", "si", "no")</f>
        <v>si</v>
      </c>
      <c r="L504" t="str">
        <f>IF(OR(Sheet2!C503 = "Administrador", Sheet2!C503 = "Supervición de alertas"), "si", "no")</f>
        <v>no</v>
      </c>
      <c r="M504" t="str">
        <f>IF(Sheet2!C503 = "Supervición de alertas", "si", "no")</f>
        <v>no</v>
      </c>
    </row>
    <row r="505" spans="1:13" x14ac:dyDescent="0.25">
      <c r="A505" t="s">
        <v>5</v>
      </c>
      <c r="B505" s="22">
        <f>Sheet2!A504</f>
        <v>1503</v>
      </c>
      <c r="C505" t="str">
        <f>IF(Sheet2!C504 = "Participación", "p"&amp;Sheet2!B504, "m"&amp;Sheet2!B504)</f>
        <v>p63</v>
      </c>
      <c r="D505" t="str">
        <f>IF(Sheet2!C504 = "Administrador", "si", "no")</f>
        <v>no</v>
      </c>
      <c r="E505" t="str">
        <f>IF(Sheet2!C504 = "Supervición de alertas", "si", "no")</f>
        <v>no</v>
      </c>
      <c r="F505" t="str">
        <f>IF(Sheet2!D504 = "Líder de Grupo", "si", "no")</f>
        <v>no</v>
      </c>
      <c r="G505" t="str">
        <f>IF(Sheet2!C504 = "Participación", "si", "no")</f>
        <v>si</v>
      </c>
      <c r="H505" t="str">
        <f>IF(Sheet2!C504 = "Movilización", "si", "no")</f>
        <v>no</v>
      </c>
      <c r="I505" t="s">
        <v>10</v>
      </c>
      <c r="J505" t="str">
        <f>IF(Sheet2!C504 = "Participación", "si", "no")</f>
        <v>si</v>
      </c>
      <c r="K505" t="str">
        <f>IF(Sheet2!C504 = "Participación", "si", "no")</f>
        <v>si</v>
      </c>
      <c r="L505" t="str">
        <f>IF(OR(Sheet2!C504 = "Administrador", Sheet2!C504 = "Supervición de alertas"), "si", "no")</f>
        <v>no</v>
      </c>
      <c r="M505" t="str">
        <f>IF(Sheet2!C504 = "Supervición de alertas", "si", "no")</f>
        <v>no</v>
      </c>
    </row>
    <row r="506" spans="1:13" x14ac:dyDescent="0.25">
      <c r="A506" t="s">
        <v>5</v>
      </c>
      <c r="B506" s="22">
        <f>Sheet2!A505</f>
        <v>1505</v>
      </c>
      <c r="C506" t="str">
        <f>IF(Sheet2!C505 = "Participación", "p"&amp;Sheet2!B505, "m"&amp;Sheet2!B505)</f>
        <v>p52</v>
      </c>
      <c r="D506" t="str">
        <f>IF(Sheet2!C505 = "Administrador", "si", "no")</f>
        <v>no</v>
      </c>
      <c r="E506" t="str">
        <f>IF(Sheet2!C505 = "Supervición de alertas", "si", "no")</f>
        <v>no</v>
      </c>
      <c r="F506" t="str">
        <f>IF(Sheet2!D505 = "Líder de Grupo", "si", "no")</f>
        <v>no</v>
      </c>
      <c r="G506" t="str">
        <f>IF(Sheet2!C505 = "Participación", "si", "no")</f>
        <v>si</v>
      </c>
      <c r="H506" t="str">
        <f>IF(Sheet2!C505 = "Movilización", "si", "no")</f>
        <v>no</v>
      </c>
      <c r="I506" t="s">
        <v>10</v>
      </c>
      <c r="J506" t="str">
        <f>IF(Sheet2!C505 = "Participación", "si", "no")</f>
        <v>si</v>
      </c>
      <c r="K506" t="str">
        <f>IF(Sheet2!C505 = "Participación", "si", "no")</f>
        <v>si</v>
      </c>
      <c r="L506" t="str">
        <f>IF(OR(Sheet2!C505 = "Administrador", Sheet2!C505 = "Supervición de alertas"), "si", "no")</f>
        <v>no</v>
      </c>
      <c r="M506" t="str">
        <f>IF(Sheet2!C505 = "Supervición de alertas", "si", "no")</f>
        <v>no</v>
      </c>
    </row>
    <row r="507" spans="1:13" x14ac:dyDescent="0.25">
      <c r="A507" t="s">
        <v>5</v>
      </c>
      <c r="B507" s="22">
        <f>Sheet2!A506</f>
        <v>1506</v>
      </c>
      <c r="C507" t="str">
        <f>IF(Sheet2!C506 = "Participación", "p"&amp;Sheet2!B506, "m"&amp;Sheet2!B506)</f>
        <v>p1</v>
      </c>
      <c r="D507" t="str">
        <f>IF(Sheet2!C506 = "Administrador", "si", "no")</f>
        <v>no</v>
      </c>
      <c r="E507" t="str">
        <f>IF(Sheet2!C506 = "Supervición de alertas", "si", "no")</f>
        <v>no</v>
      </c>
      <c r="F507" t="str">
        <f>IF(Sheet2!D506 = "Líder de Grupo", "si", "no")</f>
        <v>si</v>
      </c>
      <c r="G507" t="str">
        <f>IF(Sheet2!C506 = "Participación", "si", "no")</f>
        <v>si</v>
      </c>
      <c r="H507" t="str">
        <f>IF(Sheet2!C506 = "Movilización", "si", "no")</f>
        <v>no</v>
      </c>
      <c r="I507" t="s">
        <v>10</v>
      </c>
      <c r="J507" t="str">
        <f>IF(Sheet2!C506 = "Participación", "si", "no")</f>
        <v>si</v>
      </c>
      <c r="K507" t="str">
        <f>IF(Sheet2!C506 = "Participación", "si", "no")</f>
        <v>si</v>
      </c>
      <c r="L507" t="str">
        <f>IF(OR(Sheet2!C506 = "Administrador", Sheet2!C506 = "Supervición de alertas"), "si", "no")</f>
        <v>no</v>
      </c>
      <c r="M507" t="str">
        <f>IF(Sheet2!C506 = "Supervición de alertas", "si", "no")</f>
        <v>no</v>
      </c>
    </row>
    <row r="508" spans="1:13" x14ac:dyDescent="0.25">
      <c r="A508" t="s">
        <v>5</v>
      </c>
      <c r="B508" s="22">
        <f>Sheet2!A507</f>
        <v>1507</v>
      </c>
      <c r="C508" t="str">
        <f>IF(Sheet2!C507 = "Participación", "p"&amp;Sheet2!B507, "m"&amp;Sheet2!B507)</f>
        <v>p2</v>
      </c>
      <c r="D508" t="str">
        <f>IF(Sheet2!C507 = "Administrador", "si", "no")</f>
        <v>no</v>
      </c>
      <c r="E508" t="str">
        <f>IF(Sheet2!C507 = "Supervición de alertas", "si", "no")</f>
        <v>no</v>
      </c>
      <c r="F508" t="str">
        <f>IF(Sheet2!D507 = "Líder de Grupo", "si", "no")</f>
        <v>si</v>
      </c>
      <c r="G508" t="str">
        <f>IF(Sheet2!C507 = "Participación", "si", "no")</f>
        <v>si</v>
      </c>
      <c r="H508" t="str">
        <f>IF(Sheet2!C507 = "Movilización", "si", "no")</f>
        <v>no</v>
      </c>
      <c r="I508" t="s">
        <v>10</v>
      </c>
      <c r="J508" t="str">
        <f>IF(Sheet2!C507 = "Participación", "si", "no")</f>
        <v>si</v>
      </c>
      <c r="K508" t="str">
        <f>IF(Sheet2!C507 = "Participación", "si", "no")</f>
        <v>si</v>
      </c>
      <c r="L508" t="str">
        <f>IF(OR(Sheet2!C507 = "Administrador", Sheet2!C507 = "Supervición de alertas"), "si", "no")</f>
        <v>no</v>
      </c>
      <c r="M508" t="str">
        <f>IF(Sheet2!C507 = "Supervición de alertas", "si", "no")</f>
        <v>no</v>
      </c>
    </row>
    <row r="509" spans="1:13" x14ac:dyDescent="0.25">
      <c r="A509" t="s">
        <v>5</v>
      </c>
      <c r="B509" s="22">
        <f>Sheet2!A508</f>
        <v>1508</v>
      </c>
      <c r="C509" t="str">
        <f>IF(Sheet2!C508 = "Participación", "p"&amp;Sheet2!B508, "m"&amp;Sheet2!B508)</f>
        <v>p3</v>
      </c>
      <c r="D509" t="str">
        <f>IF(Sheet2!C508 = "Administrador", "si", "no")</f>
        <v>no</v>
      </c>
      <c r="E509" t="str">
        <f>IF(Sheet2!C508 = "Supervición de alertas", "si", "no")</f>
        <v>no</v>
      </c>
      <c r="F509" t="str">
        <f>IF(Sheet2!D508 = "Líder de Grupo", "si", "no")</f>
        <v>si</v>
      </c>
      <c r="G509" t="str">
        <f>IF(Sheet2!C508 = "Participación", "si", "no")</f>
        <v>si</v>
      </c>
      <c r="H509" t="str">
        <f>IF(Sheet2!C508 = "Movilización", "si", "no")</f>
        <v>no</v>
      </c>
      <c r="I509" t="s">
        <v>10</v>
      </c>
      <c r="J509" t="str">
        <f>IF(Sheet2!C508 = "Participación", "si", "no")</f>
        <v>si</v>
      </c>
      <c r="K509" t="str">
        <f>IF(Sheet2!C508 = "Participación", "si", "no")</f>
        <v>si</v>
      </c>
      <c r="L509" t="str">
        <f>IF(OR(Sheet2!C508 = "Administrador", Sheet2!C508 = "Supervición de alertas"), "si", "no")</f>
        <v>no</v>
      </c>
      <c r="M509" t="str">
        <f>IF(Sheet2!C508 = "Supervición de alertas", "si", "no")</f>
        <v>no</v>
      </c>
    </row>
    <row r="510" spans="1:13" x14ac:dyDescent="0.25">
      <c r="A510" t="s">
        <v>5</v>
      </c>
      <c r="B510" s="22">
        <f>Sheet2!A509</f>
        <v>1509</v>
      </c>
      <c r="C510" t="str">
        <f>IF(Sheet2!C509 = "Participación", "p"&amp;Sheet2!B509, "m"&amp;Sheet2!B509)</f>
        <v>p4</v>
      </c>
      <c r="D510" t="str">
        <f>IF(Sheet2!C509 = "Administrador", "si", "no")</f>
        <v>no</v>
      </c>
      <c r="E510" t="str">
        <f>IF(Sheet2!C509 = "Supervición de alertas", "si", "no")</f>
        <v>no</v>
      </c>
      <c r="F510" t="str">
        <f>IF(Sheet2!D509 = "Líder de Grupo", "si", "no")</f>
        <v>si</v>
      </c>
      <c r="G510" t="str">
        <f>IF(Sheet2!C509 = "Participación", "si", "no")</f>
        <v>si</v>
      </c>
      <c r="H510" t="str">
        <f>IF(Sheet2!C509 = "Movilización", "si", "no")</f>
        <v>no</v>
      </c>
      <c r="I510" t="s">
        <v>10</v>
      </c>
      <c r="J510" t="str">
        <f>IF(Sheet2!C509 = "Participación", "si", "no")</f>
        <v>si</v>
      </c>
      <c r="K510" t="str">
        <f>IF(Sheet2!C509 = "Participación", "si", "no")</f>
        <v>si</v>
      </c>
      <c r="L510" t="str">
        <f>IF(OR(Sheet2!C509 = "Administrador", Sheet2!C509 = "Supervición de alertas"), "si", "no")</f>
        <v>no</v>
      </c>
      <c r="M510" t="str">
        <f>IF(Sheet2!C509 = "Supervición de alertas", "si", "no")</f>
        <v>no</v>
      </c>
    </row>
    <row r="511" spans="1:13" x14ac:dyDescent="0.25">
      <c r="A511" t="s">
        <v>5</v>
      </c>
      <c r="B511" s="22">
        <f>Sheet2!A510</f>
        <v>1510</v>
      </c>
      <c r="C511" t="str">
        <f>IF(Sheet2!C510 = "Participación", "p"&amp;Sheet2!B510, "m"&amp;Sheet2!B510)</f>
        <v>p5</v>
      </c>
      <c r="D511" t="str">
        <f>IF(Sheet2!C510 = "Administrador", "si", "no")</f>
        <v>no</v>
      </c>
      <c r="E511" t="str">
        <f>IF(Sheet2!C510 = "Supervición de alertas", "si", "no")</f>
        <v>no</v>
      </c>
      <c r="F511" t="str">
        <f>IF(Sheet2!D510 = "Líder de Grupo", "si", "no")</f>
        <v>si</v>
      </c>
      <c r="G511" t="str">
        <f>IF(Sheet2!C510 = "Participación", "si", "no")</f>
        <v>si</v>
      </c>
      <c r="H511" t="str">
        <f>IF(Sheet2!C510 = "Movilización", "si", "no")</f>
        <v>no</v>
      </c>
      <c r="I511" t="s">
        <v>10</v>
      </c>
      <c r="J511" t="str">
        <f>IF(Sheet2!C510 = "Participación", "si", "no")</f>
        <v>si</v>
      </c>
      <c r="K511" t="str">
        <f>IF(Sheet2!C510 = "Participación", "si", "no")</f>
        <v>si</v>
      </c>
      <c r="L511" t="str">
        <f>IF(OR(Sheet2!C510 = "Administrador", Sheet2!C510 = "Supervición de alertas"), "si", "no")</f>
        <v>no</v>
      </c>
      <c r="M511" t="str">
        <f>IF(Sheet2!C510 = "Supervición de alertas", "si", "no")</f>
        <v>no</v>
      </c>
    </row>
    <row r="512" spans="1:13" x14ac:dyDescent="0.25">
      <c r="A512" t="s">
        <v>5</v>
      </c>
      <c r="B512" s="22">
        <f>Sheet2!A511</f>
        <v>1511</v>
      </c>
      <c r="C512" t="str">
        <f>IF(Sheet2!C511 = "Participación", "p"&amp;Sheet2!B511, "m"&amp;Sheet2!B511)</f>
        <v>p6</v>
      </c>
      <c r="D512" t="str">
        <f>IF(Sheet2!C511 = "Administrador", "si", "no")</f>
        <v>no</v>
      </c>
      <c r="E512" t="str">
        <f>IF(Sheet2!C511 = "Supervición de alertas", "si", "no")</f>
        <v>no</v>
      </c>
      <c r="F512" t="str">
        <f>IF(Sheet2!D511 = "Líder de Grupo", "si", "no")</f>
        <v>si</v>
      </c>
      <c r="G512" t="str">
        <f>IF(Sheet2!C511 = "Participación", "si", "no")</f>
        <v>si</v>
      </c>
      <c r="H512" t="str">
        <f>IF(Sheet2!C511 = "Movilización", "si", "no")</f>
        <v>no</v>
      </c>
      <c r="I512" t="s">
        <v>10</v>
      </c>
      <c r="J512" t="str">
        <f>IF(Sheet2!C511 = "Participación", "si", "no")</f>
        <v>si</v>
      </c>
      <c r="K512" t="str">
        <f>IF(Sheet2!C511 = "Participación", "si", "no")</f>
        <v>si</v>
      </c>
      <c r="L512" t="str">
        <f>IF(OR(Sheet2!C511 = "Administrador", Sheet2!C511 = "Supervición de alertas"), "si", "no")</f>
        <v>no</v>
      </c>
      <c r="M512" t="str">
        <f>IF(Sheet2!C511 = "Supervición de alertas", "si", "no")</f>
        <v>no</v>
      </c>
    </row>
    <row r="513" spans="1:13" x14ac:dyDescent="0.25">
      <c r="A513" t="s">
        <v>5</v>
      </c>
      <c r="B513" s="22">
        <f>Sheet2!A512</f>
        <v>1512</v>
      </c>
      <c r="C513" t="str">
        <f>IF(Sheet2!C512 = "Participación", "p"&amp;Sheet2!B512, "m"&amp;Sheet2!B512)</f>
        <v>p7</v>
      </c>
      <c r="D513" t="str">
        <f>IF(Sheet2!C512 = "Administrador", "si", "no")</f>
        <v>no</v>
      </c>
      <c r="E513" t="str">
        <f>IF(Sheet2!C512 = "Supervición de alertas", "si", "no")</f>
        <v>no</v>
      </c>
      <c r="F513" t="str">
        <f>IF(Sheet2!D512 = "Líder de Grupo", "si", "no")</f>
        <v>si</v>
      </c>
      <c r="G513" t="str">
        <f>IF(Sheet2!C512 = "Participación", "si", "no")</f>
        <v>si</v>
      </c>
      <c r="H513" t="str">
        <f>IF(Sheet2!C512 = "Movilización", "si", "no")</f>
        <v>no</v>
      </c>
      <c r="I513" t="s">
        <v>10</v>
      </c>
      <c r="J513" t="str">
        <f>IF(Sheet2!C512 = "Participación", "si", "no")</f>
        <v>si</v>
      </c>
      <c r="K513" t="str">
        <f>IF(Sheet2!C512 = "Participación", "si", "no")</f>
        <v>si</v>
      </c>
      <c r="L513" t="str">
        <f>IF(OR(Sheet2!C512 = "Administrador", Sheet2!C512 = "Supervición de alertas"), "si", "no")</f>
        <v>no</v>
      </c>
      <c r="M513" t="str">
        <f>IF(Sheet2!C512 = "Supervición de alertas", "si", "no")</f>
        <v>no</v>
      </c>
    </row>
    <row r="514" spans="1:13" x14ac:dyDescent="0.25">
      <c r="A514" t="s">
        <v>5</v>
      </c>
      <c r="B514" s="22">
        <f>Sheet2!A513</f>
        <v>1513</v>
      </c>
      <c r="C514" t="str">
        <f>IF(Sheet2!C513 = "Participación", "p"&amp;Sheet2!B513, "m"&amp;Sheet2!B513)</f>
        <v>p8</v>
      </c>
      <c r="D514" t="str">
        <f>IF(Sheet2!C513 = "Administrador", "si", "no")</f>
        <v>no</v>
      </c>
      <c r="E514" t="str">
        <f>IF(Sheet2!C513 = "Supervición de alertas", "si", "no")</f>
        <v>no</v>
      </c>
      <c r="F514" t="str">
        <f>IF(Sheet2!D513 = "Líder de Grupo", "si", "no")</f>
        <v>si</v>
      </c>
      <c r="G514" t="str">
        <f>IF(Sheet2!C513 = "Participación", "si", "no")</f>
        <v>si</v>
      </c>
      <c r="H514" t="str">
        <f>IF(Sheet2!C513 = "Movilización", "si", "no")</f>
        <v>no</v>
      </c>
      <c r="I514" t="s">
        <v>10</v>
      </c>
      <c r="J514" t="str">
        <f>IF(Sheet2!C513 = "Participación", "si", "no")</f>
        <v>si</v>
      </c>
      <c r="K514" t="str">
        <f>IF(Sheet2!C513 = "Participación", "si", "no")</f>
        <v>si</v>
      </c>
      <c r="L514" t="str">
        <f>IF(OR(Sheet2!C513 = "Administrador", Sheet2!C513 = "Supervición de alertas"), "si", "no")</f>
        <v>no</v>
      </c>
      <c r="M514" t="str">
        <f>IF(Sheet2!C513 = "Supervición de alertas", "si", "no")</f>
        <v>no</v>
      </c>
    </row>
    <row r="515" spans="1:13" x14ac:dyDescent="0.25">
      <c r="A515" t="s">
        <v>5</v>
      </c>
      <c r="B515" s="22">
        <f>Sheet2!A514</f>
        <v>1514</v>
      </c>
      <c r="C515" t="str">
        <f>IF(Sheet2!C514 = "Participación", "p"&amp;Sheet2!B514, "m"&amp;Sheet2!B514)</f>
        <v>p9</v>
      </c>
      <c r="D515" t="str">
        <f>IF(Sheet2!C514 = "Administrador", "si", "no")</f>
        <v>no</v>
      </c>
      <c r="E515" t="str">
        <f>IF(Sheet2!C514 = "Supervición de alertas", "si", "no")</f>
        <v>no</v>
      </c>
      <c r="F515" t="str">
        <f>IF(Sheet2!D514 = "Líder de Grupo", "si", "no")</f>
        <v>si</v>
      </c>
      <c r="G515" t="str">
        <f>IF(Sheet2!C514 = "Participación", "si", "no")</f>
        <v>si</v>
      </c>
      <c r="H515" t="str">
        <f>IF(Sheet2!C514 = "Movilización", "si", "no")</f>
        <v>no</v>
      </c>
      <c r="I515" t="s">
        <v>10</v>
      </c>
      <c r="J515" t="str">
        <f>IF(Sheet2!C514 = "Participación", "si", "no")</f>
        <v>si</v>
      </c>
      <c r="K515" t="str">
        <f>IF(Sheet2!C514 = "Participación", "si", "no")</f>
        <v>si</v>
      </c>
      <c r="L515" t="str">
        <f>IF(OR(Sheet2!C514 = "Administrador", Sheet2!C514 = "Supervición de alertas"), "si", "no")</f>
        <v>no</v>
      </c>
      <c r="M515" t="str">
        <f>IF(Sheet2!C514 = "Supervición de alertas", "si", "no")</f>
        <v>no</v>
      </c>
    </row>
    <row r="516" spans="1:13" x14ac:dyDescent="0.25">
      <c r="A516" t="s">
        <v>5</v>
      </c>
      <c r="B516" s="22">
        <f>Sheet2!A515</f>
        <v>1515</v>
      </c>
      <c r="C516" t="str">
        <f>IF(Sheet2!C515 = "Participación", "p"&amp;Sheet2!B515, "m"&amp;Sheet2!B515)</f>
        <v>p10</v>
      </c>
      <c r="D516" t="str">
        <f>IF(Sheet2!C515 = "Administrador", "si", "no")</f>
        <v>no</v>
      </c>
      <c r="E516" t="str">
        <f>IF(Sheet2!C515 = "Supervición de alertas", "si", "no")</f>
        <v>no</v>
      </c>
      <c r="F516" t="str">
        <f>IF(Sheet2!D515 = "Líder de Grupo", "si", "no")</f>
        <v>si</v>
      </c>
      <c r="G516" t="str">
        <f>IF(Sheet2!C515 = "Participación", "si", "no")</f>
        <v>si</v>
      </c>
      <c r="H516" t="str">
        <f>IF(Sheet2!C515 = "Movilización", "si", "no")</f>
        <v>no</v>
      </c>
      <c r="I516" t="s">
        <v>10</v>
      </c>
      <c r="J516" t="str">
        <f>IF(Sheet2!C515 = "Participación", "si", "no")</f>
        <v>si</v>
      </c>
      <c r="K516" t="str">
        <f>IF(Sheet2!C515 = "Participación", "si", "no")</f>
        <v>si</v>
      </c>
      <c r="L516" t="str">
        <f>IF(OR(Sheet2!C515 = "Administrador", Sheet2!C515 = "Supervición de alertas"), "si", "no")</f>
        <v>no</v>
      </c>
      <c r="M516" t="str">
        <f>IF(Sheet2!C515 = "Supervición de alertas", "si", "no")</f>
        <v>no</v>
      </c>
    </row>
    <row r="517" spans="1:13" x14ac:dyDescent="0.25">
      <c r="A517" t="s">
        <v>5</v>
      </c>
      <c r="B517" s="22">
        <f>Sheet2!A516</f>
        <v>1516</v>
      </c>
      <c r="C517" t="str">
        <f>IF(Sheet2!C516 = "Participación", "p"&amp;Sheet2!B516, "m"&amp;Sheet2!B516)</f>
        <v>p11</v>
      </c>
      <c r="D517" t="str">
        <f>IF(Sheet2!C516 = "Administrador", "si", "no")</f>
        <v>no</v>
      </c>
      <c r="E517" t="str">
        <f>IF(Sheet2!C516 = "Supervición de alertas", "si", "no")</f>
        <v>no</v>
      </c>
      <c r="F517" t="str">
        <f>IF(Sheet2!D516 = "Líder de Grupo", "si", "no")</f>
        <v>si</v>
      </c>
      <c r="G517" t="str">
        <f>IF(Sheet2!C516 = "Participación", "si", "no")</f>
        <v>si</v>
      </c>
      <c r="H517" t="str">
        <f>IF(Sheet2!C516 = "Movilización", "si", "no")</f>
        <v>no</v>
      </c>
      <c r="I517" t="s">
        <v>10</v>
      </c>
      <c r="J517" t="str">
        <f>IF(Sheet2!C516 = "Participación", "si", "no")</f>
        <v>si</v>
      </c>
      <c r="K517" t="str">
        <f>IF(Sheet2!C516 = "Participación", "si", "no")</f>
        <v>si</v>
      </c>
      <c r="L517" t="str">
        <f>IF(OR(Sheet2!C516 = "Administrador", Sheet2!C516 = "Supervición de alertas"), "si", "no")</f>
        <v>no</v>
      </c>
      <c r="M517" t="str">
        <f>IF(Sheet2!C516 = "Supervición de alertas", "si", "no")</f>
        <v>no</v>
      </c>
    </row>
    <row r="518" spans="1:13" x14ac:dyDescent="0.25">
      <c r="A518" t="s">
        <v>5</v>
      </c>
      <c r="B518" s="22">
        <f>Sheet2!A517</f>
        <v>1517</v>
      </c>
      <c r="C518" t="str">
        <f>IF(Sheet2!C517 = "Participación", "p"&amp;Sheet2!B517, "m"&amp;Sheet2!B517)</f>
        <v>p12</v>
      </c>
      <c r="D518" t="str">
        <f>IF(Sheet2!C517 = "Administrador", "si", "no")</f>
        <v>no</v>
      </c>
      <c r="E518" t="str">
        <f>IF(Sheet2!C517 = "Supervición de alertas", "si", "no")</f>
        <v>no</v>
      </c>
      <c r="F518" t="str">
        <f>IF(Sheet2!D517 = "Líder de Grupo", "si", "no")</f>
        <v>si</v>
      </c>
      <c r="G518" t="str">
        <f>IF(Sheet2!C517 = "Participación", "si", "no")</f>
        <v>si</v>
      </c>
      <c r="H518" t="str">
        <f>IF(Sheet2!C517 = "Movilización", "si", "no")</f>
        <v>no</v>
      </c>
      <c r="I518" t="s">
        <v>10</v>
      </c>
      <c r="J518" t="str">
        <f>IF(Sheet2!C517 = "Participación", "si", "no")</f>
        <v>si</v>
      </c>
      <c r="K518" t="str">
        <f>IF(Sheet2!C517 = "Participación", "si", "no")</f>
        <v>si</v>
      </c>
      <c r="L518" t="str">
        <f>IF(OR(Sheet2!C517 = "Administrador", Sheet2!C517 = "Supervición de alertas"), "si", "no")</f>
        <v>no</v>
      </c>
      <c r="M518" t="str">
        <f>IF(Sheet2!C517 = "Supervición de alertas", "si", "no")</f>
        <v>no</v>
      </c>
    </row>
    <row r="519" spans="1:13" x14ac:dyDescent="0.25">
      <c r="A519" t="s">
        <v>5</v>
      </c>
      <c r="B519" s="22">
        <f>Sheet2!A518</f>
        <v>1518</v>
      </c>
      <c r="C519" t="str">
        <f>IF(Sheet2!C518 = "Participación", "p"&amp;Sheet2!B518, "m"&amp;Sheet2!B518)</f>
        <v>p13</v>
      </c>
      <c r="D519" t="str">
        <f>IF(Sheet2!C518 = "Administrador", "si", "no")</f>
        <v>no</v>
      </c>
      <c r="E519" t="str">
        <f>IF(Sheet2!C518 = "Supervición de alertas", "si", "no")</f>
        <v>no</v>
      </c>
      <c r="F519" t="str">
        <f>IF(Sheet2!D518 = "Líder de Grupo", "si", "no")</f>
        <v>si</v>
      </c>
      <c r="G519" t="str">
        <f>IF(Sheet2!C518 = "Participación", "si", "no")</f>
        <v>si</v>
      </c>
      <c r="H519" t="str">
        <f>IF(Sheet2!C518 = "Movilización", "si", "no")</f>
        <v>no</v>
      </c>
      <c r="I519" t="s">
        <v>10</v>
      </c>
      <c r="J519" t="str">
        <f>IF(Sheet2!C518 = "Participación", "si", "no")</f>
        <v>si</v>
      </c>
      <c r="K519" t="str">
        <f>IF(Sheet2!C518 = "Participación", "si", "no")</f>
        <v>si</v>
      </c>
      <c r="L519" t="str">
        <f>IF(OR(Sheet2!C518 = "Administrador", Sheet2!C518 = "Supervición de alertas"), "si", "no")</f>
        <v>no</v>
      </c>
      <c r="M519" t="str">
        <f>IF(Sheet2!C518 = "Supervición de alertas", "si", "no")</f>
        <v>no</v>
      </c>
    </row>
    <row r="520" spans="1:13" x14ac:dyDescent="0.25">
      <c r="A520" t="s">
        <v>5</v>
      </c>
      <c r="B520" s="22">
        <f>Sheet2!A519</f>
        <v>1519</v>
      </c>
      <c r="C520" t="str">
        <f>IF(Sheet2!C519 = "Participación", "p"&amp;Sheet2!B519, "m"&amp;Sheet2!B519)</f>
        <v>p14</v>
      </c>
      <c r="D520" t="str">
        <f>IF(Sheet2!C519 = "Administrador", "si", "no")</f>
        <v>no</v>
      </c>
      <c r="E520" t="str">
        <f>IF(Sheet2!C519 = "Supervición de alertas", "si", "no")</f>
        <v>no</v>
      </c>
      <c r="F520" t="str">
        <f>IF(Sheet2!D519 = "Líder de Grupo", "si", "no")</f>
        <v>si</v>
      </c>
      <c r="G520" t="str">
        <f>IF(Sheet2!C519 = "Participación", "si", "no")</f>
        <v>si</v>
      </c>
      <c r="H520" t="str">
        <f>IF(Sheet2!C519 = "Movilización", "si", "no")</f>
        <v>no</v>
      </c>
      <c r="I520" t="s">
        <v>10</v>
      </c>
      <c r="J520" t="str">
        <f>IF(Sheet2!C519 = "Participación", "si", "no")</f>
        <v>si</v>
      </c>
      <c r="K520" t="str">
        <f>IF(Sheet2!C519 = "Participación", "si", "no")</f>
        <v>si</v>
      </c>
      <c r="L520" t="str">
        <f>IF(OR(Sheet2!C519 = "Administrador", Sheet2!C519 = "Supervición de alertas"), "si", "no")</f>
        <v>no</v>
      </c>
      <c r="M520" t="str">
        <f>IF(Sheet2!C519 = "Supervición de alertas", "si", "no")</f>
        <v>no</v>
      </c>
    </row>
    <row r="521" spans="1:13" x14ac:dyDescent="0.25">
      <c r="A521" t="s">
        <v>5</v>
      </c>
      <c r="B521" s="22">
        <f>Sheet2!A520</f>
        <v>1520</v>
      </c>
      <c r="C521" t="str">
        <f>IF(Sheet2!C520 = "Participación", "p"&amp;Sheet2!B520, "m"&amp;Sheet2!B520)</f>
        <v>p15</v>
      </c>
      <c r="D521" t="str">
        <f>IF(Sheet2!C520 = "Administrador", "si", "no")</f>
        <v>no</v>
      </c>
      <c r="E521" t="str">
        <f>IF(Sheet2!C520 = "Supervición de alertas", "si", "no")</f>
        <v>no</v>
      </c>
      <c r="F521" t="str">
        <f>IF(Sheet2!D520 = "Líder de Grupo", "si", "no")</f>
        <v>si</v>
      </c>
      <c r="G521" t="str">
        <f>IF(Sheet2!C520 = "Participación", "si", "no")</f>
        <v>si</v>
      </c>
      <c r="H521" t="str">
        <f>IF(Sheet2!C520 = "Movilización", "si", "no")</f>
        <v>no</v>
      </c>
      <c r="I521" t="s">
        <v>10</v>
      </c>
      <c r="J521" t="str">
        <f>IF(Sheet2!C520 = "Participación", "si", "no")</f>
        <v>si</v>
      </c>
      <c r="K521" t="str">
        <f>IF(Sheet2!C520 = "Participación", "si", "no")</f>
        <v>si</v>
      </c>
      <c r="L521" t="str">
        <f>IF(OR(Sheet2!C520 = "Administrador", Sheet2!C520 = "Supervición de alertas"), "si", "no")</f>
        <v>no</v>
      </c>
      <c r="M521" t="str">
        <f>IF(Sheet2!C520 = "Supervición de alertas", "si", "no")</f>
        <v>no</v>
      </c>
    </row>
    <row r="522" spans="1:13" x14ac:dyDescent="0.25">
      <c r="A522" t="s">
        <v>5</v>
      </c>
      <c r="B522" s="22">
        <f>Sheet2!A521</f>
        <v>1521</v>
      </c>
      <c r="C522" t="str">
        <f>IF(Sheet2!C521 = "Participación", "p"&amp;Sheet2!B521, "m"&amp;Sheet2!B521)</f>
        <v>p16</v>
      </c>
      <c r="D522" t="str">
        <f>IF(Sheet2!C521 = "Administrador", "si", "no")</f>
        <v>no</v>
      </c>
      <c r="E522" t="str">
        <f>IF(Sheet2!C521 = "Supervición de alertas", "si", "no")</f>
        <v>no</v>
      </c>
      <c r="F522" t="str">
        <f>IF(Sheet2!D521 = "Líder de Grupo", "si", "no")</f>
        <v>si</v>
      </c>
      <c r="G522" t="str">
        <f>IF(Sheet2!C521 = "Participación", "si", "no")</f>
        <v>si</v>
      </c>
      <c r="H522" t="str">
        <f>IF(Sheet2!C521 = "Movilización", "si", "no")</f>
        <v>no</v>
      </c>
      <c r="I522" t="s">
        <v>10</v>
      </c>
      <c r="J522" t="str">
        <f>IF(Sheet2!C521 = "Participación", "si", "no")</f>
        <v>si</v>
      </c>
      <c r="K522" t="str">
        <f>IF(Sheet2!C521 = "Participación", "si", "no")</f>
        <v>si</v>
      </c>
      <c r="L522" t="str">
        <f>IF(OR(Sheet2!C521 = "Administrador", Sheet2!C521 = "Supervición de alertas"), "si", "no")</f>
        <v>no</v>
      </c>
      <c r="M522" t="str">
        <f>IF(Sheet2!C521 = "Supervición de alertas", "si", "no")</f>
        <v>no</v>
      </c>
    </row>
    <row r="523" spans="1:13" x14ac:dyDescent="0.25">
      <c r="A523" t="s">
        <v>5</v>
      </c>
      <c r="B523" s="22">
        <f>Sheet2!A522</f>
        <v>1522</v>
      </c>
      <c r="C523" t="str">
        <f>IF(Sheet2!C522 = "Participación", "p"&amp;Sheet2!B522, "m"&amp;Sheet2!B522)</f>
        <v>p17</v>
      </c>
      <c r="D523" t="str">
        <f>IF(Sheet2!C522 = "Administrador", "si", "no")</f>
        <v>no</v>
      </c>
      <c r="E523" t="str">
        <f>IF(Sheet2!C522 = "Supervición de alertas", "si", "no")</f>
        <v>no</v>
      </c>
      <c r="F523" t="str">
        <f>IF(Sheet2!D522 = "Líder de Grupo", "si", "no")</f>
        <v>si</v>
      </c>
      <c r="G523" t="str">
        <f>IF(Sheet2!C522 = "Participación", "si", "no")</f>
        <v>si</v>
      </c>
      <c r="H523" t="str">
        <f>IF(Sheet2!C522 = "Movilización", "si", "no")</f>
        <v>no</v>
      </c>
      <c r="I523" t="s">
        <v>10</v>
      </c>
      <c r="J523" t="str">
        <f>IF(Sheet2!C522 = "Participación", "si", "no")</f>
        <v>si</v>
      </c>
      <c r="K523" t="str">
        <f>IF(Sheet2!C522 = "Participación", "si", "no")</f>
        <v>si</v>
      </c>
      <c r="L523" t="str">
        <f>IF(OR(Sheet2!C522 = "Administrador", Sheet2!C522 = "Supervición de alertas"), "si", "no")</f>
        <v>no</v>
      </c>
      <c r="M523" t="str">
        <f>IF(Sheet2!C522 = "Supervición de alertas", "si", "no")</f>
        <v>no</v>
      </c>
    </row>
    <row r="524" spans="1:13" x14ac:dyDescent="0.25">
      <c r="A524" t="s">
        <v>5</v>
      </c>
      <c r="B524" s="22">
        <f>Sheet2!A523</f>
        <v>1523</v>
      </c>
      <c r="C524" t="str">
        <f>IF(Sheet2!C523 = "Participación", "p"&amp;Sheet2!B523, "m"&amp;Sheet2!B523)</f>
        <v>p18</v>
      </c>
      <c r="D524" t="str">
        <f>IF(Sheet2!C523 = "Administrador", "si", "no")</f>
        <v>no</v>
      </c>
      <c r="E524" t="str">
        <f>IF(Sheet2!C523 = "Supervición de alertas", "si", "no")</f>
        <v>no</v>
      </c>
      <c r="F524" t="str">
        <f>IF(Sheet2!D523 = "Líder de Grupo", "si", "no")</f>
        <v>si</v>
      </c>
      <c r="G524" t="str">
        <f>IF(Sheet2!C523 = "Participación", "si", "no")</f>
        <v>si</v>
      </c>
      <c r="H524" t="str">
        <f>IF(Sheet2!C523 = "Movilización", "si", "no")</f>
        <v>no</v>
      </c>
      <c r="I524" t="s">
        <v>10</v>
      </c>
      <c r="J524" t="str">
        <f>IF(Sheet2!C523 = "Participación", "si", "no")</f>
        <v>si</v>
      </c>
      <c r="K524" t="str">
        <f>IF(Sheet2!C523 = "Participación", "si", "no")</f>
        <v>si</v>
      </c>
      <c r="L524" t="str">
        <f>IF(OR(Sheet2!C523 = "Administrador", Sheet2!C523 = "Supervición de alertas"), "si", "no")</f>
        <v>no</v>
      </c>
      <c r="M524" t="str">
        <f>IF(Sheet2!C523 = "Supervición de alertas", "si", "no")</f>
        <v>no</v>
      </c>
    </row>
    <row r="525" spans="1:13" x14ac:dyDescent="0.25">
      <c r="A525" t="s">
        <v>5</v>
      </c>
      <c r="B525" s="22">
        <f>Sheet2!A524</f>
        <v>1524</v>
      </c>
      <c r="C525" t="str">
        <f>IF(Sheet2!C524 = "Participación", "p"&amp;Sheet2!B524, "m"&amp;Sheet2!B524)</f>
        <v>p19</v>
      </c>
      <c r="D525" t="str">
        <f>IF(Sheet2!C524 = "Administrador", "si", "no")</f>
        <v>no</v>
      </c>
      <c r="E525" t="str">
        <f>IF(Sheet2!C524 = "Supervición de alertas", "si", "no")</f>
        <v>no</v>
      </c>
      <c r="F525" t="str">
        <f>IF(Sheet2!D524 = "Líder de Grupo", "si", "no")</f>
        <v>si</v>
      </c>
      <c r="G525" t="str">
        <f>IF(Sheet2!C524 = "Participación", "si", "no")</f>
        <v>si</v>
      </c>
      <c r="H525" t="str">
        <f>IF(Sheet2!C524 = "Movilización", "si", "no")</f>
        <v>no</v>
      </c>
      <c r="I525" t="s">
        <v>10</v>
      </c>
      <c r="J525" t="str">
        <f>IF(Sheet2!C524 = "Participación", "si", "no")</f>
        <v>si</v>
      </c>
      <c r="K525" t="str">
        <f>IF(Sheet2!C524 = "Participación", "si", "no")</f>
        <v>si</v>
      </c>
      <c r="L525" t="str">
        <f>IF(OR(Sheet2!C524 = "Administrador", Sheet2!C524 = "Supervición de alertas"), "si", "no")</f>
        <v>no</v>
      </c>
      <c r="M525" t="str">
        <f>IF(Sheet2!C524 = "Supervición de alertas", "si", "no")</f>
        <v>no</v>
      </c>
    </row>
    <row r="526" spans="1:13" x14ac:dyDescent="0.25">
      <c r="A526" t="s">
        <v>5</v>
      </c>
      <c r="B526" s="22">
        <f>Sheet2!A525</f>
        <v>1525</v>
      </c>
      <c r="C526" t="str">
        <f>IF(Sheet2!C525 = "Participación", "p"&amp;Sheet2!B525, "m"&amp;Sheet2!B525)</f>
        <v>p20</v>
      </c>
      <c r="D526" t="str">
        <f>IF(Sheet2!C525 = "Administrador", "si", "no")</f>
        <v>no</v>
      </c>
      <c r="E526" t="str">
        <f>IF(Sheet2!C525 = "Supervición de alertas", "si", "no")</f>
        <v>no</v>
      </c>
      <c r="F526" t="str">
        <f>IF(Sheet2!D525 = "Líder de Grupo", "si", "no")</f>
        <v>si</v>
      </c>
      <c r="G526" t="str">
        <f>IF(Sheet2!C525 = "Participación", "si", "no")</f>
        <v>si</v>
      </c>
      <c r="H526" t="str">
        <f>IF(Sheet2!C525 = "Movilización", "si", "no")</f>
        <v>no</v>
      </c>
      <c r="I526" t="s">
        <v>10</v>
      </c>
      <c r="J526" t="str">
        <f>IF(Sheet2!C525 = "Participación", "si", "no")</f>
        <v>si</v>
      </c>
      <c r="K526" t="str">
        <f>IF(Sheet2!C525 = "Participación", "si", "no")</f>
        <v>si</v>
      </c>
      <c r="L526" t="str">
        <f>IF(OR(Sheet2!C525 = "Administrador", Sheet2!C525 = "Supervición de alertas"), "si", "no")</f>
        <v>no</v>
      </c>
      <c r="M526" t="str">
        <f>IF(Sheet2!C525 = "Supervición de alertas", "si", "no")</f>
        <v>no</v>
      </c>
    </row>
    <row r="527" spans="1:13" x14ac:dyDescent="0.25">
      <c r="A527" t="s">
        <v>5</v>
      </c>
      <c r="B527" s="22">
        <f>Sheet2!A526</f>
        <v>1526</v>
      </c>
      <c r="C527" t="str">
        <f>IF(Sheet2!C526 = "Participación", "p"&amp;Sheet2!B526, "m"&amp;Sheet2!B526)</f>
        <v>p21</v>
      </c>
      <c r="D527" t="str">
        <f>IF(Sheet2!C526 = "Administrador", "si", "no")</f>
        <v>no</v>
      </c>
      <c r="E527" t="str">
        <f>IF(Sheet2!C526 = "Supervición de alertas", "si", "no")</f>
        <v>no</v>
      </c>
      <c r="F527" t="str">
        <f>IF(Sheet2!D526 = "Líder de Grupo", "si", "no")</f>
        <v>si</v>
      </c>
      <c r="G527" t="str">
        <f>IF(Sheet2!C526 = "Participación", "si", "no")</f>
        <v>si</v>
      </c>
      <c r="H527" t="str">
        <f>IF(Sheet2!C526 = "Movilización", "si", "no")</f>
        <v>no</v>
      </c>
      <c r="I527" t="s">
        <v>10</v>
      </c>
      <c r="J527" t="str">
        <f>IF(Sheet2!C526 = "Participación", "si", "no")</f>
        <v>si</v>
      </c>
      <c r="K527" t="str">
        <f>IF(Sheet2!C526 = "Participación", "si", "no")</f>
        <v>si</v>
      </c>
      <c r="L527" t="str">
        <f>IF(OR(Sheet2!C526 = "Administrador", Sheet2!C526 = "Supervición de alertas"), "si", "no")</f>
        <v>no</v>
      </c>
      <c r="M527" t="str">
        <f>IF(Sheet2!C526 = "Supervición de alertas", "si", "no")</f>
        <v>no</v>
      </c>
    </row>
    <row r="528" spans="1:13" x14ac:dyDescent="0.25">
      <c r="A528" t="s">
        <v>5</v>
      </c>
      <c r="B528" s="22">
        <f>Sheet2!A527</f>
        <v>1527</v>
      </c>
      <c r="C528" t="str">
        <f>IF(Sheet2!C527 = "Participación", "p"&amp;Sheet2!B527, "m"&amp;Sheet2!B527)</f>
        <v>p22</v>
      </c>
      <c r="D528" t="str">
        <f>IF(Sheet2!C527 = "Administrador", "si", "no")</f>
        <v>no</v>
      </c>
      <c r="E528" t="str">
        <f>IF(Sheet2!C527 = "Supervición de alertas", "si", "no")</f>
        <v>no</v>
      </c>
      <c r="F528" t="str">
        <f>IF(Sheet2!D527 = "Líder de Grupo", "si", "no")</f>
        <v>si</v>
      </c>
      <c r="G528" t="str">
        <f>IF(Sheet2!C527 = "Participación", "si", "no")</f>
        <v>si</v>
      </c>
      <c r="H528" t="str">
        <f>IF(Sheet2!C527 = "Movilización", "si", "no")</f>
        <v>no</v>
      </c>
      <c r="I528" t="s">
        <v>10</v>
      </c>
      <c r="J528" t="str">
        <f>IF(Sheet2!C527 = "Participación", "si", "no")</f>
        <v>si</v>
      </c>
      <c r="K528" t="str">
        <f>IF(Sheet2!C527 = "Participación", "si", "no")</f>
        <v>si</v>
      </c>
      <c r="L528" t="str">
        <f>IF(OR(Sheet2!C527 = "Administrador", Sheet2!C527 = "Supervición de alertas"), "si", "no")</f>
        <v>no</v>
      </c>
      <c r="M528" t="str">
        <f>IF(Sheet2!C527 = "Supervición de alertas", "si", "no")</f>
        <v>no</v>
      </c>
    </row>
    <row r="529" spans="1:13" x14ac:dyDescent="0.25">
      <c r="A529" t="s">
        <v>5</v>
      </c>
      <c r="B529" s="22">
        <f>Sheet2!A528</f>
        <v>1528</v>
      </c>
      <c r="C529" t="str">
        <f>IF(Sheet2!C528 = "Participación", "p"&amp;Sheet2!B528, "m"&amp;Sheet2!B528)</f>
        <v>p23</v>
      </c>
      <c r="D529" t="str">
        <f>IF(Sheet2!C528 = "Administrador", "si", "no")</f>
        <v>no</v>
      </c>
      <c r="E529" t="str">
        <f>IF(Sheet2!C528 = "Supervición de alertas", "si", "no")</f>
        <v>no</v>
      </c>
      <c r="F529" t="str">
        <f>IF(Sheet2!D528 = "Líder de Grupo", "si", "no")</f>
        <v>si</v>
      </c>
      <c r="G529" t="str">
        <f>IF(Sheet2!C528 = "Participación", "si", "no")</f>
        <v>si</v>
      </c>
      <c r="H529" t="str">
        <f>IF(Sheet2!C528 = "Movilización", "si", "no")</f>
        <v>no</v>
      </c>
      <c r="I529" t="s">
        <v>10</v>
      </c>
      <c r="J529" t="str">
        <f>IF(Sheet2!C528 = "Participación", "si", "no")</f>
        <v>si</v>
      </c>
      <c r="K529" t="str">
        <f>IF(Sheet2!C528 = "Participación", "si", "no")</f>
        <v>si</v>
      </c>
      <c r="L529" t="str">
        <f>IF(OR(Sheet2!C528 = "Administrador", Sheet2!C528 = "Supervición de alertas"), "si", "no")</f>
        <v>no</v>
      </c>
      <c r="M529" t="str">
        <f>IF(Sheet2!C528 = "Supervición de alertas", "si", "no")</f>
        <v>no</v>
      </c>
    </row>
    <row r="530" spans="1:13" x14ac:dyDescent="0.25">
      <c r="A530" t="s">
        <v>5</v>
      </c>
      <c r="B530" s="22">
        <f>Sheet2!A529</f>
        <v>1529</v>
      </c>
      <c r="C530" t="str">
        <f>IF(Sheet2!C529 = "Participación", "p"&amp;Sheet2!B529, "m"&amp;Sheet2!B529)</f>
        <v>p24</v>
      </c>
      <c r="D530" t="str">
        <f>IF(Sheet2!C529 = "Administrador", "si", "no")</f>
        <v>no</v>
      </c>
      <c r="E530" t="str">
        <f>IF(Sheet2!C529 = "Supervición de alertas", "si", "no")</f>
        <v>no</v>
      </c>
      <c r="F530" t="str">
        <f>IF(Sheet2!D529 = "Líder de Grupo", "si", "no")</f>
        <v>si</v>
      </c>
      <c r="G530" t="str">
        <f>IF(Sheet2!C529 = "Participación", "si", "no")</f>
        <v>si</v>
      </c>
      <c r="H530" t="str">
        <f>IF(Sheet2!C529 = "Movilización", "si", "no")</f>
        <v>no</v>
      </c>
      <c r="I530" t="s">
        <v>10</v>
      </c>
      <c r="J530" t="str">
        <f>IF(Sheet2!C529 = "Participación", "si", "no")</f>
        <v>si</v>
      </c>
      <c r="K530" t="str">
        <f>IF(Sheet2!C529 = "Participación", "si", "no")</f>
        <v>si</v>
      </c>
      <c r="L530" t="str">
        <f>IF(OR(Sheet2!C529 = "Administrador", Sheet2!C529 = "Supervición de alertas"), "si", "no")</f>
        <v>no</v>
      </c>
      <c r="M530" t="str">
        <f>IF(Sheet2!C529 = "Supervición de alertas", "si", "no")</f>
        <v>no</v>
      </c>
    </row>
    <row r="531" spans="1:13" x14ac:dyDescent="0.25">
      <c r="A531" t="s">
        <v>5</v>
      </c>
      <c r="B531" s="22">
        <f>Sheet2!A530</f>
        <v>1530</v>
      </c>
      <c r="C531" t="str">
        <f>IF(Sheet2!C530 = "Participación", "p"&amp;Sheet2!B530, "m"&amp;Sheet2!B530)</f>
        <v>p25</v>
      </c>
      <c r="D531" t="str">
        <f>IF(Sheet2!C530 = "Administrador", "si", "no")</f>
        <v>no</v>
      </c>
      <c r="E531" t="str">
        <f>IF(Sheet2!C530 = "Supervición de alertas", "si", "no")</f>
        <v>no</v>
      </c>
      <c r="F531" t="str">
        <f>IF(Sheet2!D530 = "Líder de Grupo", "si", "no")</f>
        <v>si</v>
      </c>
      <c r="G531" t="str">
        <f>IF(Sheet2!C530 = "Participación", "si", "no")</f>
        <v>si</v>
      </c>
      <c r="H531" t="str">
        <f>IF(Sheet2!C530 = "Movilización", "si", "no")</f>
        <v>no</v>
      </c>
      <c r="I531" t="s">
        <v>10</v>
      </c>
      <c r="J531" t="str">
        <f>IF(Sheet2!C530 = "Participación", "si", "no")</f>
        <v>si</v>
      </c>
      <c r="K531" t="str">
        <f>IF(Sheet2!C530 = "Participación", "si", "no")</f>
        <v>si</v>
      </c>
      <c r="L531" t="str">
        <f>IF(OR(Sheet2!C530 = "Administrador", Sheet2!C530 = "Supervición de alertas"), "si", "no")</f>
        <v>no</v>
      </c>
      <c r="M531" t="str">
        <f>IF(Sheet2!C530 = "Supervición de alertas", "si", "no")</f>
        <v>no</v>
      </c>
    </row>
    <row r="532" spans="1:13" x14ac:dyDescent="0.25">
      <c r="A532" t="s">
        <v>5</v>
      </c>
      <c r="B532" s="22">
        <f>Sheet2!A531</f>
        <v>1531</v>
      </c>
      <c r="C532" t="str">
        <f>IF(Sheet2!C531 = "Participación", "p"&amp;Sheet2!B531, "m"&amp;Sheet2!B531)</f>
        <v>p26</v>
      </c>
      <c r="D532" t="str">
        <f>IF(Sheet2!C531 = "Administrador", "si", "no")</f>
        <v>no</v>
      </c>
      <c r="E532" t="str">
        <f>IF(Sheet2!C531 = "Supervición de alertas", "si", "no")</f>
        <v>no</v>
      </c>
      <c r="F532" t="str">
        <f>IF(Sheet2!D531 = "Líder de Grupo", "si", "no")</f>
        <v>si</v>
      </c>
      <c r="G532" t="str">
        <f>IF(Sheet2!C531 = "Participación", "si", "no")</f>
        <v>si</v>
      </c>
      <c r="H532" t="str">
        <f>IF(Sheet2!C531 = "Movilización", "si", "no")</f>
        <v>no</v>
      </c>
      <c r="I532" t="s">
        <v>10</v>
      </c>
      <c r="J532" t="str">
        <f>IF(Sheet2!C531 = "Participación", "si", "no")</f>
        <v>si</v>
      </c>
      <c r="K532" t="str">
        <f>IF(Sheet2!C531 = "Participación", "si", "no")</f>
        <v>si</v>
      </c>
      <c r="L532" t="str">
        <f>IF(OR(Sheet2!C531 = "Administrador", Sheet2!C531 = "Supervición de alertas"), "si", "no")</f>
        <v>no</v>
      </c>
      <c r="M532" t="str">
        <f>IF(Sheet2!C531 = "Supervición de alertas", "si", "no")</f>
        <v>no</v>
      </c>
    </row>
    <row r="533" spans="1:13" x14ac:dyDescent="0.25">
      <c r="A533" t="s">
        <v>5</v>
      </c>
      <c r="B533" s="22">
        <f>Sheet2!A532</f>
        <v>1532</v>
      </c>
      <c r="C533" t="str">
        <f>IF(Sheet2!C532 = "Participación", "p"&amp;Sheet2!B532, "m"&amp;Sheet2!B532)</f>
        <v>p27</v>
      </c>
      <c r="D533" t="str">
        <f>IF(Sheet2!C532 = "Administrador", "si", "no")</f>
        <v>no</v>
      </c>
      <c r="E533" t="str">
        <f>IF(Sheet2!C532 = "Supervición de alertas", "si", "no")</f>
        <v>no</v>
      </c>
      <c r="F533" t="str">
        <f>IF(Sheet2!D532 = "Líder de Grupo", "si", "no")</f>
        <v>si</v>
      </c>
      <c r="G533" t="str">
        <f>IF(Sheet2!C532 = "Participación", "si", "no")</f>
        <v>si</v>
      </c>
      <c r="H533" t="str">
        <f>IF(Sheet2!C532 = "Movilización", "si", "no")</f>
        <v>no</v>
      </c>
      <c r="I533" t="s">
        <v>10</v>
      </c>
      <c r="J533" t="str">
        <f>IF(Sheet2!C532 = "Participación", "si", "no")</f>
        <v>si</v>
      </c>
      <c r="K533" t="str">
        <f>IF(Sheet2!C532 = "Participación", "si", "no")</f>
        <v>si</v>
      </c>
      <c r="L533" t="str">
        <f>IF(OR(Sheet2!C532 = "Administrador", Sheet2!C532 = "Supervición de alertas"), "si", "no")</f>
        <v>no</v>
      </c>
      <c r="M533" t="str">
        <f>IF(Sheet2!C532 = "Supervición de alertas", "si", "no")</f>
        <v>no</v>
      </c>
    </row>
    <row r="534" spans="1:13" x14ac:dyDescent="0.25">
      <c r="A534" t="s">
        <v>5</v>
      </c>
      <c r="B534" s="22">
        <f>Sheet2!A533</f>
        <v>1533</v>
      </c>
      <c r="C534" t="str">
        <f>IF(Sheet2!C533 = "Participación", "p"&amp;Sheet2!B533, "m"&amp;Sheet2!B533)</f>
        <v>p28</v>
      </c>
      <c r="D534" t="str">
        <f>IF(Sheet2!C533 = "Administrador", "si", "no")</f>
        <v>no</v>
      </c>
      <c r="E534" t="str">
        <f>IF(Sheet2!C533 = "Supervición de alertas", "si", "no")</f>
        <v>no</v>
      </c>
      <c r="F534" t="str">
        <f>IF(Sheet2!D533 = "Líder de Grupo", "si", "no")</f>
        <v>si</v>
      </c>
      <c r="G534" t="str">
        <f>IF(Sheet2!C533 = "Participación", "si", "no")</f>
        <v>si</v>
      </c>
      <c r="H534" t="str">
        <f>IF(Sheet2!C533 = "Movilización", "si", "no")</f>
        <v>no</v>
      </c>
      <c r="I534" t="s">
        <v>10</v>
      </c>
      <c r="J534" t="str">
        <f>IF(Sheet2!C533 = "Participación", "si", "no")</f>
        <v>si</v>
      </c>
      <c r="K534" t="str">
        <f>IF(Sheet2!C533 = "Participación", "si", "no")</f>
        <v>si</v>
      </c>
      <c r="L534" t="str">
        <f>IF(OR(Sheet2!C533 = "Administrador", Sheet2!C533 = "Supervición de alertas"), "si", "no")</f>
        <v>no</v>
      </c>
      <c r="M534" t="str">
        <f>IF(Sheet2!C533 = "Supervición de alertas", "si", "no")</f>
        <v>no</v>
      </c>
    </row>
    <row r="535" spans="1:13" x14ac:dyDescent="0.25">
      <c r="A535" t="s">
        <v>5</v>
      </c>
      <c r="B535" s="22">
        <f>Sheet2!A534</f>
        <v>1534</v>
      </c>
      <c r="C535" t="str">
        <f>IF(Sheet2!C534 = "Participación", "p"&amp;Sheet2!B534, "m"&amp;Sheet2!B534)</f>
        <v>p29</v>
      </c>
      <c r="D535" t="str">
        <f>IF(Sheet2!C534 = "Administrador", "si", "no")</f>
        <v>no</v>
      </c>
      <c r="E535" t="str">
        <f>IF(Sheet2!C534 = "Supervición de alertas", "si", "no")</f>
        <v>no</v>
      </c>
      <c r="F535" t="str">
        <f>IF(Sheet2!D534 = "Líder de Grupo", "si", "no")</f>
        <v>si</v>
      </c>
      <c r="G535" t="str">
        <f>IF(Sheet2!C534 = "Participación", "si", "no")</f>
        <v>si</v>
      </c>
      <c r="H535" t="str">
        <f>IF(Sheet2!C534 = "Movilización", "si", "no")</f>
        <v>no</v>
      </c>
      <c r="I535" t="s">
        <v>10</v>
      </c>
      <c r="J535" t="str">
        <f>IF(Sheet2!C534 = "Participación", "si", "no")</f>
        <v>si</v>
      </c>
      <c r="K535" t="str">
        <f>IF(Sheet2!C534 = "Participación", "si", "no")</f>
        <v>si</v>
      </c>
      <c r="L535" t="str">
        <f>IF(OR(Sheet2!C534 = "Administrador", Sheet2!C534 = "Supervición de alertas"), "si", "no")</f>
        <v>no</v>
      </c>
      <c r="M535" t="str">
        <f>IF(Sheet2!C534 = "Supervición de alertas", "si", "no")</f>
        <v>no</v>
      </c>
    </row>
    <row r="536" spans="1:13" x14ac:dyDescent="0.25">
      <c r="A536" t="s">
        <v>5</v>
      </c>
      <c r="B536" s="22">
        <f>Sheet2!A535</f>
        <v>1535</v>
      </c>
      <c r="C536" t="str">
        <f>IF(Sheet2!C535 = "Participación", "p"&amp;Sheet2!B535, "m"&amp;Sheet2!B535)</f>
        <v>p30</v>
      </c>
      <c r="D536" t="str">
        <f>IF(Sheet2!C535 = "Administrador", "si", "no")</f>
        <v>no</v>
      </c>
      <c r="E536" t="str">
        <f>IF(Sheet2!C535 = "Supervición de alertas", "si", "no")</f>
        <v>no</v>
      </c>
      <c r="F536" t="str">
        <f>IF(Sheet2!D535 = "Líder de Grupo", "si", "no")</f>
        <v>si</v>
      </c>
      <c r="G536" t="str">
        <f>IF(Sheet2!C535 = "Participación", "si", "no")</f>
        <v>si</v>
      </c>
      <c r="H536" t="str">
        <f>IF(Sheet2!C535 = "Movilización", "si", "no")</f>
        <v>no</v>
      </c>
      <c r="I536" t="s">
        <v>10</v>
      </c>
      <c r="J536" t="str">
        <f>IF(Sheet2!C535 = "Participación", "si", "no")</f>
        <v>si</v>
      </c>
      <c r="K536" t="str">
        <f>IF(Sheet2!C535 = "Participación", "si", "no")</f>
        <v>si</v>
      </c>
      <c r="L536" t="str">
        <f>IF(OR(Sheet2!C535 = "Administrador", Sheet2!C535 = "Supervición de alertas"), "si", "no")</f>
        <v>no</v>
      </c>
      <c r="M536" t="str">
        <f>IF(Sheet2!C535 = "Supervición de alertas", "si", "no")</f>
        <v>no</v>
      </c>
    </row>
    <row r="537" spans="1:13" x14ac:dyDescent="0.25">
      <c r="A537" t="s">
        <v>5</v>
      </c>
      <c r="B537" s="22">
        <f>Sheet2!A536</f>
        <v>1536</v>
      </c>
      <c r="C537" t="str">
        <f>IF(Sheet2!C536 = "Participación", "p"&amp;Sheet2!B536, "m"&amp;Sheet2!B536)</f>
        <v>p31</v>
      </c>
      <c r="D537" t="str">
        <f>IF(Sheet2!C536 = "Administrador", "si", "no")</f>
        <v>no</v>
      </c>
      <c r="E537" t="str">
        <f>IF(Sheet2!C536 = "Supervición de alertas", "si", "no")</f>
        <v>no</v>
      </c>
      <c r="F537" t="str">
        <f>IF(Sheet2!D536 = "Líder de Grupo", "si", "no")</f>
        <v>si</v>
      </c>
      <c r="G537" t="str">
        <f>IF(Sheet2!C536 = "Participación", "si", "no")</f>
        <v>si</v>
      </c>
      <c r="H537" t="str">
        <f>IF(Sheet2!C536 = "Movilización", "si", "no")</f>
        <v>no</v>
      </c>
      <c r="I537" t="s">
        <v>10</v>
      </c>
      <c r="J537" t="str">
        <f>IF(Sheet2!C536 = "Participación", "si", "no")</f>
        <v>si</v>
      </c>
      <c r="K537" t="str">
        <f>IF(Sheet2!C536 = "Participación", "si", "no")</f>
        <v>si</v>
      </c>
      <c r="L537" t="str">
        <f>IF(OR(Sheet2!C536 = "Administrador", Sheet2!C536 = "Supervición de alertas"), "si", "no")</f>
        <v>no</v>
      </c>
      <c r="M537" t="str">
        <f>IF(Sheet2!C536 = "Supervición de alertas", "si", "no")</f>
        <v>no</v>
      </c>
    </row>
    <row r="538" spans="1:13" x14ac:dyDescent="0.25">
      <c r="A538" t="s">
        <v>5</v>
      </c>
      <c r="B538" s="22">
        <f>Sheet2!A537</f>
        <v>1537</v>
      </c>
      <c r="C538" t="str">
        <f>IF(Sheet2!C537 = "Participación", "p"&amp;Sheet2!B537, "m"&amp;Sheet2!B537)</f>
        <v>p32</v>
      </c>
      <c r="D538" t="str">
        <f>IF(Sheet2!C537 = "Administrador", "si", "no")</f>
        <v>no</v>
      </c>
      <c r="E538" t="str">
        <f>IF(Sheet2!C537 = "Supervición de alertas", "si", "no")</f>
        <v>no</v>
      </c>
      <c r="F538" t="str">
        <f>IF(Sheet2!D537 = "Líder de Grupo", "si", "no")</f>
        <v>si</v>
      </c>
      <c r="G538" t="str">
        <f>IF(Sheet2!C537 = "Participación", "si", "no")</f>
        <v>si</v>
      </c>
      <c r="H538" t="str">
        <f>IF(Sheet2!C537 = "Movilización", "si", "no")</f>
        <v>no</v>
      </c>
      <c r="I538" t="s">
        <v>10</v>
      </c>
      <c r="J538" t="str">
        <f>IF(Sheet2!C537 = "Participación", "si", "no")</f>
        <v>si</v>
      </c>
      <c r="K538" t="str">
        <f>IF(Sheet2!C537 = "Participación", "si", "no")</f>
        <v>si</v>
      </c>
      <c r="L538" t="str">
        <f>IF(OR(Sheet2!C537 = "Administrador", Sheet2!C537 = "Supervición de alertas"), "si", "no")</f>
        <v>no</v>
      </c>
      <c r="M538" t="str">
        <f>IF(Sheet2!C537 = "Supervición de alertas", "si", "no")</f>
        <v>no</v>
      </c>
    </row>
    <row r="539" spans="1:13" x14ac:dyDescent="0.25">
      <c r="A539" t="s">
        <v>5</v>
      </c>
      <c r="B539" s="22">
        <f>Sheet2!A538</f>
        <v>1538</v>
      </c>
      <c r="C539" t="str">
        <f>IF(Sheet2!C538 = "Participación", "p"&amp;Sheet2!B538, "m"&amp;Sheet2!B538)</f>
        <v>p33</v>
      </c>
      <c r="D539" t="str">
        <f>IF(Sheet2!C538 = "Administrador", "si", "no")</f>
        <v>no</v>
      </c>
      <c r="E539" t="str">
        <f>IF(Sheet2!C538 = "Supervición de alertas", "si", "no")</f>
        <v>no</v>
      </c>
      <c r="F539" t="str">
        <f>IF(Sheet2!D538 = "Líder de Grupo", "si", "no")</f>
        <v>si</v>
      </c>
      <c r="G539" t="str">
        <f>IF(Sheet2!C538 = "Participación", "si", "no")</f>
        <v>si</v>
      </c>
      <c r="H539" t="str">
        <f>IF(Sheet2!C538 = "Movilización", "si", "no")</f>
        <v>no</v>
      </c>
      <c r="I539" t="s">
        <v>10</v>
      </c>
      <c r="J539" t="str">
        <f>IF(Sheet2!C538 = "Participación", "si", "no")</f>
        <v>si</v>
      </c>
      <c r="K539" t="str">
        <f>IF(Sheet2!C538 = "Participación", "si", "no")</f>
        <v>si</v>
      </c>
      <c r="L539" t="str">
        <f>IF(OR(Sheet2!C538 = "Administrador", Sheet2!C538 = "Supervición de alertas"), "si", "no")</f>
        <v>no</v>
      </c>
      <c r="M539" t="str">
        <f>IF(Sheet2!C538 = "Supervición de alertas", "si", "no")</f>
        <v>no</v>
      </c>
    </row>
    <row r="540" spans="1:13" x14ac:dyDescent="0.25">
      <c r="A540" t="s">
        <v>5</v>
      </c>
      <c r="B540" s="22">
        <f>Sheet2!A539</f>
        <v>1539</v>
      </c>
      <c r="C540" t="str">
        <f>IF(Sheet2!C539 = "Participación", "p"&amp;Sheet2!B539, "m"&amp;Sheet2!B539)</f>
        <v>p34</v>
      </c>
      <c r="D540" t="str">
        <f>IF(Sheet2!C539 = "Administrador", "si", "no")</f>
        <v>no</v>
      </c>
      <c r="E540" t="str">
        <f>IF(Sheet2!C539 = "Supervición de alertas", "si", "no")</f>
        <v>no</v>
      </c>
      <c r="F540" t="str">
        <f>IF(Sheet2!D539 = "Líder de Grupo", "si", "no")</f>
        <v>si</v>
      </c>
      <c r="G540" t="str">
        <f>IF(Sheet2!C539 = "Participación", "si", "no")</f>
        <v>si</v>
      </c>
      <c r="H540" t="str">
        <f>IF(Sheet2!C539 = "Movilización", "si", "no")</f>
        <v>no</v>
      </c>
      <c r="I540" t="s">
        <v>10</v>
      </c>
      <c r="J540" t="str">
        <f>IF(Sheet2!C539 = "Participación", "si", "no")</f>
        <v>si</v>
      </c>
      <c r="K540" t="str">
        <f>IF(Sheet2!C539 = "Participación", "si", "no")</f>
        <v>si</v>
      </c>
      <c r="L540" t="str">
        <f>IF(OR(Sheet2!C539 = "Administrador", Sheet2!C539 = "Supervición de alertas"), "si", "no")</f>
        <v>no</v>
      </c>
      <c r="M540" t="str">
        <f>IF(Sheet2!C539 = "Supervición de alertas", "si", "no")</f>
        <v>no</v>
      </c>
    </row>
    <row r="541" spans="1:13" x14ac:dyDescent="0.25">
      <c r="A541" t="s">
        <v>5</v>
      </c>
      <c r="B541" s="22">
        <f>Sheet2!A540</f>
        <v>1540</v>
      </c>
      <c r="C541" t="str">
        <f>IF(Sheet2!C540 = "Participación", "p"&amp;Sheet2!B540, "m"&amp;Sheet2!B540)</f>
        <v>p35</v>
      </c>
      <c r="D541" t="str">
        <f>IF(Sheet2!C540 = "Administrador", "si", "no")</f>
        <v>no</v>
      </c>
      <c r="E541" t="str">
        <f>IF(Sheet2!C540 = "Supervición de alertas", "si", "no")</f>
        <v>no</v>
      </c>
      <c r="F541" t="str">
        <f>IF(Sheet2!D540 = "Líder de Grupo", "si", "no")</f>
        <v>si</v>
      </c>
      <c r="G541" t="str">
        <f>IF(Sheet2!C540 = "Participación", "si", "no")</f>
        <v>si</v>
      </c>
      <c r="H541" t="str">
        <f>IF(Sheet2!C540 = "Movilización", "si", "no")</f>
        <v>no</v>
      </c>
      <c r="I541" t="s">
        <v>10</v>
      </c>
      <c r="J541" t="str">
        <f>IF(Sheet2!C540 = "Participación", "si", "no")</f>
        <v>si</v>
      </c>
      <c r="K541" t="str">
        <f>IF(Sheet2!C540 = "Participación", "si", "no")</f>
        <v>si</v>
      </c>
      <c r="L541" t="str">
        <f>IF(OR(Sheet2!C540 = "Administrador", Sheet2!C540 = "Supervición de alertas"), "si", "no")</f>
        <v>no</v>
      </c>
      <c r="M541" t="str">
        <f>IF(Sheet2!C540 = "Supervición de alertas", "si", "no")</f>
        <v>no</v>
      </c>
    </row>
    <row r="542" spans="1:13" x14ac:dyDescent="0.25">
      <c r="A542" t="s">
        <v>5</v>
      </c>
      <c r="B542" s="22">
        <f>Sheet2!A541</f>
        <v>1541</v>
      </c>
      <c r="C542" t="str">
        <f>IF(Sheet2!C541 = "Participación", "p"&amp;Sheet2!B541, "m"&amp;Sheet2!B541)</f>
        <v>p36</v>
      </c>
      <c r="D542" t="str">
        <f>IF(Sheet2!C541 = "Administrador", "si", "no")</f>
        <v>no</v>
      </c>
      <c r="E542" t="str">
        <f>IF(Sheet2!C541 = "Supervición de alertas", "si", "no")</f>
        <v>no</v>
      </c>
      <c r="F542" t="str">
        <f>IF(Sheet2!D541 = "Líder de Grupo", "si", "no")</f>
        <v>si</v>
      </c>
      <c r="G542" t="str">
        <f>IF(Sheet2!C541 = "Participación", "si", "no")</f>
        <v>si</v>
      </c>
      <c r="H542" t="str">
        <f>IF(Sheet2!C541 = "Movilización", "si", "no")</f>
        <v>no</v>
      </c>
      <c r="I542" t="s">
        <v>10</v>
      </c>
      <c r="J542" t="str">
        <f>IF(Sheet2!C541 = "Participación", "si", "no")</f>
        <v>si</v>
      </c>
      <c r="K542" t="str">
        <f>IF(Sheet2!C541 = "Participación", "si", "no")</f>
        <v>si</v>
      </c>
      <c r="L542" t="str">
        <f>IF(OR(Sheet2!C541 = "Administrador", Sheet2!C541 = "Supervición de alertas"), "si", "no")</f>
        <v>no</v>
      </c>
      <c r="M542" t="str">
        <f>IF(Sheet2!C541 = "Supervición de alertas", "si", "no")</f>
        <v>no</v>
      </c>
    </row>
    <row r="543" spans="1:13" x14ac:dyDescent="0.25">
      <c r="A543" t="s">
        <v>5</v>
      </c>
      <c r="B543" s="22">
        <f>Sheet2!A542</f>
        <v>1542</v>
      </c>
      <c r="C543" t="str">
        <f>IF(Sheet2!C542 = "Participación", "p"&amp;Sheet2!B542, "m"&amp;Sheet2!B542)</f>
        <v>p37</v>
      </c>
      <c r="D543" t="str">
        <f>IF(Sheet2!C542 = "Administrador", "si", "no")</f>
        <v>no</v>
      </c>
      <c r="E543" t="str">
        <f>IF(Sheet2!C542 = "Supervición de alertas", "si", "no")</f>
        <v>no</v>
      </c>
      <c r="F543" t="str">
        <f>IF(Sheet2!D542 = "Líder de Grupo", "si", "no")</f>
        <v>si</v>
      </c>
      <c r="G543" t="str">
        <f>IF(Sheet2!C542 = "Participación", "si", "no")</f>
        <v>si</v>
      </c>
      <c r="H543" t="str">
        <f>IF(Sheet2!C542 = "Movilización", "si", "no")</f>
        <v>no</v>
      </c>
      <c r="I543" t="s">
        <v>10</v>
      </c>
      <c r="J543" t="str">
        <f>IF(Sheet2!C542 = "Participación", "si", "no")</f>
        <v>si</v>
      </c>
      <c r="K543" t="str">
        <f>IF(Sheet2!C542 = "Participación", "si", "no")</f>
        <v>si</v>
      </c>
      <c r="L543" t="str">
        <f>IF(OR(Sheet2!C542 = "Administrador", Sheet2!C542 = "Supervición de alertas"), "si", "no")</f>
        <v>no</v>
      </c>
      <c r="M543" t="str">
        <f>IF(Sheet2!C542 = "Supervición de alertas", "si", "no")</f>
        <v>no</v>
      </c>
    </row>
    <row r="544" spans="1:13" x14ac:dyDescent="0.25">
      <c r="A544" t="s">
        <v>5</v>
      </c>
      <c r="B544" s="22">
        <f>Sheet2!A543</f>
        <v>1543</v>
      </c>
      <c r="C544" t="str">
        <f>IF(Sheet2!C543 = "Participación", "p"&amp;Sheet2!B543, "m"&amp;Sheet2!B543)</f>
        <v>p38</v>
      </c>
      <c r="D544" t="str">
        <f>IF(Sheet2!C543 = "Administrador", "si", "no")</f>
        <v>no</v>
      </c>
      <c r="E544" t="str">
        <f>IF(Sheet2!C543 = "Supervición de alertas", "si", "no")</f>
        <v>no</v>
      </c>
      <c r="F544" t="str">
        <f>IF(Sheet2!D543 = "Líder de Grupo", "si", "no")</f>
        <v>si</v>
      </c>
      <c r="G544" t="str">
        <f>IF(Sheet2!C543 = "Participación", "si", "no")</f>
        <v>si</v>
      </c>
      <c r="H544" t="str">
        <f>IF(Sheet2!C543 = "Movilización", "si", "no")</f>
        <v>no</v>
      </c>
      <c r="I544" t="s">
        <v>10</v>
      </c>
      <c r="J544" t="str">
        <f>IF(Sheet2!C543 = "Participación", "si", "no")</f>
        <v>si</v>
      </c>
      <c r="K544" t="str">
        <f>IF(Sheet2!C543 = "Participación", "si", "no")</f>
        <v>si</v>
      </c>
      <c r="L544" t="str">
        <f>IF(OR(Sheet2!C543 = "Administrador", Sheet2!C543 = "Supervición de alertas"), "si", "no")</f>
        <v>no</v>
      </c>
      <c r="M544" t="str">
        <f>IF(Sheet2!C543 = "Supervición de alertas", "si", "no")</f>
        <v>no</v>
      </c>
    </row>
    <row r="545" spans="1:13" x14ac:dyDescent="0.25">
      <c r="A545" t="s">
        <v>5</v>
      </c>
      <c r="B545" s="22">
        <f>Sheet2!A544</f>
        <v>1544</v>
      </c>
      <c r="C545" t="str">
        <f>IF(Sheet2!C544 = "Participación", "p"&amp;Sheet2!B544, "m"&amp;Sheet2!B544)</f>
        <v>p39</v>
      </c>
      <c r="D545" t="str">
        <f>IF(Sheet2!C544 = "Administrador", "si", "no")</f>
        <v>no</v>
      </c>
      <c r="E545" t="str">
        <f>IF(Sheet2!C544 = "Supervición de alertas", "si", "no")</f>
        <v>no</v>
      </c>
      <c r="F545" t="str">
        <f>IF(Sheet2!D544 = "Líder de Grupo", "si", "no")</f>
        <v>si</v>
      </c>
      <c r="G545" t="str">
        <f>IF(Sheet2!C544 = "Participación", "si", "no")</f>
        <v>si</v>
      </c>
      <c r="H545" t="str">
        <f>IF(Sheet2!C544 = "Movilización", "si", "no")</f>
        <v>no</v>
      </c>
      <c r="I545" t="s">
        <v>10</v>
      </c>
      <c r="J545" t="str">
        <f>IF(Sheet2!C544 = "Participación", "si", "no")</f>
        <v>si</v>
      </c>
      <c r="K545" t="str">
        <f>IF(Sheet2!C544 = "Participación", "si", "no")</f>
        <v>si</v>
      </c>
      <c r="L545" t="str">
        <f>IF(OR(Sheet2!C544 = "Administrador", Sheet2!C544 = "Supervición de alertas"), "si", "no")</f>
        <v>no</v>
      </c>
      <c r="M545" t="str">
        <f>IF(Sheet2!C544 = "Supervición de alertas", "si", "no")</f>
        <v>no</v>
      </c>
    </row>
    <row r="546" spans="1:13" x14ac:dyDescent="0.25">
      <c r="A546" t="s">
        <v>5</v>
      </c>
      <c r="B546" s="22">
        <f>Sheet2!A545</f>
        <v>1545</v>
      </c>
      <c r="C546" t="str">
        <f>IF(Sheet2!C545 = "Participación", "p"&amp;Sheet2!B545, "m"&amp;Sheet2!B545)</f>
        <v>p40</v>
      </c>
      <c r="D546" t="str">
        <f>IF(Sheet2!C545 = "Administrador", "si", "no")</f>
        <v>no</v>
      </c>
      <c r="E546" t="str">
        <f>IF(Sheet2!C545 = "Supervición de alertas", "si", "no")</f>
        <v>no</v>
      </c>
      <c r="F546" t="str">
        <f>IF(Sheet2!D545 = "Líder de Grupo", "si", "no")</f>
        <v>si</v>
      </c>
      <c r="G546" t="str">
        <f>IF(Sheet2!C545 = "Participación", "si", "no")</f>
        <v>si</v>
      </c>
      <c r="H546" t="str">
        <f>IF(Sheet2!C545 = "Movilización", "si", "no")</f>
        <v>no</v>
      </c>
      <c r="I546" t="s">
        <v>10</v>
      </c>
      <c r="J546" t="str">
        <f>IF(Sheet2!C545 = "Participación", "si", "no")</f>
        <v>si</v>
      </c>
      <c r="K546" t="str">
        <f>IF(Sheet2!C545 = "Participación", "si", "no")</f>
        <v>si</v>
      </c>
      <c r="L546" t="str">
        <f>IF(OR(Sheet2!C545 = "Administrador", Sheet2!C545 = "Supervición de alertas"), "si", "no")</f>
        <v>no</v>
      </c>
      <c r="M546" t="str">
        <f>IF(Sheet2!C545 = "Supervición de alertas", "si", "no")</f>
        <v>no</v>
      </c>
    </row>
    <row r="547" spans="1:13" x14ac:dyDescent="0.25">
      <c r="A547" t="s">
        <v>5</v>
      </c>
      <c r="B547" s="22">
        <f>Sheet2!A546</f>
        <v>1546</v>
      </c>
      <c r="C547" t="str">
        <f>IF(Sheet2!C546 = "Participación", "p"&amp;Sheet2!B546, "m"&amp;Sheet2!B546)</f>
        <v>p41</v>
      </c>
      <c r="D547" t="str">
        <f>IF(Sheet2!C546 = "Administrador", "si", "no")</f>
        <v>no</v>
      </c>
      <c r="E547" t="str">
        <f>IF(Sheet2!C546 = "Supervición de alertas", "si", "no")</f>
        <v>no</v>
      </c>
      <c r="F547" t="str">
        <f>IF(Sheet2!D546 = "Líder de Grupo", "si", "no")</f>
        <v>si</v>
      </c>
      <c r="G547" t="str">
        <f>IF(Sheet2!C546 = "Participación", "si", "no")</f>
        <v>si</v>
      </c>
      <c r="H547" t="str">
        <f>IF(Sheet2!C546 = "Movilización", "si", "no")</f>
        <v>no</v>
      </c>
      <c r="I547" t="s">
        <v>10</v>
      </c>
      <c r="J547" t="str">
        <f>IF(Sheet2!C546 = "Participación", "si", "no")</f>
        <v>si</v>
      </c>
      <c r="K547" t="str">
        <f>IF(Sheet2!C546 = "Participación", "si", "no")</f>
        <v>si</v>
      </c>
      <c r="L547" t="str">
        <f>IF(OR(Sheet2!C546 = "Administrador", Sheet2!C546 = "Supervición de alertas"), "si", "no")</f>
        <v>no</v>
      </c>
      <c r="M547" t="str">
        <f>IF(Sheet2!C546 = "Supervición de alertas", "si", "no")</f>
        <v>no</v>
      </c>
    </row>
    <row r="548" spans="1:13" x14ac:dyDescent="0.25">
      <c r="A548" t="s">
        <v>5</v>
      </c>
      <c r="B548" s="22">
        <f>Sheet2!A547</f>
        <v>1547</v>
      </c>
      <c r="C548" t="str">
        <f>IF(Sheet2!C547 = "Participación", "p"&amp;Sheet2!B547, "m"&amp;Sheet2!B547)</f>
        <v>p42</v>
      </c>
      <c r="D548" t="str">
        <f>IF(Sheet2!C547 = "Administrador", "si", "no")</f>
        <v>no</v>
      </c>
      <c r="E548" t="str">
        <f>IF(Sheet2!C547 = "Supervición de alertas", "si", "no")</f>
        <v>no</v>
      </c>
      <c r="F548" t="str">
        <f>IF(Sheet2!D547 = "Líder de Grupo", "si", "no")</f>
        <v>si</v>
      </c>
      <c r="G548" t="str">
        <f>IF(Sheet2!C547 = "Participación", "si", "no")</f>
        <v>si</v>
      </c>
      <c r="H548" t="str">
        <f>IF(Sheet2!C547 = "Movilización", "si", "no")</f>
        <v>no</v>
      </c>
      <c r="I548" t="s">
        <v>10</v>
      </c>
      <c r="J548" t="str">
        <f>IF(Sheet2!C547 = "Participación", "si", "no")</f>
        <v>si</v>
      </c>
      <c r="K548" t="str">
        <f>IF(Sheet2!C547 = "Participación", "si", "no")</f>
        <v>si</v>
      </c>
      <c r="L548" t="str">
        <f>IF(OR(Sheet2!C547 = "Administrador", Sheet2!C547 = "Supervición de alertas"), "si", "no")</f>
        <v>no</v>
      </c>
      <c r="M548" t="str">
        <f>IF(Sheet2!C547 = "Supervición de alertas", "si", "no")</f>
        <v>no</v>
      </c>
    </row>
    <row r="549" spans="1:13" x14ac:dyDescent="0.25">
      <c r="A549" t="s">
        <v>5</v>
      </c>
      <c r="B549" s="22">
        <f>Sheet2!A548</f>
        <v>1548</v>
      </c>
      <c r="C549" t="str">
        <f>IF(Sheet2!C548 = "Participación", "p"&amp;Sheet2!B548, "m"&amp;Sheet2!B548)</f>
        <v>p43</v>
      </c>
      <c r="D549" t="str">
        <f>IF(Sheet2!C548 = "Administrador", "si", "no")</f>
        <v>no</v>
      </c>
      <c r="E549" t="str">
        <f>IF(Sheet2!C548 = "Supervición de alertas", "si", "no")</f>
        <v>no</v>
      </c>
      <c r="F549" t="str">
        <f>IF(Sheet2!D548 = "Líder de Grupo", "si", "no")</f>
        <v>si</v>
      </c>
      <c r="G549" t="str">
        <f>IF(Sheet2!C548 = "Participación", "si", "no")</f>
        <v>si</v>
      </c>
      <c r="H549" t="str">
        <f>IF(Sheet2!C548 = "Movilización", "si", "no")</f>
        <v>no</v>
      </c>
      <c r="I549" t="s">
        <v>10</v>
      </c>
      <c r="J549" t="str">
        <f>IF(Sheet2!C548 = "Participación", "si", "no")</f>
        <v>si</v>
      </c>
      <c r="K549" t="str">
        <f>IF(Sheet2!C548 = "Participación", "si", "no")</f>
        <v>si</v>
      </c>
      <c r="L549" t="str">
        <f>IF(OR(Sheet2!C548 = "Administrador", Sheet2!C548 = "Supervición de alertas"), "si", "no")</f>
        <v>no</v>
      </c>
      <c r="M549" t="str">
        <f>IF(Sheet2!C548 = "Supervición de alertas", "si", "no")</f>
        <v>no</v>
      </c>
    </row>
    <row r="550" spans="1:13" x14ac:dyDescent="0.25">
      <c r="A550" t="s">
        <v>5</v>
      </c>
      <c r="B550" s="22">
        <f>Sheet2!A549</f>
        <v>1549</v>
      </c>
      <c r="C550" t="str">
        <f>IF(Sheet2!C549 = "Participación", "p"&amp;Sheet2!B549, "m"&amp;Sheet2!B549)</f>
        <v>p44</v>
      </c>
      <c r="D550" t="str">
        <f>IF(Sheet2!C549 = "Administrador", "si", "no")</f>
        <v>no</v>
      </c>
      <c r="E550" t="str">
        <f>IF(Sheet2!C549 = "Supervición de alertas", "si", "no")</f>
        <v>no</v>
      </c>
      <c r="F550" t="str">
        <f>IF(Sheet2!D549 = "Líder de Grupo", "si", "no")</f>
        <v>si</v>
      </c>
      <c r="G550" t="str">
        <f>IF(Sheet2!C549 = "Participación", "si", "no")</f>
        <v>si</v>
      </c>
      <c r="H550" t="str">
        <f>IF(Sheet2!C549 = "Movilización", "si", "no")</f>
        <v>no</v>
      </c>
      <c r="I550" t="s">
        <v>10</v>
      </c>
      <c r="J550" t="str">
        <f>IF(Sheet2!C549 = "Participación", "si", "no")</f>
        <v>si</v>
      </c>
      <c r="K550" t="str">
        <f>IF(Sheet2!C549 = "Participación", "si", "no")</f>
        <v>si</v>
      </c>
      <c r="L550" t="str">
        <f>IF(OR(Sheet2!C549 = "Administrador", Sheet2!C549 = "Supervición de alertas"), "si", "no")</f>
        <v>no</v>
      </c>
      <c r="M550" t="str">
        <f>IF(Sheet2!C549 = "Supervición de alertas", "si", "no")</f>
        <v>no</v>
      </c>
    </row>
    <row r="551" spans="1:13" x14ac:dyDescent="0.25">
      <c r="A551" t="s">
        <v>5</v>
      </c>
      <c r="B551" s="22">
        <f>Sheet2!A550</f>
        <v>1550</v>
      </c>
      <c r="C551" t="str">
        <f>IF(Sheet2!C550 = "Participación", "p"&amp;Sheet2!B550, "m"&amp;Sheet2!B550)</f>
        <v>p45</v>
      </c>
      <c r="D551" t="str">
        <f>IF(Sheet2!C550 = "Administrador", "si", "no")</f>
        <v>no</v>
      </c>
      <c r="E551" t="str">
        <f>IF(Sheet2!C550 = "Supervición de alertas", "si", "no")</f>
        <v>no</v>
      </c>
      <c r="F551" t="str">
        <f>IF(Sheet2!D550 = "Líder de Grupo", "si", "no")</f>
        <v>si</v>
      </c>
      <c r="G551" t="str">
        <f>IF(Sheet2!C550 = "Participación", "si", "no")</f>
        <v>si</v>
      </c>
      <c r="H551" t="str">
        <f>IF(Sheet2!C550 = "Movilización", "si", "no")</f>
        <v>no</v>
      </c>
      <c r="I551" t="s">
        <v>10</v>
      </c>
      <c r="J551" t="str">
        <f>IF(Sheet2!C550 = "Participación", "si", "no")</f>
        <v>si</v>
      </c>
      <c r="K551" t="str">
        <f>IF(Sheet2!C550 = "Participación", "si", "no")</f>
        <v>si</v>
      </c>
      <c r="L551" t="str">
        <f>IF(OR(Sheet2!C550 = "Administrador", Sheet2!C550 = "Supervición de alertas"), "si", "no")</f>
        <v>no</v>
      </c>
      <c r="M551" t="str">
        <f>IF(Sheet2!C550 = "Supervición de alertas", "si", "no")</f>
        <v>no</v>
      </c>
    </row>
    <row r="552" spans="1:13" x14ac:dyDescent="0.25">
      <c r="A552" t="s">
        <v>5</v>
      </c>
      <c r="B552" s="22">
        <f>Sheet2!A551</f>
        <v>1551</v>
      </c>
      <c r="C552" t="str">
        <f>IF(Sheet2!C551 = "Participación", "p"&amp;Sheet2!B551, "m"&amp;Sheet2!B551)</f>
        <v>p46</v>
      </c>
      <c r="D552" t="str">
        <f>IF(Sheet2!C551 = "Administrador", "si", "no")</f>
        <v>no</v>
      </c>
      <c r="E552" t="str">
        <f>IF(Sheet2!C551 = "Supervición de alertas", "si", "no")</f>
        <v>no</v>
      </c>
      <c r="F552" t="str">
        <f>IF(Sheet2!D551 = "Líder de Grupo", "si", "no")</f>
        <v>si</v>
      </c>
      <c r="G552" t="str">
        <f>IF(Sheet2!C551 = "Participación", "si", "no")</f>
        <v>si</v>
      </c>
      <c r="H552" t="str">
        <f>IF(Sheet2!C551 = "Movilización", "si", "no")</f>
        <v>no</v>
      </c>
      <c r="I552" t="s">
        <v>10</v>
      </c>
      <c r="J552" t="str">
        <f>IF(Sheet2!C551 = "Participación", "si", "no")</f>
        <v>si</v>
      </c>
      <c r="K552" t="str">
        <f>IF(Sheet2!C551 = "Participación", "si", "no")</f>
        <v>si</v>
      </c>
      <c r="L552" t="str">
        <f>IF(OR(Sheet2!C551 = "Administrador", Sheet2!C551 = "Supervición de alertas"), "si", "no")</f>
        <v>no</v>
      </c>
      <c r="M552" t="str">
        <f>IF(Sheet2!C551 = "Supervición de alertas", "si", "no")</f>
        <v>no</v>
      </c>
    </row>
    <row r="553" spans="1:13" x14ac:dyDescent="0.25">
      <c r="A553" t="s">
        <v>5</v>
      </c>
      <c r="B553" s="22">
        <f>Sheet2!A552</f>
        <v>1552</v>
      </c>
      <c r="C553" t="str">
        <f>IF(Sheet2!C552 = "Participación", "p"&amp;Sheet2!B552, "m"&amp;Sheet2!B552)</f>
        <v>p47</v>
      </c>
      <c r="D553" t="str">
        <f>IF(Sheet2!C552 = "Administrador", "si", "no")</f>
        <v>no</v>
      </c>
      <c r="E553" t="str">
        <f>IF(Sheet2!C552 = "Supervición de alertas", "si", "no")</f>
        <v>no</v>
      </c>
      <c r="F553" t="str">
        <f>IF(Sheet2!D552 = "Líder de Grupo", "si", "no")</f>
        <v>si</v>
      </c>
      <c r="G553" t="str">
        <f>IF(Sheet2!C552 = "Participación", "si", "no")</f>
        <v>si</v>
      </c>
      <c r="H553" t="str">
        <f>IF(Sheet2!C552 = "Movilización", "si", "no")</f>
        <v>no</v>
      </c>
      <c r="I553" t="s">
        <v>10</v>
      </c>
      <c r="J553" t="str">
        <f>IF(Sheet2!C552 = "Participación", "si", "no")</f>
        <v>si</v>
      </c>
      <c r="K553" t="str">
        <f>IF(Sheet2!C552 = "Participación", "si", "no")</f>
        <v>si</v>
      </c>
      <c r="L553" t="str">
        <f>IF(OR(Sheet2!C552 = "Administrador", Sheet2!C552 = "Supervición de alertas"), "si", "no")</f>
        <v>no</v>
      </c>
      <c r="M553" t="str">
        <f>IF(Sheet2!C552 = "Supervición de alertas", "si", "no")</f>
        <v>no</v>
      </c>
    </row>
    <row r="554" spans="1:13" x14ac:dyDescent="0.25">
      <c r="A554" t="s">
        <v>5</v>
      </c>
      <c r="B554" s="22">
        <f>Sheet2!A553</f>
        <v>1553</v>
      </c>
      <c r="C554" t="str">
        <f>IF(Sheet2!C553 = "Participación", "p"&amp;Sheet2!B553, "m"&amp;Sheet2!B553)</f>
        <v>p48</v>
      </c>
      <c r="D554" t="str">
        <f>IF(Sheet2!C553 = "Administrador", "si", "no")</f>
        <v>no</v>
      </c>
      <c r="E554" t="str">
        <f>IF(Sheet2!C553 = "Supervición de alertas", "si", "no")</f>
        <v>no</v>
      </c>
      <c r="F554" t="str">
        <f>IF(Sheet2!D553 = "Líder de Grupo", "si", "no")</f>
        <v>si</v>
      </c>
      <c r="G554" t="str">
        <f>IF(Sheet2!C553 = "Participación", "si", "no")</f>
        <v>si</v>
      </c>
      <c r="H554" t="str">
        <f>IF(Sheet2!C553 = "Movilización", "si", "no")</f>
        <v>no</v>
      </c>
      <c r="I554" t="s">
        <v>10</v>
      </c>
      <c r="J554" t="str">
        <f>IF(Sheet2!C553 = "Participación", "si", "no")</f>
        <v>si</v>
      </c>
      <c r="K554" t="str">
        <f>IF(Sheet2!C553 = "Participación", "si", "no")</f>
        <v>si</v>
      </c>
      <c r="L554" t="str">
        <f>IF(OR(Sheet2!C553 = "Administrador", Sheet2!C553 = "Supervición de alertas"), "si", "no")</f>
        <v>no</v>
      </c>
      <c r="M554" t="str">
        <f>IF(Sheet2!C553 = "Supervición de alertas", "si", "no")</f>
        <v>no</v>
      </c>
    </row>
    <row r="555" spans="1:13" x14ac:dyDescent="0.25">
      <c r="A555" t="s">
        <v>5</v>
      </c>
      <c r="B555" s="22">
        <f>Sheet2!A554</f>
        <v>1554</v>
      </c>
      <c r="C555" t="str">
        <f>IF(Sheet2!C554 = "Participación", "p"&amp;Sheet2!B554, "m"&amp;Sheet2!B554)</f>
        <v>p49</v>
      </c>
      <c r="D555" t="str">
        <f>IF(Sheet2!C554 = "Administrador", "si", "no")</f>
        <v>no</v>
      </c>
      <c r="E555" t="str">
        <f>IF(Sheet2!C554 = "Supervición de alertas", "si", "no")</f>
        <v>no</v>
      </c>
      <c r="F555" t="str">
        <f>IF(Sheet2!D554 = "Líder de Grupo", "si", "no")</f>
        <v>si</v>
      </c>
      <c r="G555" t="str">
        <f>IF(Sheet2!C554 = "Participación", "si", "no")</f>
        <v>si</v>
      </c>
      <c r="H555" t="str">
        <f>IF(Sheet2!C554 = "Movilización", "si", "no")</f>
        <v>no</v>
      </c>
      <c r="I555" t="s">
        <v>10</v>
      </c>
      <c r="J555" t="str">
        <f>IF(Sheet2!C554 = "Participación", "si", "no")</f>
        <v>si</v>
      </c>
      <c r="K555" t="str">
        <f>IF(Sheet2!C554 = "Participación", "si", "no")</f>
        <v>si</v>
      </c>
      <c r="L555" t="str">
        <f>IF(OR(Sheet2!C554 = "Administrador", Sheet2!C554 = "Supervición de alertas"), "si", "no")</f>
        <v>no</v>
      </c>
      <c r="M555" t="str">
        <f>IF(Sheet2!C554 = "Supervición de alertas", "si", "no")</f>
        <v>no</v>
      </c>
    </row>
    <row r="556" spans="1:13" x14ac:dyDescent="0.25">
      <c r="A556" t="s">
        <v>5</v>
      </c>
      <c r="B556" s="22">
        <f>Sheet2!A555</f>
        <v>1555</v>
      </c>
      <c r="C556" t="str">
        <f>IF(Sheet2!C555 = "Participación", "p"&amp;Sheet2!B555, "m"&amp;Sheet2!B555)</f>
        <v>p50</v>
      </c>
      <c r="D556" t="str">
        <f>IF(Sheet2!C555 = "Administrador", "si", "no")</f>
        <v>no</v>
      </c>
      <c r="E556" t="str">
        <f>IF(Sheet2!C555 = "Supervición de alertas", "si", "no")</f>
        <v>no</v>
      </c>
      <c r="F556" t="str">
        <f>IF(Sheet2!D555 = "Líder de Grupo", "si", "no")</f>
        <v>si</v>
      </c>
      <c r="G556" t="str">
        <f>IF(Sheet2!C555 = "Participación", "si", "no")</f>
        <v>si</v>
      </c>
      <c r="H556" t="str">
        <f>IF(Sheet2!C555 = "Movilización", "si", "no")</f>
        <v>no</v>
      </c>
      <c r="I556" t="s">
        <v>10</v>
      </c>
      <c r="J556" t="str">
        <f>IF(Sheet2!C555 = "Participación", "si", "no")</f>
        <v>si</v>
      </c>
      <c r="K556" t="str">
        <f>IF(Sheet2!C555 = "Participación", "si", "no")</f>
        <v>si</v>
      </c>
      <c r="L556" t="str">
        <f>IF(OR(Sheet2!C555 = "Administrador", Sheet2!C555 = "Supervición de alertas"), "si", "no")</f>
        <v>no</v>
      </c>
      <c r="M556" t="str">
        <f>IF(Sheet2!C555 = "Supervición de alertas", "si", "no")</f>
        <v>no</v>
      </c>
    </row>
    <row r="557" spans="1:13" x14ac:dyDescent="0.25">
      <c r="A557" t="s">
        <v>5</v>
      </c>
      <c r="B557" s="22">
        <f>Sheet2!A556</f>
        <v>1556</v>
      </c>
      <c r="C557" t="str">
        <f>IF(Sheet2!C556 = "Participación", "p"&amp;Sheet2!B556, "m"&amp;Sheet2!B556)</f>
        <v>p51</v>
      </c>
      <c r="D557" t="str">
        <f>IF(Sheet2!C556 = "Administrador", "si", "no")</f>
        <v>no</v>
      </c>
      <c r="E557" t="str">
        <f>IF(Sheet2!C556 = "Supervición de alertas", "si", "no")</f>
        <v>no</v>
      </c>
      <c r="F557" t="str">
        <f>IF(Sheet2!D556 = "Líder de Grupo", "si", "no")</f>
        <v>si</v>
      </c>
      <c r="G557" t="str">
        <f>IF(Sheet2!C556 = "Participación", "si", "no")</f>
        <v>si</v>
      </c>
      <c r="H557" t="str">
        <f>IF(Sheet2!C556 = "Movilización", "si", "no")</f>
        <v>no</v>
      </c>
      <c r="I557" t="s">
        <v>10</v>
      </c>
      <c r="J557" t="str">
        <f>IF(Sheet2!C556 = "Participación", "si", "no")</f>
        <v>si</v>
      </c>
      <c r="K557" t="str">
        <f>IF(Sheet2!C556 = "Participación", "si", "no")</f>
        <v>si</v>
      </c>
      <c r="L557" t="str">
        <f>IF(OR(Sheet2!C556 = "Administrador", Sheet2!C556 = "Supervición de alertas"), "si", "no")</f>
        <v>no</v>
      </c>
      <c r="M557" t="str">
        <f>IF(Sheet2!C556 = "Supervición de alertas", "si", "no")</f>
        <v>no</v>
      </c>
    </row>
    <row r="558" spans="1:13" x14ac:dyDescent="0.25">
      <c r="A558" t="s">
        <v>5</v>
      </c>
      <c r="B558" s="22">
        <f>Sheet2!A557</f>
        <v>1557</v>
      </c>
      <c r="C558" t="str">
        <f>IF(Sheet2!C557 = "Participación", "p"&amp;Sheet2!B557, "m"&amp;Sheet2!B557)</f>
        <v>p53</v>
      </c>
      <c r="D558" t="str">
        <f>IF(Sheet2!C557 = "Administrador", "si", "no")</f>
        <v>no</v>
      </c>
      <c r="E558" t="str">
        <f>IF(Sheet2!C557 = "Supervición de alertas", "si", "no")</f>
        <v>no</v>
      </c>
      <c r="F558" t="str">
        <f>IF(Sheet2!D557 = "Líder de Grupo", "si", "no")</f>
        <v>si</v>
      </c>
      <c r="G558" t="str">
        <f>IF(Sheet2!C557 = "Participación", "si", "no")</f>
        <v>si</v>
      </c>
      <c r="H558" t="str">
        <f>IF(Sheet2!C557 = "Movilización", "si", "no")</f>
        <v>no</v>
      </c>
      <c r="I558" t="s">
        <v>10</v>
      </c>
      <c r="J558" t="str">
        <f>IF(Sheet2!C557 = "Participación", "si", "no")</f>
        <v>si</v>
      </c>
      <c r="K558" t="str">
        <f>IF(Sheet2!C557 = "Participación", "si", "no")</f>
        <v>si</v>
      </c>
      <c r="L558" t="str">
        <f>IF(OR(Sheet2!C557 = "Administrador", Sheet2!C557 = "Supervición de alertas"), "si", "no")</f>
        <v>no</v>
      </c>
      <c r="M558" t="str">
        <f>IF(Sheet2!C557 = "Supervición de alertas", "si", "no")</f>
        <v>no</v>
      </c>
    </row>
    <row r="559" spans="1:13" x14ac:dyDescent="0.25">
      <c r="A559" t="s">
        <v>5</v>
      </c>
      <c r="B559" s="22">
        <f>Sheet2!A558</f>
        <v>1558</v>
      </c>
      <c r="C559" t="str">
        <f>IF(Sheet2!C558 = "Participación", "p"&amp;Sheet2!B558, "m"&amp;Sheet2!B558)</f>
        <v>p54</v>
      </c>
      <c r="D559" t="str">
        <f>IF(Sheet2!C558 = "Administrador", "si", "no")</f>
        <v>no</v>
      </c>
      <c r="E559" t="str">
        <f>IF(Sheet2!C558 = "Supervición de alertas", "si", "no")</f>
        <v>no</v>
      </c>
      <c r="F559" t="str">
        <f>IF(Sheet2!D558 = "Líder de Grupo", "si", "no")</f>
        <v>si</v>
      </c>
      <c r="G559" t="str">
        <f>IF(Sheet2!C558 = "Participación", "si", "no")</f>
        <v>si</v>
      </c>
      <c r="H559" t="str">
        <f>IF(Sheet2!C558 = "Movilización", "si", "no")</f>
        <v>no</v>
      </c>
      <c r="I559" t="s">
        <v>10</v>
      </c>
      <c r="J559" t="str">
        <f>IF(Sheet2!C558 = "Participación", "si", "no")</f>
        <v>si</v>
      </c>
      <c r="K559" t="str">
        <f>IF(Sheet2!C558 = "Participación", "si", "no")</f>
        <v>si</v>
      </c>
      <c r="L559" t="str">
        <f>IF(OR(Sheet2!C558 = "Administrador", Sheet2!C558 = "Supervición de alertas"), "si", "no")</f>
        <v>no</v>
      </c>
      <c r="M559" t="str">
        <f>IF(Sheet2!C558 = "Supervición de alertas", "si", "no")</f>
        <v>no</v>
      </c>
    </row>
    <row r="560" spans="1:13" x14ac:dyDescent="0.25">
      <c r="A560" t="s">
        <v>5</v>
      </c>
      <c r="B560" s="22">
        <f>Sheet2!A559</f>
        <v>1559</v>
      </c>
      <c r="C560" t="str">
        <f>IF(Sheet2!C559 = "Participación", "p"&amp;Sheet2!B559, "m"&amp;Sheet2!B559)</f>
        <v>p55</v>
      </c>
      <c r="D560" t="str">
        <f>IF(Sheet2!C559 = "Administrador", "si", "no")</f>
        <v>no</v>
      </c>
      <c r="E560" t="str">
        <f>IF(Sheet2!C559 = "Supervición de alertas", "si", "no")</f>
        <v>no</v>
      </c>
      <c r="F560" t="str">
        <f>IF(Sheet2!D559 = "Líder de Grupo", "si", "no")</f>
        <v>si</v>
      </c>
      <c r="G560" t="str">
        <f>IF(Sheet2!C559 = "Participación", "si", "no")</f>
        <v>si</v>
      </c>
      <c r="H560" t="str">
        <f>IF(Sheet2!C559 = "Movilización", "si", "no")</f>
        <v>no</v>
      </c>
      <c r="I560" t="s">
        <v>10</v>
      </c>
      <c r="J560" t="str">
        <f>IF(Sheet2!C559 = "Participación", "si", "no")</f>
        <v>si</v>
      </c>
      <c r="K560" t="str">
        <f>IF(Sheet2!C559 = "Participación", "si", "no")</f>
        <v>si</v>
      </c>
      <c r="L560" t="str">
        <f>IF(OR(Sheet2!C559 = "Administrador", Sheet2!C559 = "Supervición de alertas"), "si", "no")</f>
        <v>no</v>
      </c>
      <c r="M560" t="str">
        <f>IF(Sheet2!C559 = "Supervición de alertas", "si", "no")</f>
        <v>no</v>
      </c>
    </row>
    <row r="561" spans="1:13" x14ac:dyDescent="0.25">
      <c r="A561" t="s">
        <v>5</v>
      </c>
      <c r="B561" s="22">
        <f>Sheet2!A560</f>
        <v>1560</v>
      </c>
      <c r="C561" t="str">
        <f>IF(Sheet2!C560 = "Participación", "p"&amp;Sheet2!B560, "m"&amp;Sheet2!B560)</f>
        <v>p56</v>
      </c>
      <c r="D561" t="str">
        <f>IF(Sheet2!C560 = "Administrador", "si", "no")</f>
        <v>no</v>
      </c>
      <c r="E561" t="str">
        <f>IF(Sheet2!C560 = "Supervición de alertas", "si", "no")</f>
        <v>no</v>
      </c>
      <c r="F561" t="str">
        <f>IF(Sheet2!D560 = "Líder de Grupo", "si", "no")</f>
        <v>si</v>
      </c>
      <c r="G561" t="str">
        <f>IF(Sheet2!C560 = "Participación", "si", "no")</f>
        <v>si</v>
      </c>
      <c r="H561" t="str">
        <f>IF(Sheet2!C560 = "Movilización", "si", "no")</f>
        <v>no</v>
      </c>
      <c r="I561" t="s">
        <v>10</v>
      </c>
      <c r="J561" t="str">
        <f>IF(Sheet2!C560 = "Participación", "si", "no")</f>
        <v>si</v>
      </c>
      <c r="K561" t="str">
        <f>IF(Sheet2!C560 = "Participación", "si", "no")</f>
        <v>si</v>
      </c>
      <c r="L561" t="str">
        <f>IF(OR(Sheet2!C560 = "Administrador", Sheet2!C560 = "Supervición de alertas"), "si", "no")</f>
        <v>no</v>
      </c>
      <c r="M561" t="str">
        <f>IF(Sheet2!C560 = "Supervición de alertas", "si", "no")</f>
        <v>no</v>
      </c>
    </row>
    <row r="562" spans="1:13" x14ac:dyDescent="0.25">
      <c r="A562" t="s">
        <v>5</v>
      </c>
      <c r="B562" s="22">
        <f>Sheet2!A561</f>
        <v>1561</v>
      </c>
      <c r="C562" t="str">
        <f>IF(Sheet2!C561 = "Participación", "p"&amp;Sheet2!B561, "m"&amp;Sheet2!B561)</f>
        <v>p58</v>
      </c>
      <c r="D562" t="str">
        <f>IF(Sheet2!C561 = "Administrador", "si", "no")</f>
        <v>no</v>
      </c>
      <c r="E562" t="str">
        <f>IF(Sheet2!C561 = "Supervición de alertas", "si", "no")</f>
        <v>no</v>
      </c>
      <c r="F562" t="str">
        <f>IF(Sheet2!D561 = "Líder de Grupo", "si", "no")</f>
        <v>si</v>
      </c>
      <c r="G562" t="str">
        <f>IF(Sheet2!C561 = "Participación", "si", "no")</f>
        <v>si</v>
      </c>
      <c r="H562" t="str">
        <f>IF(Sheet2!C561 = "Movilización", "si", "no")</f>
        <v>no</v>
      </c>
      <c r="I562" t="s">
        <v>10</v>
      </c>
      <c r="J562" t="str">
        <f>IF(Sheet2!C561 = "Participación", "si", "no")</f>
        <v>si</v>
      </c>
      <c r="K562" t="str">
        <f>IF(Sheet2!C561 = "Participación", "si", "no")</f>
        <v>si</v>
      </c>
      <c r="L562" t="str">
        <f>IF(OR(Sheet2!C561 = "Administrador", Sheet2!C561 = "Supervición de alertas"), "si", "no")</f>
        <v>no</v>
      </c>
      <c r="M562" t="str">
        <f>IF(Sheet2!C561 = "Supervición de alertas", "si", "no")</f>
        <v>no</v>
      </c>
    </row>
    <row r="563" spans="1:13" x14ac:dyDescent="0.25">
      <c r="A563" t="s">
        <v>5</v>
      </c>
      <c r="B563" s="22">
        <f>Sheet2!A562</f>
        <v>1562</v>
      </c>
      <c r="C563" t="str">
        <f>IF(Sheet2!C562 = "Participación", "p"&amp;Sheet2!B562, "m"&amp;Sheet2!B562)</f>
        <v>p59</v>
      </c>
      <c r="D563" t="str">
        <f>IF(Sheet2!C562 = "Administrador", "si", "no")</f>
        <v>no</v>
      </c>
      <c r="E563" t="str">
        <f>IF(Sheet2!C562 = "Supervición de alertas", "si", "no")</f>
        <v>no</v>
      </c>
      <c r="F563" t="str">
        <f>IF(Sheet2!D562 = "Líder de Grupo", "si", "no")</f>
        <v>si</v>
      </c>
      <c r="G563" t="str">
        <f>IF(Sheet2!C562 = "Participación", "si", "no")</f>
        <v>si</v>
      </c>
      <c r="H563" t="str">
        <f>IF(Sheet2!C562 = "Movilización", "si", "no")</f>
        <v>no</v>
      </c>
      <c r="I563" t="s">
        <v>10</v>
      </c>
      <c r="J563" t="str">
        <f>IF(Sheet2!C562 = "Participación", "si", "no")</f>
        <v>si</v>
      </c>
      <c r="K563" t="str">
        <f>IF(Sheet2!C562 = "Participación", "si", "no")</f>
        <v>si</v>
      </c>
      <c r="L563" t="str">
        <f>IF(OR(Sheet2!C562 = "Administrador", Sheet2!C562 = "Supervición de alertas"), "si", "no")</f>
        <v>no</v>
      </c>
      <c r="M563" t="str">
        <f>IF(Sheet2!C562 = "Supervición de alertas", "si", "no")</f>
        <v>no</v>
      </c>
    </row>
    <row r="564" spans="1:13" x14ac:dyDescent="0.25">
      <c r="A564" t="s">
        <v>5</v>
      </c>
      <c r="B564" s="22">
        <f>Sheet2!A563</f>
        <v>1563</v>
      </c>
      <c r="C564" t="str">
        <f>IF(Sheet2!C563 = "Participación", "p"&amp;Sheet2!B563, "m"&amp;Sheet2!B563)</f>
        <v>p60</v>
      </c>
      <c r="D564" t="str">
        <f>IF(Sheet2!C563 = "Administrador", "si", "no")</f>
        <v>no</v>
      </c>
      <c r="E564" t="str">
        <f>IF(Sheet2!C563 = "Supervición de alertas", "si", "no")</f>
        <v>no</v>
      </c>
      <c r="F564" t="str">
        <f>IF(Sheet2!D563 = "Líder de Grupo", "si", "no")</f>
        <v>si</v>
      </c>
      <c r="G564" t="str">
        <f>IF(Sheet2!C563 = "Participación", "si", "no")</f>
        <v>si</v>
      </c>
      <c r="H564" t="str">
        <f>IF(Sheet2!C563 = "Movilización", "si", "no")</f>
        <v>no</v>
      </c>
      <c r="I564" t="s">
        <v>10</v>
      </c>
      <c r="J564" t="str">
        <f>IF(Sheet2!C563 = "Participación", "si", "no")</f>
        <v>si</v>
      </c>
      <c r="K564" t="str">
        <f>IF(Sheet2!C563 = "Participación", "si", "no")</f>
        <v>si</v>
      </c>
      <c r="L564" t="str">
        <f>IF(OR(Sheet2!C563 = "Administrador", Sheet2!C563 = "Supervición de alertas"), "si", "no")</f>
        <v>no</v>
      </c>
      <c r="M564" t="str">
        <f>IF(Sheet2!C563 = "Supervición de alertas", "si", "no")</f>
        <v>no</v>
      </c>
    </row>
    <row r="565" spans="1:13" x14ac:dyDescent="0.25">
      <c r="A565" t="s">
        <v>5</v>
      </c>
      <c r="B565" s="22">
        <f>Sheet2!A564</f>
        <v>1564</v>
      </c>
      <c r="C565" t="str">
        <f>IF(Sheet2!C564 = "Participación", "p"&amp;Sheet2!B564, "m"&amp;Sheet2!B564)</f>
        <v>p61</v>
      </c>
      <c r="D565" t="str">
        <f>IF(Sheet2!C564 = "Administrador", "si", "no")</f>
        <v>no</v>
      </c>
      <c r="E565" t="str">
        <f>IF(Sheet2!C564 = "Supervición de alertas", "si", "no")</f>
        <v>no</v>
      </c>
      <c r="F565" t="str">
        <f>IF(Sheet2!D564 = "Líder de Grupo", "si", "no")</f>
        <v>si</v>
      </c>
      <c r="G565" t="str">
        <f>IF(Sheet2!C564 = "Participación", "si", "no")</f>
        <v>si</v>
      </c>
      <c r="H565" t="str">
        <f>IF(Sheet2!C564 = "Movilización", "si", "no")</f>
        <v>no</v>
      </c>
      <c r="I565" t="s">
        <v>10</v>
      </c>
      <c r="J565" t="str">
        <f>IF(Sheet2!C564 = "Participación", "si", "no")</f>
        <v>si</v>
      </c>
      <c r="K565" t="str">
        <f>IF(Sheet2!C564 = "Participación", "si", "no")</f>
        <v>si</v>
      </c>
      <c r="L565" t="str">
        <f>IF(OR(Sheet2!C564 = "Administrador", Sheet2!C564 = "Supervición de alertas"), "si", "no")</f>
        <v>no</v>
      </c>
      <c r="M565" t="str">
        <f>IF(Sheet2!C564 = "Supervición de alertas", "si", "no")</f>
        <v>no</v>
      </c>
    </row>
    <row r="566" spans="1:13" x14ac:dyDescent="0.25">
      <c r="A566" t="s">
        <v>5</v>
      </c>
      <c r="B566" s="22">
        <f>Sheet2!A565</f>
        <v>1565</v>
      </c>
      <c r="C566" t="str">
        <f>IF(Sheet2!C565 = "Participación", "p"&amp;Sheet2!B565, "m"&amp;Sheet2!B565)</f>
        <v>p62</v>
      </c>
      <c r="D566" t="str">
        <f>IF(Sheet2!C565 = "Administrador", "si", "no")</f>
        <v>no</v>
      </c>
      <c r="E566" t="str">
        <f>IF(Sheet2!C565 = "Supervición de alertas", "si", "no")</f>
        <v>no</v>
      </c>
      <c r="F566" t="str">
        <f>IF(Sheet2!D565 = "Líder de Grupo", "si", "no")</f>
        <v>si</v>
      </c>
      <c r="G566" t="str">
        <f>IF(Sheet2!C565 = "Participación", "si", "no")</f>
        <v>si</v>
      </c>
      <c r="H566" t="str">
        <f>IF(Sheet2!C565 = "Movilización", "si", "no")</f>
        <v>no</v>
      </c>
      <c r="I566" t="s">
        <v>10</v>
      </c>
      <c r="J566" t="str">
        <f>IF(Sheet2!C565 = "Participación", "si", "no")</f>
        <v>si</v>
      </c>
      <c r="K566" t="str">
        <f>IF(Sheet2!C565 = "Participación", "si", "no")</f>
        <v>si</v>
      </c>
      <c r="L566" t="str">
        <f>IF(OR(Sheet2!C565 = "Administrador", Sheet2!C565 = "Supervición de alertas"), "si", "no")</f>
        <v>no</v>
      </c>
      <c r="M566" t="str">
        <f>IF(Sheet2!C565 = "Supervición de alertas", "si", "no")</f>
        <v>no</v>
      </c>
    </row>
    <row r="567" spans="1:13" x14ac:dyDescent="0.25">
      <c r="A567" t="s">
        <v>5</v>
      </c>
      <c r="B567" s="22">
        <f>Sheet2!A566</f>
        <v>1566</v>
      </c>
      <c r="C567" t="str">
        <f>IF(Sheet2!C566 = "Participación", "p"&amp;Sheet2!B566, "m"&amp;Sheet2!B566)</f>
        <v>p63</v>
      </c>
      <c r="D567" t="str">
        <f>IF(Sheet2!C566 = "Administrador", "si", "no")</f>
        <v>no</v>
      </c>
      <c r="E567" t="str">
        <f>IF(Sheet2!C566 = "Supervición de alertas", "si", "no")</f>
        <v>no</v>
      </c>
      <c r="F567" t="str">
        <f>IF(Sheet2!D566 = "Líder de Grupo", "si", "no")</f>
        <v>si</v>
      </c>
      <c r="G567" t="str">
        <f>IF(Sheet2!C566 = "Participación", "si", "no")</f>
        <v>si</v>
      </c>
      <c r="H567" t="str">
        <f>IF(Sheet2!C566 = "Movilización", "si", "no")</f>
        <v>no</v>
      </c>
      <c r="I567" t="s">
        <v>10</v>
      </c>
      <c r="J567" t="str">
        <f>IF(Sheet2!C566 = "Participación", "si", "no")</f>
        <v>si</v>
      </c>
      <c r="K567" t="str">
        <f>IF(Sheet2!C566 = "Participación", "si", "no")</f>
        <v>si</v>
      </c>
      <c r="L567" t="str">
        <f>IF(OR(Sheet2!C566 = "Administrador", Sheet2!C566 = "Supervición de alertas"), "si", "no")</f>
        <v>no</v>
      </c>
      <c r="M567" t="str">
        <f>IF(Sheet2!C566 = "Supervición de alertas", "si", "no")</f>
        <v>no</v>
      </c>
    </row>
    <row r="568" spans="1:13" x14ac:dyDescent="0.25">
      <c r="A568" t="s">
        <v>5</v>
      </c>
      <c r="B568" s="22">
        <f>Sheet2!A567</f>
        <v>1567</v>
      </c>
      <c r="C568" t="str">
        <f>IF(Sheet2!C567 = "Participación", "p"&amp;Sheet2!B567, "m"&amp;Sheet2!B567)</f>
        <v>p57</v>
      </c>
      <c r="D568" t="str">
        <f>IF(Sheet2!C567 = "Administrador", "si", "no")</f>
        <v>no</v>
      </c>
      <c r="E568" t="str">
        <f>IF(Sheet2!C567 = "Supervición de alertas", "si", "no")</f>
        <v>no</v>
      </c>
      <c r="F568" t="str">
        <f>IF(Sheet2!D567 = "Líder de Grupo", "si", "no")</f>
        <v>si</v>
      </c>
      <c r="G568" t="str">
        <f>IF(Sheet2!C567 = "Participación", "si", "no")</f>
        <v>si</v>
      </c>
      <c r="H568" t="str">
        <f>IF(Sheet2!C567 = "Movilización", "si", "no")</f>
        <v>no</v>
      </c>
      <c r="I568" t="s">
        <v>10</v>
      </c>
      <c r="J568" t="str">
        <f>IF(Sheet2!C567 = "Participación", "si", "no")</f>
        <v>si</v>
      </c>
      <c r="K568" t="str">
        <f>IF(Sheet2!C567 = "Participación", "si", "no")</f>
        <v>si</v>
      </c>
      <c r="L568" t="str">
        <f>IF(OR(Sheet2!C567 = "Administrador", Sheet2!C567 = "Supervición de alertas"), "si", "no")</f>
        <v>no</v>
      </c>
      <c r="M568" t="str">
        <f>IF(Sheet2!C567 = "Supervición de alertas", "si", "no")</f>
        <v>no</v>
      </c>
    </row>
    <row r="569" spans="1:13" x14ac:dyDescent="0.25">
      <c r="A569" t="s">
        <v>6</v>
      </c>
      <c r="B569" s="22">
        <f>Sheet2!A568</f>
        <v>2001</v>
      </c>
      <c r="C569" t="str">
        <f>IF(Sheet2!C568 = "Participación", "p"&amp;Sheet2!B568, "m"&amp;Sheet2!B568)</f>
        <v>m10</v>
      </c>
      <c r="D569" t="str">
        <f>IF(Sheet2!C568 = "Administrador", "si", "no")</f>
        <v>no</v>
      </c>
      <c r="E569" t="str">
        <f>IF(Sheet2!C568 = "Supervición de alertas", "si", "no")</f>
        <v>no</v>
      </c>
      <c r="F569" t="str">
        <f>IF(Sheet2!D568 = "Líder de Grupo", "si", "no")</f>
        <v>no</v>
      </c>
      <c r="G569" t="str">
        <f>IF(Sheet2!C568 = "Participación", "si", "no")</f>
        <v>no</v>
      </c>
      <c r="H569" t="str">
        <f>IF(Sheet2!C568 = "Movilización", "si", "no")</f>
        <v>si</v>
      </c>
      <c r="I569" t="s">
        <v>10</v>
      </c>
      <c r="J569" t="str">
        <f>IF(Sheet2!C568 = "Participación", "si", "no")</f>
        <v>no</v>
      </c>
      <c r="K569" t="str">
        <f>IF(Sheet2!C568 = "Participación", "si", "no")</f>
        <v>no</v>
      </c>
      <c r="L569" t="str">
        <f>IF(OR(Sheet2!C568 = "Administrador", Sheet2!C568 = "Supervición de alertas"), "si", "no")</f>
        <v>no</v>
      </c>
      <c r="M569" t="str">
        <f>IF(Sheet2!C568 = "Supervición de alertas", "si", "no")</f>
        <v>no</v>
      </c>
    </row>
    <row r="570" spans="1:13" x14ac:dyDescent="0.25">
      <c r="A570" t="s">
        <v>6</v>
      </c>
      <c r="B570" s="22">
        <f>Sheet2!A569</f>
        <v>2002</v>
      </c>
      <c r="C570" t="str">
        <f>IF(Sheet2!C569 = "Participación", "p"&amp;Sheet2!B569, "m"&amp;Sheet2!B569)</f>
        <v>m10</v>
      </c>
      <c r="D570" t="str">
        <f>IF(Sheet2!C569 = "Administrador", "si", "no")</f>
        <v>no</v>
      </c>
      <c r="E570" t="str">
        <f>IF(Sheet2!C569 = "Supervición de alertas", "si", "no")</f>
        <v>no</v>
      </c>
      <c r="F570" t="str">
        <f>IF(Sheet2!D569 = "Líder de Grupo", "si", "no")</f>
        <v>no</v>
      </c>
      <c r="G570" t="str">
        <f>IF(Sheet2!C569 = "Participación", "si", "no")</f>
        <v>no</v>
      </c>
      <c r="H570" t="str">
        <f>IF(Sheet2!C569 = "Movilización", "si", "no")</f>
        <v>si</v>
      </c>
      <c r="I570" t="s">
        <v>10</v>
      </c>
      <c r="J570" t="str">
        <f>IF(Sheet2!C569 = "Participación", "si", "no")</f>
        <v>no</v>
      </c>
      <c r="K570" t="str">
        <f>IF(Sheet2!C569 = "Participación", "si", "no")</f>
        <v>no</v>
      </c>
      <c r="L570" t="str">
        <f>IF(OR(Sheet2!C569 = "Administrador", Sheet2!C569 = "Supervición de alertas"), "si", "no")</f>
        <v>no</v>
      </c>
      <c r="M570" t="str">
        <f>IF(Sheet2!C569 = "Supervición de alertas", "si", "no")</f>
        <v>no</v>
      </c>
    </row>
    <row r="571" spans="1:13" x14ac:dyDescent="0.25">
      <c r="A571" t="s">
        <v>6</v>
      </c>
      <c r="B571" s="22">
        <f>Sheet2!A570</f>
        <v>2003</v>
      </c>
      <c r="C571" t="str">
        <f>IF(Sheet2!C570 = "Participación", "p"&amp;Sheet2!B570, "m"&amp;Sheet2!B570)</f>
        <v>m10</v>
      </c>
      <c r="D571" t="str">
        <f>IF(Sheet2!C570 = "Administrador", "si", "no")</f>
        <v>no</v>
      </c>
      <c r="E571" t="str">
        <f>IF(Sheet2!C570 = "Supervición de alertas", "si", "no")</f>
        <v>no</v>
      </c>
      <c r="F571" t="str">
        <f>IF(Sheet2!D570 = "Líder de Grupo", "si", "no")</f>
        <v>no</v>
      </c>
      <c r="G571" t="str">
        <f>IF(Sheet2!C570 = "Participación", "si", "no")</f>
        <v>no</v>
      </c>
      <c r="H571" t="str">
        <f>IF(Sheet2!C570 = "Movilización", "si", "no")</f>
        <v>si</v>
      </c>
      <c r="I571" t="s">
        <v>10</v>
      </c>
      <c r="J571" t="str">
        <f>IF(Sheet2!C570 = "Participación", "si", "no")</f>
        <v>no</v>
      </c>
      <c r="K571" t="str">
        <f>IF(Sheet2!C570 = "Participación", "si", "no")</f>
        <v>no</v>
      </c>
      <c r="L571" t="str">
        <f>IF(OR(Sheet2!C570 = "Administrador", Sheet2!C570 = "Supervición de alertas"), "si", "no")</f>
        <v>no</v>
      </c>
      <c r="M571" t="str">
        <f>IF(Sheet2!C570 = "Supervición de alertas", "si", "no")</f>
        <v>no</v>
      </c>
    </row>
    <row r="572" spans="1:13" x14ac:dyDescent="0.25">
      <c r="A572" t="s">
        <v>6</v>
      </c>
      <c r="B572" s="22">
        <f>Sheet2!A571</f>
        <v>2004</v>
      </c>
      <c r="C572" t="str">
        <f>IF(Sheet2!C571 = "Participación", "p"&amp;Sheet2!B571, "m"&amp;Sheet2!B571)</f>
        <v>m10</v>
      </c>
      <c r="D572" t="str">
        <f>IF(Sheet2!C571 = "Administrador", "si", "no")</f>
        <v>no</v>
      </c>
      <c r="E572" t="str">
        <f>IF(Sheet2!C571 = "Supervición de alertas", "si", "no")</f>
        <v>no</v>
      </c>
      <c r="F572" t="str">
        <f>IF(Sheet2!D571 = "Líder de Grupo", "si", "no")</f>
        <v>no</v>
      </c>
      <c r="G572" t="str">
        <f>IF(Sheet2!C571 = "Participación", "si", "no")</f>
        <v>no</v>
      </c>
      <c r="H572" t="str">
        <f>IF(Sheet2!C571 = "Movilización", "si", "no")</f>
        <v>si</v>
      </c>
      <c r="I572" t="s">
        <v>10</v>
      </c>
      <c r="J572" t="str">
        <f>IF(Sheet2!C571 = "Participación", "si", "no")</f>
        <v>no</v>
      </c>
      <c r="K572" t="str">
        <f>IF(Sheet2!C571 = "Participación", "si", "no")</f>
        <v>no</v>
      </c>
      <c r="L572" t="str">
        <f>IF(OR(Sheet2!C571 = "Administrador", Sheet2!C571 = "Supervición de alertas"), "si", "no")</f>
        <v>no</v>
      </c>
      <c r="M572" t="str">
        <f>IF(Sheet2!C571 = "Supervición de alertas", "si", "no")</f>
        <v>no</v>
      </c>
    </row>
    <row r="573" spans="1:13" x14ac:dyDescent="0.25">
      <c r="A573" t="s">
        <v>6</v>
      </c>
      <c r="B573" s="22">
        <f>Sheet2!A572</f>
        <v>2005</v>
      </c>
      <c r="C573" t="str">
        <f>IF(Sheet2!C572 = "Participación", "p"&amp;Sheet2!B572, "m"&amp;Sheet2!B572)</f>
        <v>m10</v>
      </c>
      <c r="D573" t="str">
        <f>IF(Sheet2!C572 = "Administrador", "si", "no")</f>
        <v>no</v>
      </c>
      <c r="E573" t="str">
        <f>IF(Sheet2!C572 = "Supervición de alertas", "si", "no")</f>
        <v>no</v>
      </c>
      <c r="F573" t="str">
        <f>IF(Sheet2!D572 = "Líder de Grupo", "si", "no")</f>
        <v>no</v>
      </c>
      <c r="G573" t="str">
        <f>IF(Sheet2!C572 = "Participación", "si", "no")</f>
        <v>no</v>
      </c>
      <c r="H573" t="str">
        <f>IF(Sheet2!C572 = "Movilización", "si", "no")</f>
        <v>si</v>
      </c>
      <c r="I573" t="s">
        <v>10</v>
      </c>
      <c r="J573" t="str">
        <f>IF(Sheet2!C572 = "Participación", "si", "no")</f>
        <v>no</v>
      </c>
      <c r="K573" t="str">
        <f>IF(Sheet2!C572 = "Participación", "si", "no")</f>
        <v>no</v>
      </c>
      <c r="L573" t="str">
        <f>IF(OR(Sheet2!C572 = "Administrador", Sheet2!C572 = "Supervición de alertas"), "si", "no")</f>
        <v>no</v>
      </c>
      <c r="M573" t="str">
        <f>IF(Sheet2!C572 = "Supervición de alertas", "si", "no")</f>
        <v>no</v>
      </c>
    </row>
    <row r="574" spans="1:13" x14ac:dyDescent="0.25">
      <c r="A574" t="s">
        <v>6</v>
      </c>
      <c r="B574" s="22">
        <f>Sheet2!A573</f>
        <v>2006</v>
      </c>
      <c r="C574" t="str">
        <f>IF(Sheet2!C573 = "Participación", "p"&amp;Sheet2!B573, "m"&amp;Sheet2!B573)</f>
        <v>m10</v>
      </c>
      <c r="D574" t="str">
        <f>IF(Sheet2!C573 = "Administrador", "si", "no")</f>
        <v>no</v>
      </c>
      <c r="E574" t="str">
        <f>IF(Sheet2!C573 = "Supervición de alertas", "si", "no")</f>
        <v>no</v>
      </c>
      <c r="F574" t="str">
        <f>IF(Sheet2!D573 = "Líder de Grupo", "si", "no")</f>
        <v>no</v>
      </c>
      <c r="G574" t="str">
        <f>IF(Sheet2!C573 = "Participación", "si", "no")</f>
        <v>no</v>
      </c>
      <c r="H574" t="str">
        <f>IF(Sheet2!C573 = "Movilización", "si", "no")</f>
        <v>si</v>
      </c>
      <c r="I574" t="s">
        <v>10</v>
      </c>
      <c r="J574" t="str">
        <f>IF(Sheet2!C573 = "Participación", "si", "no")</f>
        <v>no</v>
      </c>
      <c r="K574" t="str">
        <f>IF(Sheet2!C573 = "Participación", "si", "no")</f>
        <v>no</v>
      </c>
      <c r="L574" t="str">
        <f>IF(OR(Sheet2!C573 = "Administrador", Sheet2!C573 = "Supervición de alertas"), "si", "no")</f>
        <v>no</v>
      </c>
      <c r="M574" t="str">
        <f>IF(Sheet2!C573 = "Supervición de alertas", "si", "no")</f>
        <v>no</v>
      </c>
    </row>
    <row r="575" spans="1:13" x14ac:dyDescent="0.25">
      <c r="A575" t="s">
        <v>6</v>
      </c>
      <c r="B575" s="22">
        <f>Sheet2!A574</f>
        <v>2007</v>
      </c>
      <c r="C575" t="str">
        <f>IF(Sheet2!C574 = "Participación", "p"&amp;Sheet2!B574, "m"&amp;Sheet2!B574)</f>
        <v>m10</v>
      </c>
      <c r="D575" t="str">
        <f>IF(Sheet2!C574 = "Administrador", "si", "no")</f>
        <v>no</v>
      </c>
      <c r="E575" t="str">
        <f>IF(Sheet2!C574 = "Supervición de alertas", "si", "no")</f>
        <v>no</v>
      </c>
      <c r="F575" t="str">
        <f>IF(Sheet2!D574 = "Líder de Grupo", "si", "no")</f>
        <v>no</v>
      </c>
      <c r="G575" t="str">
        <f>IF(Sheet2!C574 = "Participación", "si", "no")</f>
        <v>no</v>
      </c>
      <c r="H575" t="str">
        <f>IF(Sheet2!C574 = "Movilización", "si", "no")</f>
        <v>si</v>
      </c>
      <c r="I575" t="s">
        <v>10</v>
      </c>
      <c r="J575" t="str">
        <f>IF(Sheet2!C574 = "Participación", "si", "no")</f>
        <v>no</v>
      </c>
      <c r="K575" t="str">
        <f>IF(Sheet2!C574 = "Participación", "si", "no")</f>
        <v>no</v>
      </c>
      <c r="L575" t="str">
        <f>IF(OR(Sheet2!C574 = "Administrador", Sheet2!C574 = "Supervición de alertas"), "si", "no")</f>
        <v>no</v>
      </c>
      <c r="M575" t="str">
        <f>IF(Sheet2!C574 = "Supervición de alertas", "si", "no")</f>
        <v>no</v>
      </c>
    </row>
    <row r="576" spans="1:13" x14ac:dyDescent="0.25">
      <c r="A576" t="s">
        <v>6</v>
      </c>
      <c r="B576" s="22">
        <f>Sheet2!A575</f>
        <v>2008</v>
      </c>
      <c r="C576" t="str">
        <f>IF(Sheet2!C575 = "Participación", "p"&amp;Sheet2!B575, "m"&amp;Sheet2!B575)</f>
        <v>m10</v>
      </c>
      <c r="D576" t="str">
        <f>IF(Sheet2!C575 = "Administrador", "si", "no")</f>
        <v>no</v>
      </c>
      <c r="E576" t="str">
        <f>IF(Sheet2!C575 = "Supervición de alertas", "si", "no")</f>
        <v>no</v>
      </c>
      <c r="F576" t="str">
        <f>IF(Sheet2!D575 = "Líder de Grupo", "si", "no")</f>
        <v>no</v>
      </c>
      <c r="G576" t="str">
        <f>IF(Sheet2!C575 = "Participación", "si", "no")</f>
        <v>no</v>
      </c>
      <c r="H576" t="str">
        <f>IF(Sheet2!C575 = "Movilización", "si", "no")</f>
        <v>si</v>
      </c>
      <c r="I576" t="s">
        <v>10</v>
      </c>
      <c r="J576" t="str">
        <f>IF(Sheet2!C575 = "Participación", "si", "no")</f>
        <v>no</v>
      </c>
      <c r="K576" t="str">
        <f>IF(Sheet2!C575 = "Participación", "si", "no")</f>
        <v>no</v>
      </c>
      <c r="L576" t="str">
        <f>IF(OR(Sheet2!C575 = "Administrador", Sheet2!C575 = "Supervición de alertas"), "si", "no")</f>
        <v>no</v>
      </c>
      <c r="M576" t="str">
        <f>IF(Sheet2!C575 = "Supervición de alertas", "si", "no")</f>
        <v>no</v>
      </c>
    </row>
    <row r="577" spans="1:13" x14ac:dyDescent="0.25">
      <c r="A577" t="s">
        <v>6</v>
      </c>
      <c r="B577" s="22">
        <f>Sheet2!A576</f>
        <v>2009</v>
      </c>
      <c r="C577" t="str">
        <f>IF(Sheet2!C576 = "Participación", "p"&amp;Sheet2!B576, "m"&amp;Sheet2!B576)</f>
        <v>m11</v>
      </c>
      <c r="D577" t="str">
        <f>IF(Sheet2!C576 = "Administrador", "si", "no")</f>
        <v>no</v>
      </c>
      <c r="E577" t="str">
        <f>IF(Sheet2!C576 = "Supervición de alertas", "si", "no")</f>
        <v>no</v>
      </c>
      <c r="F577" t="str">
        <f>IF(Sheet2!D576 = "Líder de Grupo", "si", "no")</f>
        <v>no</v>
      </c>
      <c r="G577" t="str">
        <f>IF(Sheet2!C576 = "Participación", "si", "no")</f>
        <v>no</v>
      </c>
      <c r="H577" t="str">
        <f>IF(Sheet2!C576 = "Movilización", "si", "no")</f>
        <v>si</v>
      </c>
      <c r="I577" t="s">
        <v>10</v>
      </c>
      <c r="J577" t="str">
        <f>IF(Sheet2!C576 = "Participación", "si", "no")</f>
        <v>no</v>
      </c>
      <c r="K577" t="str">
        <f>IF(Sheet2!C576 = "Participación", "si", "no")</f>
        <v>no</v>
      </c>
      <c r="L577" t="str">
        <f>IF(OR(Sheet2!C576 = "Administrador", Sheet2!C576 = "Supervición de alertas"), "si", "no")</f>
        <v>no</v>
      </c>
      <c r="M577" t="str">
        <f>IF(Sheet2!C576 = "Supervición de alertas", "si", "no")</f>
        <v>no</v>
      </c>
    </row>
    <row r="578" spans="1:13" x14ac:dyDescent="0.25">
      <c r="A578" t="s">
        <v>6</v>
      </c>
      <c r="B578" s="22">
        <f>Sheet2!A577</f>
        <v>2010</v>
      </c>
      <c r="C578" t="str">
        <f>IF(Sheet2!C577 = "Participación", "p"&amp;Sheet2!B577, "m"&amp;Sheet2!B577)</f>
        <v>m11</v>
      </c>
      <c r="D578" t="str">
        <f>IF(Sheet2!C577 = "Administrador", "si", "no")</f>
        <v>no</v>
      </c>
      <c r="E578" t="str">
        <f>IF(Sheet2!C577 = "Supervición de alertas", "si", "no")</f>
        <v>no</v>
      </c>
      <c r="F578" t="str">
        <f>IF(Sheet2!D577 = "Líder de Grupo", "si", "no")</f>
        <v>no</v>
      </c>
      <c r="G578" t="str">
        <f>IF(Sheet2!C577 = "Participación", "si", "no")</f>
        <v>no</v>
      </c>
      <c r="H578" t="str">
        <f>IF(Sheet2!C577 = "Movilización", "si", "no")</f>
        <v>si</v>
      </c>
      <c r="I578" t="s">
        <v>10</v>
      </c>
      <c r="J578" t="str">
        <f>IF(Sheet2!C577 = "Participación", "si", "no")</f>
        <v>no</v>
      </c>
      <c r="K578" t="str">
        <f>IF(Sheet2!C577 = "Participación", "si", "no")</f>
        <v>no</v>
      </c>
      <c r="L578" t="str">
        <f>IF(OR(Sheet2!C577 = "Administrador", Sheet2!C577 = "Supervición de alertas"), "si", "no")</f>
        <v>no</v>
      </c>
      <c r="M578" t="str">
        <f>IF(Sheet2!C577 = "Supervición de alertas", "si", "no")</f>
        <v>no</v>
      </c>
    </row>
    <row r="579" spans="1:13" x14ac:dyDescent="0.25">
      <c r="A579" t="s">
        <v>6</v>
      </c>
      <c r="B579" s="22">
        <f>Sheet2!A578</f>
        <v>2011</v>
      </c>
      <c r="C579" t="str">
        <f>IF(Sheet2!C578 = "Participación", "p"&amp;Sheet2!B578, "m"&amp;Sheet2!B578)</f>
        <v>m11</v>
      </c>
      <c r="D579" t="str">
        <f>IF(Sheet2!C578 = "Administrador", "si", "no")</f>
        <v>no</v>
      </c>
      <c r="E579" t="str">
        <f>IF(Sheet2!C578 = "Supervición de alertas", "si", "no")</f>
        <v>no</v>
      </c>
      <c r="F579" t="str">
        <f>IF(Sheet2!D578 = "Líder de Grupo", "si", "no")</f>
        <v>no</v>
      </c>
      <c r="G579" t="str">
        <f>IF(Sheet2!C578 = "Participación", "si", "no")</f>
        <v>no</v>
      </c>
      <c r="H579" t="str">
        <f>IF(Sheet2!C578 = "Movilización", "si", "no")</f>
        <v>si</v>
      </c>
      <c r="I579" t="s">
        <v>10</v>
      </c>
      <c r="J579" t="str">
        <f>IF(Sheet2!C578 = "Participación", "si", "no")</f>
        <v>no</v>
      </c>
      <c r="K579" t="str">
        <f>IF(Sheet2!C578 = "Participación", "si", "no")</f>
        <v>no</v>
      </c>
      <c r="L579" t="str">
        <f>IF(OR(Sheet2!C578 = "Administrador", Sheet2!C578 = "Supervición de alertas"), "si", "no")</f>
        <v>no</v>
      </c>
      <c r="M579" t="str">
        <f>IF(Sheet2!C578 = "Supervición de alertas", "si", "no")</f>
        <v>no</v>
      </c>
    </row>
    <row r="580" spans="1:13" x14ac:dyDescent="0.25">
      <c r="A580" t="s">
        <v>6</v>
      </c>
      <c r="B580" s="22">
        <f>Sheet2!A579</f>
        <v>2012</v>
      </c>
      <c r="C580" t="str">
        <f>IF(Sheet2!C579 = "Participación", "p"&amp;Sheet2!B579, "m"&amp;Sheet2!B579)</f>
        <v>m11</v>
      </c>
      <c r="D580" t="str">
        <f>IF(Sheet2!C579 = "Administrador", "si", "no")</f>
        <v>no</v>
      </c>
      <c r="E580" t="str">
        <f>IF(Sheet2!C579 = "Supervición de alertas", "si", "no")</f>
        <v>no</v>
      </c>
      <c r="F580" t="str">
        <f>IF(Sheet2!D579 = "Líder de Grupo", "si", "no")</f>
        <v>no</v>
      </c>
      <c r="G580" t="str">
        <f>IF(Sheet2!C579 = "Participación", "si", "no")</f>
        <v>no</v>
      </c>
      <c r="H580" t="str">
        <f>IF(Sheet2!C579 = "Movilización", "si", "no")</f>
        <v>si</v>
      </c>
      <c r="I580" t="s">
        <v>10</v>
      </c>
      <c r="J580" t="str">
        <f>IF(Sheet2!C579 = "Participación", "si", "no")</f>
        <v>no</v>
      </c>
      <c r="K580" t="str">
        <f>IF(Sheet2!C579 = "Participación", "si", "no")</f>
        <v>no</v>
      </c>
      <c r="L580" t="str">
        <f>IF(OR(Sheet2!C579 = "Administrador", Sheet2!C579 = "Supervición de alertas"), "si", "no")</f>
        <v>no</v>
      </c>
      <c r="M580" t="str">
        <f>IF(Sheet2!C579 = "Supervición de alertas", "si", "no")</f>
        <v>no</v>
      </c>
    </row>
    <row r="581" spans="1:13" x14ac:dyDescent="0.25">
      <c r="A581" t="s">
        <v>6</v>
      </c>
      <c r="B581" s="22">
        <f>Sheet2!A580</f>
        <v>2013</v>
      </c>
      <c r="C581" t="str">
        <f>IF(Sheet2!C580 = "Participación", "p"&amp;Sheet2!B580, "m"&amp;Sheet2!B580)</f>
        <v>m11</v>
      </c>
      <c r="D581" t="str">
        <f>IF(Sheet2!C580 = "Administrador", "si", "no")</f>
        <v>no</v>
      </c>
      <c r="E581" t="str">
        <f>IF(Sheet2!C580 = "Supervición de alertas", "si", "no")</f>
        <v>no</v>
      </c>
      <c r="F581" t="str">
        <f>IF(Sheet2!D580 = "Líder de Grupo", "si", "no")</f>
        <v>no</v>
      </c>
      <c r="G581" t="str">
        <f>IF(Sheet2!C580 = "Participación", "si", "no")</f>
        <v>no</v>
      </c>
      <c r="H581" t="str">
        <f>IF(Sheet2!C580 = "Movilización", "si", "no")</f>
        <v>si</v>
      </c>
      <c r="I581" t="s">
        <v>10</v>
      </c>
      <c r="J581" t="str">
        <f>IF(Sheet2!C580 = "Participación", "si", "no")</f>
        <v>no</v>
      </c>
      <c r="K581" t="str">
        <f>IF(Sheet2!C580 = "Participación", "si", "no")</f>
        <v>no</v>
      </c>
      <c r="L581" t="str">
        <f>IF(OR(Sheet2!C580 = "Administrador", Sheet2!C580 = "Supervición de alertas"), "si", "no")</f>
        <v>no</v>
      </c>
      <c r="M581" t="str">
        <f>IF(Sheet2!C580 = "Supervición de alertas", "si", "no")</f>
        <v>no</v>
      </c>
    </row>
    <row r="582" spans="1:13" x14ac:dyDescent="0.25">
      <c r="A582" t="s">
        <v>6</v>
      </c>
      <c r="B582" s="22">
        <f>Sheet2!A581</f>
        <v>2014</v>
      </c>
      <c r="C582" t="str">
        <f>IF(Sheet2!C581 = "Participación", "p"&amp;Sheet2!B581, "m"&amp;Sheet2!B581)</f>
        <v>m11</v>
      </c>
      <c r="D582" t="str">
        <f>IF(Sheet2!C581 = "Administrador", "si", "no")</f>
        <v>no</v>
      </c>
      <c r="E582" t="str">
        <f>IF(Sheet2!C581 = "Supervición de alertas", "si", "no")</f>
        <v>no</v>
      </c>
      <c r="F582" t="str">
        <f>IF(Sheet2!D581 = "Líder de Grupo", "si", "no")</f>
        <v>no</v>
      </c>
      <c r="G582" t="str">
        <f>IF(Sheet2!C581 = "Participación", "si", "no")</f>
        <v>no</v>
      </c>
      <c r="H582" t="str">
        <f>IF(Sheet2!C581 = "Movilización", "si", "no")</f>
        <v>si</v>
      </c>
      <c r="I582" t="s">
        <v>10</v>
      </c>
      <c r="J582" t="str">
        <f>IF(Sheet2!C581 = "Participación", "si", "no")</f>
        <v>no</v>
      </c>
      <c r="K582" t="str">
        <f>IF(Sheet2!C581 = "Participación", "si", "no")</f>
        <v>no</v>
      </c>
      <c r="L582" t="str">
        <f>IF(OR(Sheet2!C581 = "Administrador", Sheet2!C581 = "Supervición de alertas"), "si", "no")</f>
        <v>no</v>
      </c>
      <c r="M582" t="str">
        <f>IF(Sheet2!C581 = "Supervición de alertas", "si", "no")</f>
        <v>no</v>
      </c>
    </row>
    <row r="583" spans="1:13" x14ac:dyDescent="0.25">
      <c r="A583" t="s">
        <v>6</v>
      </c>
      <c r="B583" s="22">
        <f>Sheet2!A582</f>
        <v>2015</v>
      </c>
      <c r="C583" t="str">
        <f>IF(Sheet2!C582 = "Participación", "p"&amp;Sheet2!B582, "m"&amp;Sheet2!B582)</f>
        <v>m11</v>
      </c>
      <c r="D583" t="str">
        <f>IF(Sheet2!C582 = "Administrador", "si", "no")</f>
        <v>no</v>
      </c>
      <c r="E583" t="str">
        <f>IF(Sheet2!C582 = "Supervición de alertas", "si", "no")</f>
        <v>no</v>
      </c>
      <c r="F583" t="str">
        <f>IF(Sheet2!D582 = "Líder de Grupo", "si", "no")</f>
        <v>no</v>
      </c>
      <c r="G583" t="str">
        <f>IF(Sheet2!C582 = "Participación", "si", "no")</f>
        <v>no</v>
      </c>
      <c r="H583" t="str">
        <f>IF(Sheet2!C582 = "Movilización", "si", "no")</f>
        <v>si</v>
      </c>
      <c r="I583" t="s">
        <v>10</v>
      </c>
      <c r="J583" t="str">
        <f>IF(Sheet2!C582 = "Participación", "si", "no")</f>
        <v>no</v>
      </c>
      <c r="K583" t="str">
        <f>IF(Sheet2!C582 = "Participación", "si", "no")</f>
        <v>no</v>
      </c>
      <c r="L583" t="str">
        <f>IF(OR(Sheet2!C582 = "Administrador", Sheet2!C582 = "Supervición de alertas"), "si", "no")</f>
        <v>no</v>
      </c>
      <c r="M583" t="str">
        <f>IF(Sheet2!C582 = "Supervición de alertas", "si", "no")</f>
        <v>no</v>
      </c>
    </row>
    <row r="584" spans="1:13" x14ac:dyDescent="0.25">
      <c r="A584" t="s">
        <v>6</v>
      </c>
      <c r="B584" s="22">
        <f>Sheet2!A583</f>
        <v>2016</v>
      </c>
      <c r="C584" t="str">
        <f>IF(Sheet2!C583 = "Participación", "p"&amp;Sheet2!B583, "m"&amp;Sheet2!B583)</f>
        <v>m11</v>
      </c>
      <c r="D584" t="str">
        <f>IF(Sheet2!C583 = "Administrador", "si", "no")</f>
        <v>no</v>
      </c>
      <c r="E584" t="str">
        <f>IF(Sheet2!C583 = "Supervición de alertas", "si", "no")</f>
        <v>no</v>
      </c>
      <c r="F584" t="str">
        <f>IF(Sheet2!D583 = "Líder de Grupo", "si", "no")</f>
        <v>no</v>
      </c>
      <c r="G584" t="str">
        <f>IF(Sheet2!C583 = "Participación", "si", "no")</f>
        <v>no</v>
      </c>
      <c r="H584" t="str">
        <f>IF(Sheet2!C583 = "Movilización", "si", "no")</f>
        <v>si</v>
      </c>
      <c r="I584" t="s">
        <v>10</v>
      </c>
      <c r="J584" t="str">
        <f>IF(Sheet2!C583 = "Participación", "si", "no")</f>
        <v>no</v>
      </c>
      <c r="K584" t="str">
        <f>IF(Sheet2!C583 = "Participación", "si", "no")</f>
        <v>no</v>
      </c>
      <c r="L584" t="str">
        <f>IF(OR(Sheet2!C583 = "Administrador", Sheet2!C583 = "Supervición de alertas"), "si", "no")</f>
        <v>no</v>
      </c>
      <c r="M584" t="str">
        <f>IF(Sheet2!C583 = "Supervición de alertas", "si", "no")</f>
        <v>no</v>
      </c>
    </row>
    <row r="585" spans="1:13" x14ac:dyDescent="0.25">
      <c r="A585" t="s">
        <v>6</v>
      </c>
      <c r="B585" s="22">
        <f>Sheet2!A584</f>
        <v>2017</v>
      </c>
      <c r="C585" t="str">
        <f>IF(Sheet2!C584 = "Participación", "p"&amp;Sheet2!B584, "m"&amp;Sheet2!B584)</f>
        <v>m12</v>
      </c>
      <c r="D585" t="str">
        <f>IF(Sheet2!C584 = "Administrador", "si", "no")</f>
        <v>no</v>
      </c>
      <c r="E585" t="str">
        <f>IF(Sheet2!C584 = "Supervición de alertas", "si", "no")</f>
        <v>no</v>
      </c>
      <c r="F585" t="str">
        <f>IF(Sheet2!D584 = "Líder de Grupo", "si", "no")</f>
        <v>no</v>
      </c>
      <c r="G585" t="str">
        <f>IF(Sheet2!C584 = "Participación", "si", "no")</f>
        <v>no</v>
      </c>
      <c r="H585" t="str">
        <f>IF(Sheet2!C584 = "Movilización", "si", "no")</f>
        <v>si</v>
      </c>
      <c r="I585" t="s">
        <v>10</v>
      </c>
      <c r="J585" t="str">
        <f>IF(Sheet2!C584 = "Participación", "si", "no")</f>
        <v>no</v>
      </c>
      <c r="K585" t="str">
        <f>IF(Sheet2!C584 = "Participación", "si", "no")</f>
        <v>no</v>
      </c>
      <c r="L585" t="str">
        <f>IF(OR(Sheet2!C584 = "Administrador", Sheet2!C584 = "Supervición de alertas"), "si", "no")</f>
        <v>no</v>
      </c>
      <c r="M585" t="str">
        <f>IF(Sheet2!C584 = "Supervición de alertas", "si", "no")</f>
        <v>no</v>
      </c>
    </row>
    <row r="586" spans="1:13" x14ac:dyDescent="0.25">
      <c r="A586" t="s">
        <v>6</v>
      </c>
      <c r="B586" s="22">
        <f>Sheet2!A585</f>
        <v>2018</v>
      </c>
      <c r="C586" t="str">
        <f>IF(Sheet2!C585 = "Participación", "p"&amp;Sheet2!B585, "m"&amp;Sheet2!B585)</f>
        <v>m12</v>
      </c>
      <c r="D586" t="str">
        <f>IF(Sheet2!C585 = "Administrador", "si", "no")</f>
        <v>no</v>
      </c>
      <c r="E586" t="str">
        <f>IF(Sheet2!C585 = "Supervición de alertas", "si", "no")</f>
        <v>no</v>
      </c>
      <c r="F586" t="str">
        <f>IF(Sheet2!D585 = "Líder de Grupo", "si", "no")</f>
        <v>no</v>
      </c>
      <c r="G586" t="str">
        <f>IF(Sheet2!C585 = "Participación", "si", "no")</f>
        <v>no</v>
      </c>
      <c r="H586" t="str">
        <f>IF(Sheet2!C585 = "Movilización", "si", "no")</f>
        <v>si</v>
      </c>
      <c r="I586" t="s">
        <v>10</v>
      </c>
      <c r="J586" t="str">
        <f>IF(Sheet2!C585 = "Participación", "si", "no")</f>
        <v>no</v>
      </c>
      <c r="K586" t="str">
        <f>IF(Sheet2!C585 = "Participación", "si", "no")</f>
        <v>no</v>
      </c>
      <c r="L586" t="str">
        <f>IF(OR(Sheet2!C585 = "Administrador", Sheet2!C585 = "Supervición de alertas"), "si", "no")</f>
        <v>no</v>
      </c>
      <c r="M586" t="str">
        <f>IF(Sheet2!C585 = "Supervición de alertas", "si", "no")</f>
        <v>no</v>
      </c>
    </row>
    <row r="587" spans="1:13" x14ac:dyDescent="0.25">
      <c r="A587" t="s">
        <v>6</v>
      </c>
      <c r="B587" s="22">
        <f>Sheet2!A586</f>
        <v>2019</v>
      </c>
      <c r="C587" t="str">
        <f>IF(Sheet2!C586 = "Participación", "p"&amp;Sheet2!B586, "m"&amp;Sheet2!B586)</f>
        <v>m12</v>
      </c>
      <c r="D587" t="str">
        <f>IF(Sheet2!C586 = "Administrador", "si", "no")</f>
        <v>no</v>
      </c>
      <c r="E587" t="str">
        <f>IF(Sheet2!C586 = "Supervición de alertas", "si", "no")</f>
        <v>no</v>
      </c>
      <c r="F587" t="str">
        <f>IF(Sheet2!D586 = "Líder de Grupo", "si", "no")</f>
        <v>no</v>
      </c>
      <c r="G587" t="str">
        <f>IF(Sheet2!C586 = "Participación", "si", "no")</f>
        <v>no</v>
      </c>
      <c r="H587" t="str">
        <f>IF(Sheet2!C586 = "Movilización", "si", "no")</f>
        <v>si</v>
      </c>
      <c r="I587" t="s">
        <v>10</v>
      </c>
      <c r="J587" t="str">
        <f>IF(Sheet2!C586 = "Participación", "si", "no")</f>
        <v>no</v>
      </c>
      <c r="K587" t="str">
        <f>IF(Sheet2!C586 = "Participación", "si", "no")</f>
        <v>no</v>
      </c>
      <c r="L587" t="str">
        <f>IF(OR(Sheet2!C586 = "Administrador", Sheet2!C586 = "Supervición de alertas"), "si", "no")</f>
        <v>no</v>
      </c>
      <c r="M587" t="str">
        <f>IF(Sheet2!C586 = "Supervición de alertas", "si", "no")</f>
        <v>no</v>
      </c>
    </row>
    <row r="588" spans="1:13" x14ac:dyDescent="0.25">
      <c r="A588" t="s">
        <v>6</v>
      </c>
      <c r="B588" s="22">
        <f>Sheet2!A587</f>
        <v>2020</v>
      </c>
      <c r="C588" t="str">
        <f>IF(Sheet2!C587 = "Participación", "p"&amp;Sheet2!B587, "m"&amp;Sheet2!B587)</f>
        <v>m12</v>
      </c>
      <c r="D588" t="str">
        <f>IF(Sheet2!C587 = "Administrador", "si", "no")</f>
        <v>no</v>
      </c>
      <c r="E588" t="str">
        <f>IF(Sheet2!C587 = "Supervición de alertas", "si", "no")</f>
        <v>no</v>
      </c>
      <c r="F588" t="str">
        <f>IF(Sheet2!D587 = "Líder de Grupo", "si", "no")</f>
        <v>no</v>
      </c>
      <c r="G588" t="str">
        <f>IF(Sheet2!C587 = "Participación", "si", "no")</f>
        <v>no</v>
      </c>
      <c r="H588" t="str">
        <f>IF(Sheet2!C587 = "Movilización", "si", "no")</f>
        <v>si</v>
      </c>
      <c r="I588" t="s">
        <v>10</v>
      </c>
      <c r="J588" t="str">
        <f>IF(Sheet2!C587 = "Participación", "si", "no")</f>
        <v>no</v>
      </c>
      <c r="K588" t="str">
        <f>IF(Sheet2!C587 = "Participación", "si", "no")</f>
        <v>no</v>
      </c>
      <c r="L588" t="str">
        <f>IF(OR(Sheet2!C587 = "Administrador", Sheet2!C587 = "Supervición de alertas"), "si", "no")</f>
        <v>no</v>
      </c>
      <c r="M588" t="str">
        <f>IF(Sheet2!C587 = "Supervición de alertas", "si", "no")</f>
        <v>no</v>
      </c>
    </row>
    <row r="589" spans="1:13" x14ac:dyDescent="0.25">
      <c r="A589" t="s">
        <v>6</v>
      </c>
      <c r="B589" s="22">
        <f>Sheet2!A588</f>
        <v>2021</v>
      </c>
      <c r="C589" t="str">
        <f>IF(Sheet2!C588 = "Participación", "p"&amp;Sheet2!B588, "m"&amp;Sheet2!B588)</f>
        <v>m12</v>
      </c>
      <c r="D589" t="str">
        <f>IF(Sheet2!C588 = "Administrador", "si", "no")</f>
        <v>no</v>
      </c>
      <c r="E589" t="str">
        <f>IF(Sheet2!C588 = "Supervición de alertas", "si", "no")</f>
        <v>no</v>
      </c>
      <c r="F589" t="str">
        <f>IF(Sheet2!D588 = "Líder de Grupo", "si", "no")</f>
        <v>no</v>
      </c>
      <c r="G589" t="str">
        <f>IF(Sheet2!C588 = "Participación", "si", "no")</f>
        <v>no</v>
      </c>
      <c r="H589" t="str">
        <f>IF(Sheet2!C588 = "Movilización", "si", "no")</f>
        <v>si</v>
      </c>
      <c r="I589" t="s">
        <v>10</v>
      </c>
      <c r="J589" t="str">
        <f>IF(Sheet2!C588 = "Participación", "si", "no")</f>
        <v>no</v>
      </c>
      <c r="K589" t="str">
        <f>IF(Sheet2!C588 = "Participación", "si", "no")</f>
        <v>no</v>
      </c>
      <c r="L589" t="str">
        <f>IF(OR(Sheet2!C588 = "Administrador", Sheet2!C588 = "Supervición de alertas"), "si", "no")</f>
        <v>no</v>
      </c>
      <c r="M589" t="str">
        <f>IF(Sheet2!C588 = "Supervición de alertas", "si", "no")</f>
        <v>no</v>
      </c>
    </row>
    <row r="590" spans="1:13" x14ac:dyDescent="0.25">
      <c r="A590" t="s">
        <v>6</v>
      </c>
      <c r="B590" s="22">
        <f>Sheet2!A589</f>
        <v>2022</v>
      </c>
      <c r="C590" t="str">
        <f>IF(Sheet2!C589 = "Participación", "p"&amp;Sheet2!B589, "m"&amp;Sheet2!B589)</f>
        <v>m12</v>
      </c>
      <c r="D590" t="str">
        <f>IF(Sheet2!C589 = "Administrador", "si", "no")</f>
        <v>no</v>
      </c>
      <c r="E590" t="str">
        <f>IF(Sheet2!C589 = "Supervición de alertas", "si", "no")</f>
        <v>no</v>
      </c>
      <c r="F590" t="str">
        <f>IF(Sheet2!D589 = "Líder de Grupo", "si", "no")</f>
        <v>no</v>
      </c>
      <c r="G590" t="str">
        <f>IF(Sheet2!C589 = "Participación", "si", "no")</f>
        <v>no</v>
      </c>
      <c r="H590" t="str">
        <f>IF(Sheet2!C589 = "Movilización", "si", "no")</f>
        <v>si</v>
      </c>
      <c r="I590" t="s">
        <v>10</v>
      </c>
      <c r="J590" t="str">
        <f>IF(Sheet2!C589 = "Participación", "si", "no")</f>
        <v>no</v>
      </c>
      <c r="K590" t="str">
        <f>IF(Sheet2!C589 = "Participación", "si", "no")</f>
        <v>no</v>
      </c>
      <c r="L590" t="str">
        <f>IF(OR(Sheet2!C589 = "Administrador", Sheet2!C589 = "Supervición de alertas"), "si", "no")</f>
        <v>no</v>
      </c>
      <c r="M590" t="str">
        <f>IF(Sheet2!C589 = "Supervición de alertas", "si", "no")</f>
        <v>no</v>
      </c>
    </row>
    <row r="591" spans="1:13" x14ac:dyDescent="0.25">
      <c r="A591" t="s">
        <v>6</v>
      </c>
      <c r="B591" s="22">
        <f>Sheet2!A590</f>
        <v>2023</v>
      </c>
      <c r="C591" t="str">
        <f>IF(Sheet2!C590 = "Participación", "p"&amp;Sheet2!B590, "m"&amp;Sheet2!B590)</f>
        <v>m12</v>
      </c>
      <c r="D591" t="str">
        <f>IF(Sheet2!C590 = "Administrador", "si", "no")</f>
        <v>no</v>
      </c>
      <c r="E591" t="str">
        <f>IF(Sheet2!C590 = "Supervición de alertas", "si", "no")</f>
        <v>no</v>
      </c>
      <c r="F591" t="str">
        <f>IF(Sheet2!D590 = "Líder de Grupo", "si", "no")</f>
        <v>no</v>
      </c>
      <c r="G591" t="str">
        <f>IF(Sheet2!C590 = "Participación", "si", "no")</f>
        <v>no</v>
      </c>
      <c r="H591" t="str">
        <f>IF(Sheet2!C590 = "Movilización", "si", "no")</f>
        <v>si</v>
      </c>
      <c r="I591" t="s">
        <v>10</v>
      </c>
      <c r="J591" t="str">
        <f>IF(Sheet2!C590 = "Participación", "si", "no")</f>
        <v>no</v>
      </c>
      <c r="K591" t="str">
        <f>IF(Sheet2!C590 = "Participación", "si", "no")</f>
        <v>no</v>
      </c>
      <c r="L591" t="str">
        <f>IF(OR(Sheet2!C590 = "Administrador", Sheet2!C590 = "Supervición de alertas"), "si", "no")</f>
        <v>no</v>
      </c>
      <c r="M591" t="str">
        <f>IF(Sheet2!C590 = "Supervición de alertas", "si", "no")</f>
        <v>no</v>
      </c>
    </row>
    <row r="592" spans="1:13" x14ac:dyDescent="0.25">
      <c r="A592" t="s">
        <v>6</v>
      </c>
      <c r="B592" s="22">
        <f>Sheet2!A591</f>
        <v>2024</v>
      </c>
      <c r="C592" t="str">
        <f>IF(Sheet2!C591 = "Participación", "p"&amp;Sheet2!B591, "m"&amp;Sheet2!B591)</f>
        <v>m12</v>
      </c>
      <c r="D592" t="str">
        <f>IF(Sheet2!C591 = "Administrador", "si", "no")</f>
        <v>no</v>
      </c>
      <c r="E592" t="str">
        <f>IF(Sheet2!C591 = "Supervición de alertas", "si", "no")</f>
        <v>no</v>
      </c>
      <c r="F592" t="str">
        <f>IF(Sheet2!D591 = "Líder de Grupo", "si", "no")</f>
        <v>no</v>
      </c>
      <c r="G592" t="str">
        <f>IF(Sheet2!C591 = "Participación", "si", "no")</f>
        <v>no</v>
      </c>
      <c r="H592" t="str">
        <f>IF(Sheet2!C591 = "Movilización", "si", "no")</f>
        <v>si</v>
      </c>
      <c r="I592" t="s">
        <v>10</v>
      </c>
      <c r="J592" t="str">
        <f>IF(Sheet2!C591 = "Participación", "si", "no")</f>
        <v>no</v>
      </c>
      <c r="K592" t="str">
        <f>IF(Sheet2!C591 = "Participación", "si", "no")</f>
        <v>no</v>
      </c>
      <c r="L592" t="str">
        <f>IF(OR(Sheet2!C591 = "Administrador", Sheet2!C591 = "Supervición de alertas"), "si", "no")</f>
        <v>no</v>
      </c>
      <c r="M592" t="str">
        <f>IF(Sheet2!C591 = "Supervición de alertas", "si", "no")</f>
        <v>no</v>
      </c>
    </row>
    <row r="593" spans="1:13" x14ac:dyDescent="0.25">
      <c r="A593" t="s">
        <v>6</v>
      </c>
      <c r="B593" s="22">
        <f>Sheet2!A592</f>
        <v>2025</v>
      </c>
      <c r="C593" t="str">
        <f>IF(Sheet2!C592 = "Participación", "p"&amp;Sheet2!B592, "m"&amp;Sheet2!B592)</f>
        <v>m13</v>
      </c>
      <c r="D593" t="str">
        <f>IF(Sheet2!C592 = "Administrador", "si", "no")</f>
        <v>no</v>
      </c>
      <c r="E593" t="str">
        <f>IF(Sheet2!C592 = "Supervición de alertas", "si", "no")</f>
        <v>no</v>
      </c>
      <c r="F593" t="str">
        <f>IF(Sheet2!D592 = "Líder de Grupo", "si", "no")</f>
        <v>no</v>
      </c>
      <c r="G593" t="str">
        <f>IF(Sheet2!C592 = "Participación", "si", "no")</f>
        <v>no</v>
      </c>
      <c r="H593" t="str">
        <f>IF(Sheet2!C592 = "Movilización", "si", "no")</f>
        <v>si</v>
      </c>
      <c r="I593" t="s">
        <v>10</v>
      </c>
      <c r="J593" t="str">
        <f>IF(Sheet2!C592 = "Participación", "si", "no")</f>
        <v>no</v>
      </c>
      <c r="K593" t="str">
        <f>IF(Sheet2!C592 = "Participación", "si", "no")</f>
        <v>no</v>
      </c>
      <c r="L593" t="str">
        <f>IF(OR(Sheet2!C592 = "Administrador", Sheet2!C592 = "Supervición de alertas"), "si", "no")</f>
        <v>no</v>
      </c>
      <c r="M593" t="str">
        <f>IF(Sheet2!C592 = "Supervición de alertas", "si", "no")</f>
        <v>no</v>
      </c>
    </row>
    <row r="594" spans="1:13" x14ac:dyDescent="0.25">
      <c r="A594" t="s">
        <v>6</v>
      </c>
      <c r="B594" s="22">
        <f>Sheet2!A593</f>
        <v>2026</v>
      </c>
      <c r="C594" t="str">
        <f>IF(Sheet2!C593 = "Participación", "p"&amp;Sheet2!B593, "m"&amp;Sheet2!B593)</f>
        <v>m13</v>
      </c>
      <c r="D594" t="str">
        <f>IF(Sheet2!C593 = "Administrador", "si", "no")</f>
        <v>no</v>
      </c>
      <c r="E594" t="str">
        <f>IF(Sheet2!C593 = "Supervición de alertas", "si", "no")</f>
        <v>no</v>
      </c>
      <c r="F594" t="str">
        <f>IF(Sheet2!D593 = "Líder de Grupo", "si", "no")</f>
        <v>no</v>
      </c>
      <c r="G594" t="str">
        <f>IF(Sheet2!C593 = "Participación", "si", "no")</f>
        <v>no</v>
      </c>
      <c r="H594" t="str">
        <f>IF(Sheet2!C593 = "Movilización", "si", "no")</f>
        <v>si</v>
      </c>
      <c r="I594" t="s">
        <v>10</v>
      </c>
      <c r="J594" t="str">
        <f>IF(Sheet2!C593 = "Participación", "si", "no")</f>
        <v>no</v>
      </c>
      <c r="K594" t="str">
        <f>IF(Sheet2!C593 = "Participación", "si", "no")</f>
        <v>no</v>
      </c>
      <c r="L594" t="str">
        <f>IF(OR(Sheet2!C593 = "Administrador", Sheet2!C593 = "Supervición de alertas"), "si", "no")</f>
        <v>no</v>
      </c>
      <c r="M594" t="str">
        <f>IF(Sheet2!C593 = "Supervición de alertas", "si", "no")</f>
        <v>no</v>
      </c>
    </row>
    <row r="595" spans="1:13" x14ac:dyDescent="0.25">
      <c r="A595" t="s">
        <v>6</v>
      </c>
      <c r="B595" s="22">
        <f>Sheet2!A594</f>
        <v>2027</v>
      </c>
      <c r="C595" t="str">
        <f>IF(Sheet2!C594 = "Participación", "p"&amp;Sheet2!B594, "m"&amp;Sheet2!B594)</f>
        <v>m13</v>
      </c>
      <c r="D595" t="str">
        <f>IF(Sheet2!C594 = "Administrador", "si", "no")</f>
        <v>no</v>
      </c>
      <c r="E595" t="str">
        <f>IF(Sheet2!C594 = "Supervición de alertas", "si", "no")</f>
        <v>no</v>
      </c>
      <c r="F595" t="str">
        <f>IF(Sheet2!D594 = "Líder de Grupo", "si", "no")</f>
        <v>no</v>
      </c>
      <c r="G595" t="str">
        <f>IF(Sheet2!C594 = "Participación", "si", "no")</f>
        <v>no</v>
      </c>
      <c r="H595" t="str">
        <f>IF(Sheet2!C594 = "Movilización", "si", "no")</f>
        <v>si</v>
      </c>
      <c r="I595" t="s">
        <v>10</v>
      </c>
      <c r="J595" t="str">
        <f>IF(Sheet2!C594 = "Participación", "si", "no")</f>
        <v>no</v>
      </c>
      <c r="K595" t="str">
        <f>IF(Sheet2!C594 = "Participación", "si", "no")</f>
        <v>no</v>
      </c>
      <c r="L595" t="str">
        <f>IF(OR(Sheet2!C594 = "Administrador", Sheet2!C594 = "Supervición de alertas"), "si", "no")</f>
        <v>no</v>
      </c>
      <c r="M595" t="str">
        <f>IF(Sheet2!C594 = "Supervición de alertas", "si", "no")</f>
        <v>no</v>
      </c>
    </row>
    <row r="596" spans="1:13" x14ac:dyDescent="0.25">
      <c r="A596" t="s">
        <v>6</v>
      </c>
      <c r="B596" s="22">
        <f>Sheet2!A595</f>
        <v>2028</v>
      </c>
      <c r="C596" t="str">
        <f>IF(Sheet2!C595 = "Participación", "p"&amp;Sheet2!B595, "m"&amp;Sheet2!B595)</f>
        <v>m13</v>
      </c>
      <c r="D596" t="str">
        <f>IF(Sheet2!C595 = "Administrador", "si", "no")</f>
        <v>no</v>
      </c>
      <c r="E596" t="str">
        <f>IF(Sheet2!C595 = "Supervición de alertas", "si", "no")</f>
        <v>no</v>
      </c>
      <c r="F596" t="str">
        <f>IF(Sheet2!D595 = "Líder de Grupo", "si", "no")</f>
        <v>no</v>
      </c>
      <c r="G596" t="str">
        <f>IF(Sheet2!C595 = "Participación", "si", "no")</f>
        <v>no</v>
      </c>
      <c r="H596" t="str">
        <f>IF(Sheet2!C595 = "Movilización", "si", "no")</f>
        <v>si</v>
      </c>
      <c r="I596" t="s">
        <v>10</v>
      </c>
      <c r="J596" t="str">
        <f>IF(Sheet2!C595 = "Participación", "si", "no")</f>
        <v>no</v>
      </c>
      <c r="K596" t="str">
        <f>IF(Sheet2!C595 = "Participación", "si", "no")</f>
        <v>no</v>
      </c>
      <c r="L596" t="str">
        <f>IF(OR(Sheet2!C595 = "Administrador", Sheet2!C595 = "Supervición de alertas"), "si", "no")</f>
        <v>no</v>
      </c>
      <c r="M596" t="str">
        <f>IF(Sheet2!C595 = "Supervición de alertas", "si", "no")</f>
        <v>no</v>
      </c>
    </row>
    <row r="597" spans="1:13" x14ac:dyDescent="0.25">
      <c r="A597" t="s">
        <v>6</v>
      </c>
      <c r="B597" s="22">
        <f>Sheet2!A596</f>
        <v>2029</v>
      </c>
      <c r="C597" t="str">
        <f>IF(Sheet2!C596 = "Participación", "p"&amp;Sheet2!B596, "m"&amp;Sheet2!B596)</f>
        <v>m13</v>
      </c>
      <c r="D597" t="str">
        <f>IF(Sheet2!C596 = "Administrador", "si", "no")</f>
        <v>no</v>
      </c>
      <c r="E597" t="str">
        <f>IF(Sheet2!C596 = "Supervición de alertas", "si", "no")</f>
        <v>no</v>
      </c>
      <c r="F597" t="str">
        <f>IF(Sheet2!D596 = "Líder de Grupo", "si", "no")</f>
        <v>no</v>
      </c>
      <c r="G597" t="str">
        <f>IF(Sheet2!C596 = "Participación", "si", "no")</f>
        <v>no</v>
      </c>
      <c r="H597" t="str">
        <f>IF(Sheet2!C596 = "Movilización", "si", "no")</f>
        <v>si</v>
      </c>
      <c r="I597" t="s">
        <v>10</v>
      </c>
      <c r="J597" t="str">
        <f>IF(Sheet2!C596 = "Participación", "si", "no")</f>
        <v>no</v>
      </c>
      <c r="K597" t="str">
        <f>IF(Sheet2!C596 = "Participación", "si", "no")</f>
        <v>no</v>
      </c>
      <c r="L597" t="str">
        <f>IF(OR(Sheet2!C596 = "Administrador", Sheet2!C596 = "Supervición de alertas"), "si", "no")</f>
        <v>no</v>
      </c>
      <c r="M597" t="str">
        <f>IF(Sheet2!C596 = "Supervición de alertas", "si", "no")</f>
        <v>no</v>
      </c>
    </row>
    <row r="598" spans="1:13" x14ac:dyDescent="0.25">
      <c r="A598" t="s">
        <v>6</v>
      </c>
      <c r="B598" s="22">
        <f>Sheet2!A597</f>
        <v>2030</v>
      </c>
      <c r="C598" t="str">
        <f>IF(Sheet2!C597 = "Participación", "p"&amp;Sheet2!B597, "m"&amp;Sheet2!B597)</f>
        <v>m13</v>
      </c>
      <c r="D598" t="str">
        <f>IF(Sheet2!C597 = "Administrador", "si", "no")</f>
        <v>no</v>
      </c>
      <c r="E598" t="str">
        <f>IF(Sheet2!C597 = "Supervición de alertas", "si", "no")</f>
        <v>no</v>
      </c>
      <c r="F598" t="str">
        <f>IF(Sheet2!D597 = "Líder de Grupo", "si", "no")</f>
        <v>no</v>
      </c>
      <c r="G598" t="str">
        <f>IF(Sheet2!C597 = "Participación", "si", "no")</f>
        <v>no</v>
      </c>
      <c r="H598" t="str">
        <f>IF(Sheet2!C597 = "Movilización", "si", "no")</f>
        <v>si</v>
      </c>
      <c r="I598" t="s">
        <v>10</v>
      </c>
      <c r="J598" t="str">
        <f>IF(Sheet2!C597 = "Participación", "si", "no")</f>
        <v>no</v>
      </c>
      <c r="K598" t="str">
        <f>IF(Sheet2!C597 = "Participación", "si", "no")</f>
        <v>no</v>
      </c>
      <c r="L598" t="str">
        <f>IF(OR(Sheet2!C597 = "Administrador", Sheet2!C597 = "Supervición de alertas"), "si", "no")</f>
        <v>no</v>
      </c>
      <c r="M598" t="str">
        <f>IF(Sheet2!C597 = "Supervición de alertas", "si", "no")</f>
        <v>no</v>
      </c>
    </row>
    <row r="599" spans="1:13" x14ac:dyDescent="0.25">
      <c r="A599" t="s">
        <v>6</v>
      </c>
      <c r="B599" s="22">
        <f>Sheet2!A598</f>
        <v>2031</v>
      </c>
      <c r="C599" t="str">
        <f>IF(Sheet2!C598 = "Participación", "p"&amp;Sheet2!B598, "m"&amp;Sheet2!B598)</f>
        <v>m13</v>
      </c>
      <c r="D599" t="str">
        <f>IF(Sheet2!C598 = "Administrador", "si", "no")</f>
        <v>no</v>
      </c>
      <c r="E599" t="str">
        <f>IF(Sheet2!C598 = "Supervición de alertas", "si", "no")</f>
        <v>no</v>
      </c>
      <c r="F599" t="str">
        <f>IF(Sheet2!D598 = "Líder de Grupo", "si", "no")</f>
        <v>no</v>
      </c>
      <c r="G599" t="str">
        <f>IF(Sheet2!C598 = "Participación", "si", "no")</f>
        <v>no</v>
      </c>
      <c r="H599" t="str">
        <f>IF(Sheet2!C598 = "Movilización", "si", "no")</f>
        <v>si</v>
      </c>
      <c r="I599" t="s">
        <v>10</v>
      </c>
      <c r="J599" t="str">
        <f>IF(Sheet2!C598 = "Participación", "si", "no")</f>
        <v>no</v>
      </c>
      <c r="K599" t="str">
        <f>IF(Sheet2!C598 = "Participación", "si", "no")</f>
        <v>no</v>
      </c>
      <c r="L599" t="str">
        <f>IF(OR(Sheet2!C598 = "Administrador", Sheet2!C598 = "Supervición de alertas"), "si", "no")</f>
        <v>no</v>
      </c>
      <c r="M599" t="str">
        <f>IF(Sheet2!C598 = "Supervición de alertas", "si", "no")</f>
        <v>no</v>
      </c>
    </row>
    <row r="600" spans="1:13" x14ac:dyDescent="0.25">
      <c r="A600" t="s">
        <v>6</v>
      </c>
      <c r="B600" s="22">
        <f>Sheet2!A599</f>
        <v>2032</v>
      </c>
      <c r="C600" t="str">
        <f>IF(Sheet2!C599 = "Participación", "p"&amp;Sheet2!B599, "m"&amp;Sheet2!B599)</f>
        <v>m13</v>
      </c>
      <c r="D600" t="str">
        <f>IF(Sheet2!C599 = "Administrador", "si", "no")</f>
        <v>no</v>
      </c>
      <c r="E600" t="str">
        <f>IF(Sheet2!C599 = "Supervición de alertas", "si", "no")</f>
        <v>no</v>
      </c>
      <c r="F600" t="str">
        <f>IF(Sheet2!D599 = "Líder de Grupo", "si", "no")</f>
        <v>no</v>
      </c>
      <c r="G600" t="str">
        <f>IF(Sheet2!C599 = "Participación", "si", "no")</f>
        <v>no</v>
      </c>
      <c r="H600" t="str">
        <f>IF(Sheet2!C599 = "Movilización", "si", "no")</f>
        <v>si</v>
      </c>
      <c r="I600" t="s">
        <v>10</v>
      </c>
      <c r="J600" t="str">
        <f>IF(Sheet2!C599 = "Participación", "si", "no")</f>
        <v>no</v>
      </c>
      <c r="K600" t="str">
        <f>IF(Sheet2!C599 = "Participación", "si", "no")</f>
        <v>no</v>
      </c>
      <c r="L600" t="str">
        <f>IF(OR(Sheet2!C599 = "Administrador", Sheet2!C599 = "Supervición de alertas"), "si", "no")</f>
        <v>no</v>
      </c>
      <c r="M600" t="str">
        <f>IF(Sheet2!C599 = "Supervición de alertas", "si", "no")</f>
        <v>no</v>
      </c>
    </row>
    <row r="601" spans="1:13" x14ac:dyDescent="0.25">
      <c r="A601" t="s">
        <v>6</v>
      </c>
      <c r="B601" s="22">
        <f>Sheet2!A600</f>
        <v>2033</v>
      </c>
      <c r="C601" t="str">
        <f>IF(Sheet2!C600 = "Participación", "p"&amp;Sheet2!B600, "m"&amp;Sheet2!B600)</f>
        <v>m14</v>
      </c>
      <c r="D601" t="str">
        <f>IF(Sheet2!C600 = "Administrador", "si", "no")</f>
        <v>no</v>
      </c>
      <c r="E601" t="str">
        <f>IF(Sheet2!C600 = "Supervición de alertas", "si", "no")</f>
        <v>no</v>
      </c>
      <c r="F601" t="str">
        <f>IF(Sheet2!D600 = "Líder de Grupo", "si", "no")</f>
        <v>no</v>
      </c>
      <c r="G601" t="str">
        <f>IF(Sheet2!C600 = "Participación", "si", "no")</f>
        <v>no</v>
      </c>
      <c r="H601" t="str">
        <f>IF(Sheet2!C600 = "Movilización", "si", "no")</f>
        <v>si</v>
      </c>
      <c r="I601" t="s">
        <v>10</v>
      </c>
      <c r="J601" t="str">
        <f>IF(Sheet2!C600 = "Participación", "si", "no")</f>
        <v>no</v>
      </c>
      <c r="K601" t="str">
        <f>IF(Sheet2!C600 = "Participación", "si", "no")</f>
        <v>no</v>
      </c>
      <c r="L601" t="str">
        <f>IF(OR(Sheet2!C600 = "Administrador", Sheet2!C600 = "Supervición de alertas"), "si", "no")</f>
        <v>no</v>
      </c>
      <c r="M601" t="str">
        <f>IF(Sheet2!C600 = "Supervición de alertas", "si", "no")</f>
        <v>no</v>
      </c>
    </row>
    <row r="602" spans="1:13" x14ac:dyDescent="0.25">
      <c r="A602" t="s">
        <v>6</v>
      </c>
      <c r="B602" s="22">
        <f>Sheet2!A601</f>
        <v>2034</v>
      </c>
      <c r="C602" t="str">
        <f>IF(Sheet2!C601 = "Participación", "p"&amp;Sheet2!B601, "m"&amp;Sheet2!B601)</f>
        <v>m14</v>
      </c>
      <c r="D602" t="str">
        <f>IF(Sheet2!C601 = "Administrador", "si", "no")</f>
        <v>no</v>
      </c>
      <c r="E602" t="str">
        <f>IF(Sheet2!C601 = "Supervición de alertas", "si", "no")</f>
        <v>no</v>
      </c>
      <c r="F602" t="str">
        <f>IF(Sheet2!D601 = "Líder de Grupo", "si", "no")</f>
        <v>no</v>
      </c>
      <c r="G602" t="str">
        <f>IF(Sheet2!C601 = "Participación", "si", "no")</f>
        <v>no</v>
      </c>
      <c r="H602" t="str">
        <f>IF(Sheet2!C601 = "Movilización", "si", "no")</f>
        <v>si</v>
      </c>
      <c r="I602" t="s">
        <v>10</v>
      </c>
      <c r="J602" t="str">
        <f>IF(Sheet2!C601 = "Participación", "si", "no")</f>
        <v>no</v>
      </c>
      <c r="K602" t="str">
        <f>IF(Sheet2!C601 = "Participación", "si", "no")</f>
        <v>no</v>
      </c>
      <c r="L602" t="str">
        <f>IF(OR(Sheet2!C601 = "Administrador", Sheet2!C601 = "Supervición de alertas"), "si", "no")</f>
        <v>no</v>
      </c>
      <c r="M602" t="str">
        <f>IF(Sheet2!C601 = "Supervición de alertas", "si", "no")</f>
        <v>no</v>
      </c>
    </row>
    <row r="603" spans="1:13" x14ac:dyDescent="0.25">
      <c r="A603" t="s">
        <v>6</v>
      </c>
      <c r="B603" s="22">
        <f>Sheet2!A602</f>
        <v>2035</v>
      </c>
      <c r="C603" t="str">
        <f>IF(Sheet2!C602 = "Participación", "p"&amp;Sheet2!B602, "m"&amp;Sheet2!B602)</f>
        <v>m14</v>
      </c>
      <c r="D603" t="str">
        <f>IF(Sheet2!C602 = "Administrador", "si", "no")</f>
        <v>no</v>
      </c>
      <c r="E603" t="str">
        <f>IF(Sheet2!C602 = "Supervición de alertas", "si", "no")</f>
        <v>no</v>
      </c>
      <c r="F603" t="str">
        <f>IF(Sheet2!D602 = "Líder de Grupo", "si", "no")</f>
        <v>no</v>
      </c>
      <c r="G603" t="str">
        <f>IF(Sheet2!C602 = "Participación", "si", "no")</f>
        <v>no</v>
      </c>
      <c r="H603" t="str">
        <f>IF(Sheet2!C602 = "Movilización", "si", "no")</f>
        <v>si</v>
      </c>
      <c r="I603" t="s">
        <v>10</v>
      </c>
      <c r="J603" t="str">
        <f>IF(Sheet2!C602 = "Participación", "si", "no")</f>
        <v>no</v>
      </c>
      <c r="K603" t="str">
        <f>IF(Sheet2!C602 = "Participación", "si", "no")</f>
        <v>no</v>
      </c>
      <c r="L603" t="str">
        <f>IF(OR(Sheet2!C602 = "Administrador", Sheet2!C602 = "Supervición de alertas"), "si", "no")</f>
        <v>no</v>
      </c>
      <c r="M603" t="str">
        <f>IF(Sheet2!C602 = "Supervición de alertas", "si", "no")</f>
        <v>no</v>
      </c>
    </row>
    <row r="604" spans="1:13" x14ac:dyDescent="0.25">
      <c r="A604" t="s">
        <v>6</v>
      </c>
      <c r="B604" s="22">
        <f>Sheet2!A603</f>
        <v>2036</v>
      </c>
      <c r="C604" t="str">
        <f>IF(Sheet2!C603 = "Participación", "p"&amp;Sheet2!B603, "m"&amp;Sheet2!B603)</f>
        <v>m14</v>
      </c>
      <c r="D604" t="str">
        <f>IF(Sheet2!C603 = "Administrador", "si", "no")</f>
        <v>no</v>
      </c>
      <c r="E604" t="str">
        <f>IF(Sheet2!C603 = "Supervición de alertas", "si", "no")</f>
        <v>no</v>
      </c>
      <c r="F604" t="str">
        <f>IF(Sheet2!D603 = "Líder de Grupo", "si", "no")</f>
        <v>no</v>
      </c>
      <c r="G604" t="str">
        <f>IF(Sheet2!C603 = "Participación", "si", "no")</f>
        <v>no</v>
      </c>
      <c r="H604" t="str">
        <f>IF(Sheet2!C603 = "Movilización", "si", "no")</f>
        <v>si</v>
      </c>
      <c r="I604" t="s">
        <v>10</v>
      </c>
      <c r="J604" t="str">
        <f>IF(Sheet2!C603 = "Participación", "si", "no")</f>
        <v>no</v>
      </c>
      <c r="K604" t="str">
        <f>IF(Sheet2!C603 = "Participación", "si", "no")</f>
        <v>no</v>
      </c>
      <c r="L604" t="str">
        <f>IF(OR(Sheet2!C603 = "Administrador", Sheet2!C603 = "Supervición de alertas"), "si", "no")</f>
        <v>no</v>
      </c>
      <c r="M604" t="str">
        <f>IF(Sheet2!C603 = "Supervición de alertas", "si", "no")</f>
        <v>no</v>
      </c>
    </row>
    <row r="605" spans="1:13" x14ac:dyDescent="0.25">
      <c r="A605" t="s">
        <v>6</v>
      </c>
      <c r="B605" s="22">
        <f>Sheet2!A604</f>
        <v>2037</v>
      </c>
      <c r="C605" t="str">
        <f>IF(Sheet2!C604 = "Participación", "p"&amp;Sheet2!B604, "m"&amp;Sheet2!B604)</f>
        <v>m14</v>
      </c>
      <c r="D605" t="str">
        <f>IF(Sheet2!C604 = "Administrador", "si", "no")</f>
        <v>no</v>
      </c>
      <c r="E605" t="str">
        <f>IF(Sheet2!C604 = "Supervición de alertas", "si", "no")</f>
        <v>no</v>
      </c>
      <c r="F605" t="str">
        <f>IF(Sheet2!D604 = "Líder de Grupo", "si", "no")</f>
        <v>no</v>
      </c>
      <c r="G605" t="str">
        <f>IF(Sheet2!C604 = "Participación", "si", "no")</f>
        <v>no</v>
      </c>
      <c r="H605" t="str">
        <f>IF(Sheet2!C604 = "Movilización", "si", "no")</f>
        <v>si</v>
      </c>
      <c r="I605" t="s">
        <v>10</v>
      </c>
      <c r="J605" t="str">
        <f>IF(Sheet2!C604 = "Participación", "si", "no")</f>
        <v>no</v>
      </c>
      <c r="K605" t="str">
        <f>IF(Sheet2!C604 = "Participación", "si", "no")</f>
        <v>no</v>
      </c>
      <c r="L605" t="str">
        <f>IF(OR(Sheet2!C604 = "Administrador", Sheet2!C604 = "Supervición de alertas"), "si", "no")</f>
        <v>no</v>
      </c>
      <c r="M605" t="str">
        <f>IF(Sheet2!C604 = "Supervición de alertas", "si", "no")</f>
        <v>no</v>
      </c>
    </row>
    <row r="606" spans="1:13" x14ac:dyDescent="0.25">
      <c r="A606" t="s">
        <v>6</v>
      </c>
      <c r="B606" s="22">
        <f>Sheet2!A605</f>
        <v>2038</v>
      </c>
      <c r="C606" t="str">
        <f>IF(Sheet2!C605 = "Participación", "p"&amp;Sheet2!B605, "m"&amp;Sheet2!B605)</f>
        <v>m14</v>
      </c>
      <c r="D606" t="str">
        <f>IF(Sheet2!C605 = "Administrador", "si", "no")</f>
        <v>no</v>
      </c>
      <c r="E606" t="str">
        <f>IF(Sheet2!C605 = "Supervición de alertas", "si", "no")</f>
        <v>no</v>
      </c>
      <c r="F606" t="str">
        <f>IF(Sheet2!D605 = "Líder de Grupo", "si", "no")</f>
        <v>no</v>
      </c>
      <c r="G606" t="str">
        <f>IF(Sheet2!C605 = "Participación", "si", "no")</f>
        <v>no</v>
      </c>
      <c r="H606" t="str">
        <f>IF(Sheet2!C605 = "Movilización", "si", "no")</f>
        <v>si</v>
      </c>
      <c r="I606" t="s">
        <v>10</v>
      </c>
      <c r="J606" t="str">
        <f>IF(Sheet2!C605 = "Participación", "si", "no")</f>
        <v>no</v>
      </c>
      <c r="K606" t="str">
        <f>IF(Sheet2!C605 = "Participación", "si", "no")</f>
        <v>no</v>
      </c>
      <c r="L606" t="str">
        <f>IF(OR(Sheet2!C605 = "Administrador", Sheet2!C605 = "Supervición de alertas"), "si", "no")</f>
        <v>no</v>
      </c>
      <c r="M606" t="str">
        <f>IF(Sheet2!C605 = "Supervición de alertas", "si", "no")</f>
        <v>no</v>
      </c>
    </row>
    <row r="607" spans="1:13" x14ac:dyDescent="0.25">
      <c r="A607" t="s">
        <v>6</v>
      </c>
      <c r="B607" s="22">
        <f>Sheet2!A606</f>
        <v>2039</v>
      </c>
      <c r="C607" t="str">
        <f>IF(Sheet2!C606 = "Participación", "p"&amp;Sheet2!B606, "m"&amp;Sheet2!B606)</f>
        <v>m14</v>
      </c>
      <c r="D607" t="str">
        <f>IF(Sheet2!C606 = "Administrador", "si", "no")</f>
        <v>no</v>
      </c>
      <c r="E607" t="str">
        <f>IF(Sheet2!C606 = "Supervición de alertas", "si", "no")</f>
        <v>no</v>
      </c>
      <c r="F607" t="str">
        <f>IF(Sheet2!D606 = "Líder de Grupo", "si", "no")</f>
        <v>no</v>
      </c>
      <c r="G607" t="str">
        <f>IF(Sheet2!C606 = "Participación", "si", "no")</f>
        <v>no</v>
      </c>
      <c r="H607" t="str">
        <f>IF(Sheet2!C606 = "Movilización", "si", "no")</f>
        <v>si</v>
      </c>
      <c r="I607" t="s">
        <v>10</v>
      </c>
      <c r="J607" t="str">
        <f>IF(Sheet2!C606 = "Participación", "si", "no")</f>
        <v>no</v>
      </c>
      <c r="K607" t="str">
        <f>IF(Sheet2!C606 = "Participación", "si", "no")</f>
        <v>no</v>
      </c>
      <c r="L607" t="str">
        <f>IF(OR(Sheet2!C606 = "Administrador", Sheet2!C606 = "Supervición de alertas"), "si", "no")</f>
        <v>no</v>
      </c>
      <c r="M607" t="str">
        <f>IF(Sheet2!C606 = "Supervición de alertas", "si", "no")</f>
        <v>no</v>
      </c>
    </row>
    <row r="608" spans="1:13" x14ac:dyDescent="0.25">
      <c r="A608" t="s">
        <v>6</v>
      </c>
      <c r="B608" s="22">
        <f>Sheet2!A607</f>
        <v>2040</v>
      </c>
      <c r="C608" t="str">
        <f>IF(Sheet2!C607 = "Participación", "p"&amp;Sheet2!B607, "m"&amp;Sheet2!B607)</f>
        <v>m14</v>
      </c>
      <c r="D608" t="str">
        <f>IF(Sheet2!C607 = "Administrador", "si", "no")</f>
        <v>no</v>
      </c>
      <c r="E608" t="str">
        <f>IF(Sheet2!C607 = "Supervición de alertas", "si", "no")</f>
        <v>no</v>
      </c>
      <c r="F608" t="str">
        <f>IF(Sheet2!D607 = "Líder de Grupo", "si", "no")</f>
        <v>no</v>
      </c>
      <c r="G608" t="str">
        <f>IF(Sheet2!C607 = "Participación", "si", "no")</f>
        <v>no</v>
      </c>
      <c r="H608" t="str">
        <f>IF(Sheet2!C607 = "Movilización", "si", "no")</f>
        <v>si</v>
      </c>
      <c r="I608" t="s">
        <v>10</v>
      </c>
      <c r="J608" t="str">
        <f>IF(Sheet2!C607 = "Participación", "si", "no")</f>
        <v>no</v>
      </c>
      <c r="K608" t="str">
        <f>IF(Sheet2!C607 = "Participación", "si", "no")</f>
        <v>no</v>
      </c>
      <c r="L608" t="str">
        <f>IF(OR(Sheet2!C607 = "Administrador", Sheet2!C607 = "Supervición de alertas"), "si", "no")</f>
        <v>no</v>
      </c>
      <c r="M608" t="str">
        <f>IF(Sheet2!C607 = "Supervición de alertas", "si", "no")</f>
        <v>no</v>
      </c>
    </row>
    <row r="609" spans="1:13" x14ac:dyDescent="0.25">
      <c r="A609" t="s">
        <v>6</v>
      </c>
      <c r="B609" s="22">
        <f>Sheet2!A608</f>
        <v>2041</v>
      </c>
      <c r="C609" t="str">
        <f>IF(Sheet2!C608 = "Participación", "p"&amp;Sheet2!B608, "m"&amp;Sheet2!B608)</f>
        <v>m15</v>
      </c>
      <c r="D609" t="str">
        <f>IF(Sheet2!C608 = "Administrador", "si", "no")</f>
        <v>no</v>
      </c>
      <c r="E609" t="str">
        <f>IF(Sheet2!C608 = "Supervición de alertas", "si", "no")</f>
        <v>no</v>
      </c>
      <c r="F609" t="str">
        <f>IF(Sheet2!D608 = "Líder de Grupo", "si", "no")</f>
        <v>no</v>
      </c>
      <c r="G609" t="str">
        <f>IF(Sheet2!C608 = "Participación", "si", "no")</f>
        <v>no</v>
      </c>
      <c r="H609" t="str">
        <f>IF(Sheet2!C608 = "Movilización", "si", "no")</f>
        <v>si</v>
      </c>
      <c r="I609" t="s">
        <v>10</v>
      </c>
      <c r="J609" t="str">
        <f>IF(Sheet2!C608 = "Participación", "si", "no")</f>
        <v>no</v>
      </c>
      <c r="K609" t="str">
        <f>IF(Sheet2!C608 = "Participación", "si", "no")</f>
        <v>no</v>
      </c>
      <c r="L609" t="str">
        <f>IF(OR(Sheet2!C608 = "Administrador", Sheet2!C608 = "Supervición de alertas"), "si", "no")</f>
        <v>no</v>
      </c>
      <c r="M609" t="str">
        <f>IF(Sheet2!C608 = "Supervición de alertas", "si", "no")</f>
        <v>no</v>
      </c>
    </row>
    <row r="610" spans="1:13" x14ac:dyDescent="0.25">
      <c r="A610" t="s">
        <v>6</v>
      </c>
      <c r="B610" s="22">
        <f>Sheet2!A609</f>
        <v>2042</v>
      </c>
      <c r="C610" t="str">
        <f>IF(Sheet2!C609 = "Participación", "p"&amp;Sheet2!B609, "m"&amp;Sheet2!B609)</f>
        <v>m15</v>
      </c>
      <c r="D610" t="str">
        <f>IF(Sheet2!C609 = "Administrador", "si", "no")</f>
        <v>no</v>
      </c>
      <c r="E610" t="str">
        <f>IF(Sheet2!C609 = "Supervición de alertas", "si", "no")</f>
        <v>no</v>
      </c>
      <c r="F610" t="str">
        <f>IF(Sheet2!D609 = "Líder de Grupo", "si", "no")</f>
        <v>no</v>
      </c>
      <c r="G610" t="str">
        <f>IF(Sheet2!C609 = "Participación", "si", "no")</f>
        <v>no</v>
      </c>
      <c r="H610" t="str">
        <f>IF(Sheet2!C609 = "Movilización", "si", "no")</f>
        <v>si</v>
      </c>
      <c r="I610" t="s">
        <v>10</v>
      </c>
      <c r="J610" t="str">
        <f>IF(Sheet2!C609 = "Participación", "si", "no")</f>
        <v>no</v>
      </c>
      <c r="K610" t="str">
        <f>IF(Sheet2!C609 = "Participación", "si", "no")</f>
        <v>no</v>
      </c>
      <c r="L610" t="str">
        <f>IF(OR(Sheet2!C609 = "Administrador", Sheet2!C609 = "Supervición de alertas"), "si", "no")</f>
        <v>no</v>
      </c>
      <c r="M610" t="str">
        <f>IF(Sheet2!C609 = "Supervición de alertas", "si", "no")</f>
        <v>no</v>
      </c>
    </row>
    <row r="611" spans="1:13" x14ac:dyDescent="0.25">
      <c r="A611" t="s">
        <v>6</v>
      </c>
      <c r="B611" s="22">
        <f>Sheet2!A610</f>
        <v>2043</v>
      </c>
      <c r="C611" t="str">
        <f>IF(Sheet2!C610 = "Participación", "p"&amp;Sheet2!B610, "m"&amp;Sheet2!B610)</f>
        <v>m15</v>
      </c>
      <c r="D611" t="str">
        <f>IF(Sheet2!C610 = "Administrador", "si", "no")</f>
        <v>no</v>
      </c>
      <c r="E611" t="str">
        <f>IF(Sheet2!C610 = "Supervición de alertas", "si", "no")</f>
        <v>no</v>
      </c>
      <c r="F611" t="str">
        <f>IF(Sheet2!D610 = "Líder de Grupo", "si", "no")</f>
        <v>no</v>
      </c>
      <c r="G611" t="str">
        <f>IF(Sheet2!C610 = "Participación", "si", "no")</f>
        <v>no</v>
      </c>
      <c r="H611" t="str">
        <f>IF(Sheet2!C610 = "Movilización", "si", "no")</f>
        <v>si</v>
      </c>
      <c r="I611" t="s">
        <v>10</v>
      </c>
      <c r="J611" t="str">
        <f>IF(Sheet2!C610 = "Participación", "si", "no")</f>
        <v>no</v>
      </c>
      <c r="K611" t="str">
        <f>IF(Sheet2!C610 = "Participación", "si", "no")</f>
        <v>no</v>
      </c>
      <c r="L611" t="str">
        <f>IF(OR(Sheet2!C610 = "Administrador", Sheet2!C610 = "Supervición de alertas"), "si", "no")</f>
        <v>no</v>
      </c>
      <c r="M611" t="str">
        <f>IF(Sheet2!C610 = "Supervición de alertas", "si", "no")</f>
        <v>no</v>
      </c>
    </row>
    <row r="612" spans="1:13" x14ac:dyDescent="0.25">
      <c r="A612" t="s">
        <v>6</v>
      </c>
      <c r="B612" s="22">
        <f>Sheet2!A611</f>
        <v>2044</v>
      </c>
      <c r="C612" t="str">
        <f>IF(Sheet2!C611 = "Participación", "p"&amp;Sheet2!B611, "m"&amp;Sheet2!B611)</f>
        <v>m15</v>
      </c>
      <c r="D612" t="str">
        <f>IF(Sheet2!C611 = "Administrador", "si", "no")</f>
        <v>no</v>
      </c>
      <c r="E612" t="str">
        <f>IF(Sheet2!C611 = "Supervición de alertas", "si", "no")</f>
        <v>no</v>
      </c>
      <c r="F612" t="str">
        <f>IF(Sheet2!D611 = "Líder de Grupo", "si", "no")</f>
        <v>no</v>
      </c>
      <c r="G612" t="str">
        <f>IF(Sheet2!C611 = "Participación", "si", "no")</f>
        <v>no</v>
      </c>
      <c r="H612" t="str">
        <f>IF(Sheet2!C611 = "Movilización", "si", "no")</f>
        <v>si</v>
      </c>
      <c r="I612" t="s">
        <v>10</v>
      </c>
      <c r="J612" t="str">
        <f>IF(Sheet2!C611 = "Participación", "si", "no")</f>
        <v>no</v>
      </c>
      <c r="K612" t="str">
        <f>IF(Sheet2!C611 = "Participación", "si", "no")</f>
        <v>no</v>
      </c>
      <c r="L612" t="str">
        <f>IF(OR(Sheet2!C611 = "Administrador", Sheet2!C611 = "Supervición de alertas"), "si", "no")</f>
        <v>no</v>
      </c>
      <c r="M612" t="str">
        <f>IF(Sheet2!C611 = "Supervición de alertas", "si", "no")</f>
        <v>no</v>
      </c>
    </row>
    <row r="613" spans="1:13" x14ac:dyDescent="0.25">
      <c r="A613" t="s">
        <v>6</v>
      </c>
      <c r="B613" s="22">
        <f>Sheet2!A612</f>
        <v>2045</v>
      </c>
      <c r="C613" t="str">
        <f>IF(Sheet2!C612 = "Participación", "p"&amp;Sheet2!B612, "m"&amp;Sheet2!B612)</f>
        <v>m15</v>
      </c>
      <c r="D613" t="str">
        <f>IF(Sheet2!C612 = "Administrador", "si", "no")</f>
        <v>no</v>
      </c>
      <c r="E613" t="str">
        <f>IF(Sheet2!C612 = "Supervición de alertas", "si", "no")</f>
        <v>no</v>
      </c>
      <c r="F613" t="str">
        <f>IF(Sheet2!D612 = "Líder de Grupo", "si", "no")</f>
        <v>no</v>
      </c>
      <c r="G613" t="str">
        <f>IF(Sheet2!C612 = "Participación", "si", "no")</f>
        <v>no</v>
      </c>
      <c r="H613" t="str">
        <f>IF(Sheet2!C612 = "Movilización", "si", "no")</f>
        <v>si</v>
      </c>
      <c r="I613" t="s">
        <v>10</v>
      </c>
      <c r="J613" t="str">
        <f>IF(Sheet2!C612 = "Participación", "si", "no")</f>
        <v>no</v>
      </c>
      <c r="K613" t="str">
        <f>IF(Sheet2!C612 = "Participación", "si", "no")</f>
        <v>no</v>
      </c>
      <c r="L613" t="str">
        <f>IF(OR(Sheet2!C612 = "Administrador", Sheet2!C612 = "Supervición de alertas"), "si", "no")</f>
        <v>no</v>
      </c>
      <c r="M613" t="str">
        <f>IF(Sheet2!C612 = "Supervición de alertas", "si", "no")</f>
        <v>no</v>
      </c>
    </row>
    <row r="614" spans="1:13" x14ac:dyDescent="0.25">
      <c r="A614" t="s">
        <v>6</v>
      </c>
      <c r="B614" s="22">
        <f>Sheet2!A613</f>
        <v>2046</v>
      </c>
      <c r="C614" t="str">
        <f>IF(Sheet2!C613 = "Participación", "p"&amp;Sheet2!B613, "m"&amp;Sheet2!B613)</f>
        <v>m15</v>
      </c>
      <c r="D614" t="str">
        <f>IF(Sheet2!C613 = "Administrador", "si", "no")</f>
        <v>no</v>
      </c>
      <c r="E614" t="str">
        <f>IF(Sheet2!C613 = "Supervición de alertas", "si", "no")</f>
        <v>no</v>
      </c>
      <c r="F614" t="str">
        <f>IF(Sheet2!D613 = "Líder de Grupo", "si", "no")</f>
        <v>no</v>
      </c>
      <c r="G614" t="str">
        <f>IF(Sheet2!C613 = "Participación", "si", "no")</f>
        <v>no</v>
      </c>
      <c r="H614" t="str">
        <f>IF(Sheet2!C613 = "Movilización", "si", "no")</f>
        <v>si</v>
      </c>
      <c r="I614" t="s">
        <v>10</v>
      </c>
      <c r="J614" t="str">
        <f>IF(Sheet2!C613 = "Participación", "si", "no")</f>
        <v>no</v>
      </c>
      <c r="K614" t="str">
        <f>IF(Sheet2!C613 = "Participación", "si", "no")</f>
        <v>no</v>
      </c>
      <c r="L614" t="str">
        <f>IF(OR(Sheet2!C613 = "Administrador", Sheet2!C613 = "Supervición de alertas"), "si", "no")</f>
        <v>no</v>
      </c>
      <c r="M614" t="str">
        <f>IF(Sheet2!C613 = "Supervición de alertas", "si", "no")</f>
        <v>no</v>
      </c>
    </row>
    <row r="615" spans="1:13" x14ac:dyDescent="0.25">
      <c r="A615" t="s">
        <v>6</v>
      </c>
      <c r="B615" s="22">
        <f>Sheet2!A614</f>
        <v>2047</v>
      </c>
      <c r="C615" t="str">
        <f>IF(Sheet2!C614 = "Participación", "p"&amp;Sheet2!B614, "m"&amp;Sheet2!B614)</f>
        <v>m15</v>
      </c>
      <c r="D615" t="str">
        <f>IF(Sheet2!C614 = "Administrador", "si", "no")</f>
        <v>no</v>
      </c>
      <c r="E615" t="str">
        <f>IF(Sheet2!C614 = "Supervición de alertas", "si", "no")</f>
        <v>no</v>
      </c>
      <c r="F615" t="str">
        <f>IF(Sheet2!D614 = "Líder de Grupo", "si", "no")</f>
        <v>no</v>
      </c>
      <c r="G615" t="str">
        <f>IF(Sheet2!C614 = "Participación", "si", "no")</f>
        <v>no</v>
      </c>
      <c r="H615" t="str">
        <f>IF(Sheet2!C614 = "Movilización", "si", "no")</f>
        <v>si</v>
      </c>
      <c r="I615" t="s">
        <v>10</v>
      </c>
      <c r="J615" t="str">
        <f>IF(Sheet2!C614 = "Participación", "si", "no")</f>
        <v>no</v>
      </c>
      <c r="K615" t="str">
        <f>IF(Sheet2!C614 = "Participación", "si", "no")</f>
        <v>no</v>
      </c>
      <c r="L615" t="str">
        <f>IF(OR(Sheet2!C614 = "Administrador", Sheet2!C614 = "Supervición de alertas"), "si", "no")</f>
        <v>no</v>
      </c>
      <c r="M615" t="str">
        <f>IF(Sheet2!C614 = "Supervición de alertas", "si", "no")</f>
        <v>no</v>
      </c>
    </row>
    <row r="616" spans="1:13" x14ac:dyDescent="0.25">
      <c r="A616" t="s">
        <v>6</v>
      </c>
      <c r="B616" s="22">
        <f>Sheet2!A615</f>
        <v>2048</v>
      </c>
      <c r="C616" t="str">
        <f>IF(Sheet2!C615 = "Participación", "p"&amp;Sheet2!B615, "m"&amp;Sheet2!B615)</f>
        <v>m15</v>
      </c>
      <c r="D616" t="str">
        <f>IF(Sheet2!C615 = "Administrador", "si", "no")</f>
        <v>no</v>
      </c>
      <c r="E616" t="str">
        <f>IF(Sheet2!C615 = "Supervición de alertas", "si", "no")</f>
        <v>no</v>
      </c>
      <c r="F616" t="str">
        <f>IF(Sheet2!D615 = "Líder de Grupo", "si", "no")</f>
        <v>no</v>
      </c>
      <c r="G616" t="str">
        <f>IF(Sheet2!C615 = "Participación", "si", "no")</f>
        <v>no</v>
      </c>
      <c r="H616" t="str">
        <f>IF(Sheet2!C615 = "Movilización", "si", "no")</f>
        <v>si</v>
      </c>
      <c r="I616" t="s">
        <v>10</v>
      </c>
      <c r="J616" t="str">
        <f>IF(Sheet2!C615 = "Participación", "si", "no")</f>
        <v>no</v>
      </c>
      <c r="K616" t="str">
        <f>IF(Sheet2!C615 = "Participación", "si", "no")</f>
        <v>no</v>
      </c>
      <c r="L616" t="str">
        <f>IF(OR(Sheet2!C615 = "Administrador", Sheet2!C615 = "Supervición de alertas"), "si", "no")</f>
        <v>no</v>
      </c>
      <c r="M616" t="str">
        <f>IF(Sheet2!C615 = "Supervición de alertas", "si", "no")</f>
        <v>no</v>
      </c>
    </row>
    <row r="617" spans="1:13" x14ac:dyDescent="0.25">
      <c r="A617" t="s">
        <v>6</v>
      </c>
      <c r="B617" s="22">
        <f>Sheet2!A616</f>
        <v>2049</v>
      </c>
      <c r="C617" t="str">
        <f>IF(Sheet2!C616 = "Participación", "p"&amp;Sheet2!B616, "m"&amp;Sheet2!B616)</f>
        <v>m16</v>
      </c>
      <c r="D617" t="str">
        <f>IF(Sheet2!C616 = "Administrador", "si", "no")</f>
        <v>no</v>
      </c>
      <c r="E617" t="str">
        <f>IF(Sheet2!C616 = "Supervición de alertas", "si", "no")</f>
        <v>no</v>
      </c>
      <c r="F617" t="str">
        <f>IF(Sheet2!D616 = "Líder de Grupo", "si", "no")</f>
        <v>no</v>
      </c>
      <c r="G617" t="str">
        <f>IF(Sheet2!C616 = "Participación", "si", "no")</f>
        <v>no</v>
      </c>
      <c r="H617" t="str">
        <f>IF(Sheet2!C616 = "Movilización", "si", "no")</f>
        <v>si</v>
      </c>
      <c r="I617" t="s">
        <v>10</v>
      </c>
      <c r="J617" t="str">
        <f>IF(Sheet2!C616 = "Participación", "si", "no")</f>
        <v>no</v>
      </c>
      <c r="K617" t="str">
        <f>IF(Sheet2!C616 = "Participación", "si", "no")</f>
        <v>no</v>
      </c>
      <c r="L617" t="str">
        <f>IF(OR(Sheet2!C616 = "Administrador", Sheet2!C616 = "Supervición de alertas"), "si", "no")</f>
        <v>no</v>
      </c>
      <c r="M617" t="str">
        <f>IF(Sheet2!C616 = "Supervición de alertas", "si", "no")</f>
        <v>no</v>
      </c>
    </row>
    <row r="618" spans="1:13" x14ac:dyDescent="0.25">
      <c r="A618" t="s">
        <v>6</v>
      </c>
      <c r="B618" s="22">
        <f>Sheet2!A617</f>
        <v>2050</v>
      </c>
      <c r="C618" t="str">
        <f>IF(Sheet2!C617 = "Participación", "p"&amp;Sheet2!B617, "m"&amp;Sheet2!B617)</f>
        <v>m16</v>
      </c>
      <c r="D618" t="str">
        <f>IF(Sheet2!C617 = "Administrador", "si", "no")</f>
        <v>no</v>
      </c>
      <c r="E618" t="str">
        <f>IF(Sheet2!C617 = "Supervición de alertas", "si", "no")</f>
        <v>no</v>
      </c>
      <c r="F618" t="str">
        <f>IF(Sheet2!D617 = "Líder de Grupo", "si", "no")</f>
        <v>no</v>
      </c>
      <c r="G618" t="str">
        <f>IF(Sheet2!C617 = "Participación", "si", "no")</f>
        <v>no</v>
      </c>
      <c r="H618" t="str">
        <f>IF(Sheet2!C617 = "Movilización", "si", "no")</f>
        <v>si</v>
      </c>
      <c r="I618" t="s">
        <v>10</v>
      </c>
      <c r="J618" t="str">
        <f>IF(Sheet2!C617 = "Participación", "si", "no")</f>
        <v>no</v>
      </c>
      <c r="K618" t="str">
        <f>IF(Sheet2!C617 = "Participación", "si", "no")</f>
        <v>no</v>
      </c>
      <c r="L618" t="str">
        <f>IF(OR(Sheet2!C617 = "Administrador", Sheet2!C617 = "Supervición de alertas"), "si", "no")</f>
        <v>no</v>
      </c>
      <c r="M618" t="str">
        <f>IF(Sheet2!C617 = "Supervición de alertas", "si", "no")</f>
        <v>no</v>
      </c>
    </row>
    <row r="619" spans="1:13" x14ac:dyDescent="0.25">
      <c r="A619" t="s">
        <v>6</v>
      </c>
      <c r="B619" s="22">
        <f>Sheet2!A618</f>
        <v>2051</v>
      </c>
      <c r="C619" t="str">
        <f>IF(Sheet2!C618 = "Participación", "p"&amp;Sheet2!B618, "m"&amp;Sheet2!B618)</f>
        <v>m16</v>
      </c>
      <c r="D619" t="str">
        <f>IF(Sheet2!C618 = "Administrador", "si", "no")</f>
        <v>no</v>
      </c>
      <c r="E619" t="str">
        <f>IF(Sheet2!C618 = "Supervición de alertas", "si", "no")</f>
        <v>no</v>
      </c>
      <c r="F619" t="str">
        <f>IF(Sheet2!D618 = "Líder de Grupo", "si", "no")</f>
        <v>no</v>
      </c>
      <c r="G619" t="str">
        <f>IF(Sheet2!C618 = "Participación", "si", "no")</f>
        <v>no</v>
      </c>
      <c r="H619" t="str">
        <f>IF(Sheet2!C618 = "Movilización", "si", "no")</f>
        <v>si</v>
      </c>
      <c r="I619" t="s">
        <v>10</v>
      </c>
      <c r="J619" t="str">
        <f>IF(Sheet2!C618 = "Participación", "si", "no")</f>
        <v>no</v>
      </c>
      <c r="K619" t="str">
        <f>IF(Sheet2!C618 = "Participación", "si", "no")</f>
        <v>no</v>
      </c>
      <c r="L619" t="str">
        <f>IF(OR(Sheet2!C618 = "Administrador", Sheet2!C618 = "Supervición de alertas"), "si", "no")</f>
        <v>no</v>
      </c>
      <c r="M619" t="str">
        <f>IF(Sheet2!C618 = "Supervición de alertas", "si", "no")</f>
        <v>no</v>
      </c>
    </row>
    <row r="620" spans="1:13" x14ac:dyDescent="0.25">
      <c r="A620" t="s">
        <v>6</v>
      </c>
      <c r="B620" s="22">
        <f>Sheet2!A619</f>
        <v>2052</v>
      </c>
      <c r="C620" t="str">
        <f>IF(Sheet2!C619 = "Participación", "p"&amp;Sheet2!B619, "m"&amp;Sheet2!B619)</f>
        <v>m16</v>
      </c>
      <c r="D620" t="str">
        <f>IF(Sheet2!C619 = "Administrador", "si", "no")</f>
        <v>no</v>
      </c>
      <c r="E620" t="str">
        <f>IF(Sheet2!C619 = "Supervición de alertas", "si", "no")</f>
        <v>no</v>
      </c>
      <c r="F620" t="str">
        <f>IF(Sheet2!D619 = "Líder de Grupo", "si", "no")</f>
        <v>no</v>
      </c>
      <c r="G620" t="str">
        <f>IF(Sheet2!C619 = "Participación", "si", "no")</f>
        <v>no</v>
      </c>
      <c r="H620" t="str">
        <f>IF(Sheet2!C619 = "Movilización", "si", "no")</f>
        <v>si</v>
      </c>
      <c r="I620" t="s">
        <v>10</v>
      </c>
      <c r="J620" t="str">
        <f>IF(Sheet2!C619 = "Participación", "si", "no")</f>
        <v>no</v>
      </c>
      <c r="K620" t="str">
        <f>IF(Sheet2!C619 = "Participación", "si", "no")</f>
        <v>no</v>
      </c>
      <c r="L620" t="str">
        <f>IF(OR(Sheet2!C619 = "Administrador", Sheet2!C619 = "Supervición de alertas"), "si", "no")</f>
        <v>no</v>
      </c>
      <c r="M620" t="str">
        <f>IF(Sheet2!C619 = "Supervición de alertas", "si", "no")</f>
        <v>no</v>
      </c>
    </row>
    <row r="621" spans="1:13" x14ac:dyDescent="0.25">
      <c r="A621" t="s">
        <v>6</v>
      </c>
      <c r="B621" s="22">
        <f>Sheet2!A620</f>
        <v>2053</v>
      </c>
      <c r="C621" t="str">
        <f>IF(Sheet2!C620 = "Participación", "p"&amp;Sheet2!B620, "m"&amp;Sheet2!B620)</f>
        <v>m16</v>
      </c>
      <c r="D621" t="str">
        <f>IF(Sheet2!C620 = "Administrador", "si", "no")</f>
        <v>no</v>
      </c>
      <c r="E621" t="str">
        <f>IF(Sheet2!C620 = "Supervición de alertas", "si", "no")</f>
        <v>no</v>
      </c>
      <c r="F621" t="str">
        <f>IF(Sheet2!D620 = "Líder de Grupo", "si", "no")</f>
        <v>no</v>
      </c>
      <c r="G621" t="str">
        <f>IF(Sheet2!C620 = "Participación", "si", "no")</f>
        <v>no</v>
      </c>
      <c r="H621" t="str">
        <f>IF(Sheet2!C620 = "Movilización", "si", "no")</f>
        <v>si</v>
      </c>
      <c r="I621" t="s">
        <v>10</v>
      </c>
      <c r="J621" t="str">
        <f>IF(Sheet2!C620 = "Participación", "si", "no")</f>
        <v>no</v>
      </c>
      <c r="K621" t="str">
        <f>IF(Sheet2!C620 = "Participación", "si", "no")</f>
        <v>no</v>
      </c>
      <c r="L621" t="str">
        <f>IF(OR(Sheet2!C620 = "Administrador", Sheet2!C620 = "Supervición de alertas"), "si", "no")</f>
        <v>no</v>
      </c>
      <c r="M621" t="str">
        <f>IF(Sheet2!C620 = "Supervición de alertas", "si", "no")</f>
        <v>no</v>
      </c>
    </row>
    <row r="622" spans="1:13" x14ac:dyDescent="0.25">
      <c r="A622" t="s">
        <v>6</v>
      </c>
      <c r="B622" s="22">
        <f>Sheet2!A621</f>
        <v>2054</v>
      </c>
      <c r="C622" t="str">
        <f>IF(Sheet2!C621 = "Participación", "p"&amp;Sheet2!B621, "m"&amp;Sheet2!B621)</f>
        <v>m16</v>
      </c>
      <c r="D622" t="str">
        <f>IF(Sheet2!C621 = "Administrador", "si", "no")</f>
        <v>no</v>
      </c>
      <c r="E622" t="str">
        <f>IF(Sheet2!C621 = "Supervición de alertas", "si", "no")</f>
        <v>no</v>
      </c>
      <c r="F622" t="str">
        <f>IF(Sheet2!D621 = "Líder de Grupo", "si", "no")</f>
        <v>no</v>
      </c>
      <c r="G622" t="str">
        <f>IF(Sheet2!C621 = "Participación", "si", "no")</f>
        <v>no</v>
      </c>
      <c r="H622" t="str">
        <f>IF(Sheet2!C621 = "Movilización", "si", "no")</f>
        <v>si</v>
      </c>
      <c r="I622" t="s">
        <v>10</v>
      </c>
      <c r="J622" t="str">
        <f>IF(Sheet2!C621 = "Participación", "si", "no")</f>
        <v>no</v>
      </c>
      <c r="K622" t="str">
        <f>IF(Sheet2!C621 = "Participación", "si", "no")</f>
        <v>no</v>
      </c>
      <c r="L622" t="str">
        <f>IF(OR(Sheet2!C621 = "Administrador", Sheet2!C621 = "Supervición de alertas"), "si", "no")</f>
        <v>no</v>
      </c>
      <c r="M622" t="str">
        <f>IF(Sheet2!C621 = "Supervición de alertas", "si", "no")</f>
        <v>no</v>
      </c>
    </row>
    <row r="623" spans="1:13" x14ac:dyDescent="0.25">
      <c r="A623" t="s">
        <v>6</v>
      </c>
      <c r="B623" s="22">
        <f>Sheet2!A622</f>
        <v>2055</v>
      </c>
      <c r="C623" t="str">
        <f>IF(Sheet2!C622 = "Participación", "p"&amp;Sheet2!B622, "m"&amp;Sheet2!B622)</f>
        <v>m16</v>
      </c>
      <c r="D623" t="str">
        <f>IF(Sheet2!C622 = "Administrador", "si", "no")</f>
        <v>no</v>
      </c>
      <c r="E623" t="str">
        <f>IF(Sheet2!C622 = "Supervición de alertas", "si", "no")</f>
        <v>no</v>
      </c>
      <c r="F623" t="str">
        <f>IF(Sheet2!D622 = "Líder de Grupo", "si", "no")</f>
        <v>no</v>
      </c>
      <c r="G623" t="str">
        <f>IF(Sheet2!C622 = "Participación", "si", "no")</f>
        <v>no</v>
      </c>
      <c r="H623" t="str">
        <f>IF(Sheet2!C622 = "Movilización", "si", "no")</f>
        <v>si</v>
      </c>
      <c r="I623" t="s">
        <v>10</v>
      </c>
      <c r="J623" t="str">
        <f>IF(Sheet2!C622 = "Participación", "si", "no")</f>
        <v>no</v>
      </c>
      <c r="K623" t="str">
        <f>IF(Sheet2!C622 = "Participación", "si", "no")</f>
        <v>no</v>
      </c>
      <c r="L623" t="str">
        <f>IF(OR(Sheet2!C622 = "Administrador", Sheet2!C622 = "Supervición de alertas"), "si", "no")</f>
        <v>no</v>
      </c>
      <c r="M623" t="str">
        <f>IF(Sheet2!C622 = "Supervición de alertas", "si", "no")</f>
        <v>no</v>
      </c>
    </row>
    <row r="624" spans="1:13" x14ac:dyDescent="0.25">
      <c r="A624" t="s">
        <v>6</v>
      </c>
      <c r="B624" s="22">
        <f>Sheet2!A623</f>
        <v>2056</v>
      </c>
      <c r="C624" t="str">
        <f>IF(Sheet2!C623 = "Participación", "p"&amp;Sheet2!B623, "m"&amp;Sheet2!B623)</f>
        <v>m16</v>
      </c>
      <c r="D624" t="str">
        <f>IF(Sheet2!C623 = "Administrador", "si", "no")</f>
        <v>no</v>
      </c>
      <c r="E624" t="str">
        <f>IF(Sheet2!C623 = "Supervición de alertas", "si", "no")</f>
        <v>no</v>
      </c>
      <c r="F624" t="str">
        <f>IF(Sheet2!D623 = "Líder de Grupo", "si", "no")</f>
        <v>no</v>
      </c>
      <c r="G624" t="str">
        <f>IF(Sheet2!C623 = "Participación", "si", "no")</f>
        <v>no</v>
      </c>
      <c r="H624" t="str">
        <f>IF(Sheet2!C623 = "Movilización", "si", "no")</f>
        <v>si</v>
      </c>
      <c r="I624" t="s">
        <v>10</v>
      </c>
      <c r="J624" t="str">
        <f>IF(Sheet2!C623 = "Participación", "si", "no")</f>
        <v>no</v>
      </c>
      <c r="K624" t="str">
        <f>IF(Sheet2!C623 = "Participación", "si", "no")</f>
        <v>no</v>
      </c>
      <c r="L624" t="str">
        <f>IF(OR(Sheet2!C623 = "Administrador", Sheet2!C623 = "Supervición de alertas"), "si", "no")</f>
        <v>no</v>
      </c>
      <c r="M624" t="str">
        <f>IF(Sheet2!C623 = "Supervición de alertas", "si", "no")</f>
        <v>no</v>
      </c>
    </row>
    <row r="625" spans="1:13" x14ac:dyDescent="0.25">
      <c r="A625" t="s">
        <v>6</v>
      </c>
      <c r="B625" s="22">
        <f>Sheet2!A624</f>
        <v>2057</v>
      </c>
      <c r="C625" t="str">
        <f>IF(Sheet2!C624 = "Participación", "p"&amp;Sheet2!B624, "m"&amp;Sheet2!B624)</f>
        <v>m01</v>
      </c>
      <c r="D625" t="str">
        <f>IF(Sheet2!C624 = "Administrador", "si", "no")</f>
        <v>no</v>
      </c>
      <c r="E625" t="str">
        <f>IF(Sheet2!C624 = "Supervición de alertas", "si", "no")</f>
        <v>no</v>
      </c>
      <c r="F625" t="str">
        <f>IF(Sheet2!D624 = "Líder de Grupo", "si", "no")</f>
        <v>no</v>
      </c>
      <c r="G625" t="str">
        <f>IF(Sheet2!C624 = "Participación", "si", "no")</f>
        <v>no</v>
      </c>
      <c r="H625" t="str">
        <f>IF(Sheet2!C624 = "Movilización", "si", "no")</f>
        <v>si</v>
      </c>
      <c r="I625" t="s">
        <v>10</v>
      </c>
      <c r="J625" t="str">
        <f>IF(Sheet2!C624 = "Participación", "si", "no")</f>
        <v>no</v>
      </c>
      <c r="K625" t="str">
        <f>IF(Sheet2!C624 = "Participación", "si", "no")</f>
        <v>no</v>
      </c>
      <c r="L625" t="str">
        <f>IF(OR(Sheet2!C624 = "Administrador", Sheet2!C624 = "Supervición de alertas"), "si", "no")</f>
        <v>no</v>
      </c>
      <c r="M625" t="str">
        <f>IF(Sheet2!C624 = "Supervición de alertas", "si", "no")</f>
        <v>no</v>
      </c>
    </row>
    <row r="626" spans="1:13" x14ac:dyDescent="0.25">
      <c r="A626" t="s">
        <v>6</v>
      </c>
      <c r="B626" s="22">
        <f>Sheet2!A625</f>
        <v>2058</v>
      </c>
      <c r="C626" t="str">
        <f>IF(Sheet2!C625 = "Participación", "p"&amp;Sheet2!B625, "m"&amp;Sheet2!B625)</f>
        <v>m01</v>
      </c>
      <c r="D626" t="str">
        <f>IF(Sheet2!C625 = "Administrador", "si", "no")</f>
        <v>no</v>
      </c>
      <c r="E626" t="str">
        <f>IF(Sheet2!C625 = "Supervición de alertas", "si", "no")</f>
        <v>no</v>
      </c>
      <c r="F626" t="str">
        <f>IF(Sheet2!D625 = "Líder de Grupo", "si", "no")</f>
        <v>no</v>
      </c>
      <c r="G626" t="str">
        <f>IF(Sheet2!C625 = "Participación", "si", "no")</f>
        <v>no</v>
      </c>
      <c r="H626" t="str">
        <f>IF(Sheet2!C625 = "Movilización", "si", "no")</f>
        <v>si</v>
      </c>
      <c r="I626" t="s">
        <v>10</v>
      </c>
      <c r="J626" t="str">
        <f>IF(Sheet2!C625 = "Participación", "si", "no")</f>
        <v>no</v>
      </c>
      <c r="K626" t="str">
        <f>IF(Sheet2!C625 = "Participación", "si", "no")</f>
        <v>no</v>
      </c>
      <c r="L626" t="str">
        <f>IF(OR(Sheet2!C625 = "Administrador", Sheet2!C625 = "Supervición de alertas"), "si", "no")</f>
        <v>no</v>
      </c>
      <c r="M626" t="str">
        <f>IF(Sheet2!C625 = "Supervición de alertas", "si", "no")</f>
        <v>no</v>
      </c>
    </row>
    <row r="627" spans="1:13" x14ac:dyDescent="0.25">
      <c r="A627" t="s">
        <v>6</v>
      </c>
      <c r="B627" s="22">
        <f>Sheet2!A626</f>
        <v>2059</v>
      </c>
      <c r="C627" t="str">
        <f>IF(Sheet2!C626 = "Participación", "p"&amp;Sheet2!B626, "m"&amp;Sheet2!B626)</f>
        <v>m01</v>
      </c>
      <c r="D627" t="str">
        <f>IF(Sheet2!C626 = "Administrador", "si", "no")</f>
        <v>no</v>
      </c>
      <c r="E627" t="str">
        <f>IF(Sheet2!C626 = "Supervición de alertas", "si", "no")</f>
        <v>no</v>
      </c>
      <c r="F627" t="str">
        <f>IF(Sheet2!D626 = "Líder de Grupo", "si", "no")</f>
        <v>no</v>
      </c>
      <c r="G627" t="str">
        <f>IF(Sheet2!C626 = "Participación", "si", "no")</f>
        <v>no</v>
      </c>
      <c r="H627" t="str">
        <f>IF(Sheet2!C626 = "Movilización", "si", "no")</f>
        <v>si</v>
      </c>
      <c r="I627" t="s">
        <v>10</v>
      </c>
      <c r="J627" t="str">
        <f>IF(Sheet2!C626 = "Participación", "si", "no")</f>
        <v>no</v>
      </c>
      <c r="K627" t="str">
        <f>IF(Sheet2!C626 = "Participación", "si", "no")</f>
        <v>no</v>
      </c>
      <c r="L627" t="str">
        <f>IF(OR(Sheet2!C626 = "Administrador", Sheet2!C626 = "Supervición de alertas"), "si", "no")</f>
        <v>no</v>
      </c>
      <c r="M627" t="str">
        <f>IF(Sheet2!C626 = "Supervición de alertas", "si", "no")</f>
        <v>no</v>
      </c>
    </row>
    <row r="628" spans="1:13" x14ac:dyDescent="0.25">
      <c r="A628" t="s">
        <v>6</v>
      </c>
      <c r="B628" s="22">
        <f>Sheet2!A627</f>
        <v>2060</v>
      </c>
      <c r="C628" t="str">
        <f>IF(Sheet2!C627 = "Participación", "p"&amp;Sheet2!B627, "m"&amp;Sheet2!B627)</f>
        <v>m01</v>
      </c>
      <c r="D628" t="str">
        <f>IF(Sheet2!C627 = "Administrador", "si", "no")</f>
        <v>no</v>
      </c>
      <c r="E628" t="str">
        <f>IF(Sheet2!C627 = "Supervición de alertas", "si", "no")</f>
        <v>no</v>
      </c>
      <c r="F628" t="str">
        <f>IF(Sheet2!D627 = "Líder de Grupo", "si", "no")</f>
        <v>no</v>
      </c>
      <c r="G628" t="str">
        <f>IF(Sheet2!C627 = "Participación", "si", "no")</f>
        <v>no</v>
      </c>
      <c r="H628" t="str">
        <f>IF(Sheet2!C627 = "Movilización", "si", "no")</f>
        <v>si</v>
      </c>
      <c r="I628" t="s">
        <v>10</v>
      </c>
      <c r="J628" t="str">
        <f>IF(Sheet2!C627 = "Participación", "si", "no")</f>
        <v>no</v>
      </c>
      <c r="K628" t="str">
        <f>IF(Sheet2!C627 = "Participación", "si", "no")</f>
        <v>no</v>
      </c>
      <c r="L628" t="str">
        <f>IF(OR(Sheet2!C627 = "Administrador", Sheet2!C627 = "Supervición de alertas"), "si", "no")</f>
        <v>no</v>
      </c>
      <c r="M628" t="str">
        <f>IF(Sheet2!C627 = "Supervición de alertas", "si", "no")</f>
        <v>no</v>
      </c>
    </row>
    <row r="629" spans="1:13" x14ac:dyDescent="0.25">
      <c r="A629" t="s">
        <v>6</v>
      </c>
      <c r="B629" s="22">
        <f>Sheet2!A628</f>
        <v>2061</v>
      </c>
      <c r="C629" t="str">
        <f>IF(Sheet2!C628 = "Participación", "p"&amp;Sheet2!B628, "m"&amp;Sheet2!B628)</f>
        <v>m01</v>
      </c>
      <c r="D629" t="str">
        <f>IF(Sheet2!C628 = "Administrador", "si", "no")</f>
        <v>no</v>
      </c>
      <c r="E629" t="str">
        <f>IF(Sheet2!C628 = "Supervición de alertas", "si", "no")</f>
        <v>no</v>
      </c>
      <c r="F629" t="str">
        <f>IF(Sheet2!D628 = "Líder de Grupo", "si", "no")</f>
        <v>no</v>
      </c>
      <c r="G629" t="str">
        <f>IF(Sheet2!C628 = "Participación", "si", "no")</f>
        <v>no</v>
      </c>
      <c r="H629" t="str">
        <f>IF(Sheet2!C628 = "Movilización", "si", "no")</f>
        <v>si</v>
      </c>
      <c r="I629" t="s">
        <v>10</v>
      </c>
      <c r="J629" t="str">
        <f>IF(Sheet2!C628 = "Participación", "si", "no")</f>
        <v>no</v>
      </c>
      <c r="K629" t="str">
        <f>IF(Sheet2!C628 = "Participación", "si", "no")</f>
        <v>no</v>
      </c>
      <c r="L629" t="str">
        <f>IF(OR(Sheet2!C628 = "Administrador", Sheet2!C628 = "Supervición de alertas"), "si", "no")</f>
        <v>no</v>
      </c>
      <c r="M629" t="str">
        <f>IF(Sheet2!C628 = "Supervición de alertas", "si", "no")</f>
        <v>no</v>
      </c>
    </row>
    <row r="630" spans="1:13" x14ac:dyDescent="0.25">
      <c r="A630" t="s">
        <v>6</v>
      </c>
      <c r="B630" s="22">
        <f>Sheet2!A629</f>
        <v>2062</v>
      </c>
      <c r="C630" t="str">
        <f>IF(Sheet2!C629 = "Participación", "p"&amp;Sheet2!B629, "m"&amp;Sheet2!B629)</f>
        <v>m01</v>
      </c>
      <c r="D630" t="str">
        <f>IF(Sheet2!C629 = "Administrador", "si", "no")</f>
        <v>no</v>
      </c>
      <c r="E630" t="str">
        <f>IF(Sheet2!C629 = "Supervición de alertas", "si", "no")</f>
        <v>no</v>
      </c>
      <c r="F630" t="str">
        <f>IF(Sheet2!D629 = "Líder de Grupo", "si", "no")</f>
        <v>no</v>
      </c>
      <c r="G630" t="str">
        <f>IF(Sheet2!C629 = "Participación", "si", "no")</f>
        <v>no</v>
      </c>
      <c r="H630" t="str">
        <f>IF(Sheet2!C629 = "Movilización", "si", "no")</f>
        <v>si</v>
      </c>
      <c r="I630" t="s">
        <v>10</v>
      </c>
      <c r="J630" t="str">
        <f>IF(Sheet2!C629 = "Participación", "si", "no")</f>
        <v>no</v>
      </c>
      <c r="K630" t="str">
        <f>IF(Sheet2!C629 = "Participación", "si", "no")</f>
        <v>no</v>
      </c>
      <c r="L630" t="str">
        <f>IF(OR(Sheet2!C629 = "Administrador", Sheet2!C629 = "Supervición de alertas"), "si", "no")</f>
        <v>no</v>
      </c>
      <c r="M630" t="str">
        <f>IF(Sheet2!C629 = "Supervición de alertas", "si", "no")</f>
        <v>no</v>
      </c>
    </row>
    <row r="631" spans="1:13" x14ac:dyDescent="0.25">
      <c r="A631" t="s">
        <v>6</v>
      </c>
      <c r="B631" s="22">
        <f>Sheet2!A630</f>
        <v>2063</v>
      </c>
      <c r="C631" t="str">
        <f>IF(Sheet2!C630 = "Participación", "p"&amp;Sheet2!B630, "m"&amp;Sheet2!B630)</f>
        <v>m01</v>
      </c>
      <c r="D631" t="str">
        <f>IF(Sheet2!C630 = "Administrador", "si", "no")</f>
        <v>no</v>
      </c>
      <c r="E631" t="str">
        <f>IF(Sheet2!C630 = "Supervición de alertas", "si", "no")</f>
        <v>no</v>
      </c>
      <c r="F631" t="str">
        <f>IF(Sheet2!D630 = "Líder de Grupo", "si", "no")</f>
        <v>no</v>
      </c>
      <c r="G631" t="str">
        <f>IF(Sheet2!C630 = "Participación", "si", "no")</f>
        <v>no</v>
      </c>
      <c r="H631" t="str">
        <f>IF(Sheet2!C630 = "Movilización", "si", "no")</f>
        <v>si</v>
      </c>
      <c r="I631" t="s">
        <v>10</v>
      </c>
      <c r="J631" t="str">
        <f>IF(Sheet2!C630 = "Participación", "si", "no")</f>
        <v>no</v>
      </c>
      <c r="K631" t="str">
        <f>IF(Sheet2!C630 = "Participación", "si", "no")</f>
        <v>no</v>
      </c>
      <c r="L631" t="str">
        <f>IF(OR(Sheet2!C630 = "Administrador", Sheet2!C630 = "Supervición de alertas"), "si", "no")</f>
        <v>no</v>
      </c>
      <c r="M631" t="str">
        <f>IF(Sheet2!C630 = "Supervición de alertas", "si", "no")</f>
        <v>no</v>
      </c>
    </row>
    <row r="632" spans="1:13" x14ac:dyDescent="0.25">
      <c r="A632" t="s">
        <v>6</v>
      </c>
      <c r="B632" s="22">
        <f>Sheet2!A631</f>
        <v>2064</v>
      </c>
      <c r="C632" t="str">
        <f>IF(Sheet2!C631 = "Participación", "p"&amp;Sheet2!B631, "m"&amp;Sheet2!B631)</f>
        <v>m01</v>
      </c>
      <c r="D632" t="str">
        <f>IF(Sheet2!C631 = "Administrador", "si", "no")</f>
        <v>no</v>
      </c>
      <c r="E632" t="str">
        <f>IF(Sheet2!C631 = "Supervición de alertas", "si", "no")</f>
        <v>no</v>
      </c>
      <c r="F632" t="str">
        <f>IF(Sheet2!D631 = "Líder de Grupo", "si", "no")</f>
        <v>no</v>
      </c>
      <c r="G632" t="str">
        <f>IF(Sheet2!C631 = "Participación", "si", "no")</f>
        <v>no</v>
      </c>
      <c r="H632" t="str">
        <f>IF(Sheet2!C631 = "Movilización", "si", "no")</f>
        <v>si</v>
      </c>
      <c r="I632" t="s">
        <v>10</v>
      </c>
      <c r="J632" t="str">
        <f>IF(Sheet2!C631 = "Participación", "si", "no")</f>
        <v>no</v>
      </c>
      <c r="K632" t="str">
        <f>IF(Sheet2!C631 = "Participación", "si", "no")</f>
        <v>no</v>
      </c>
      <c r="L632" t="str">
        <f>IF(OR(Sheet2!C631 = "Administrador", Sheet2!C631 = "Supervición de alertas"), "si", "no")</f>
        <v>no</v>
      </c>
      <c r="M632" t="str">
        <f>IF(Sheet2!C631 = "Supervición de alertas", "si", "no")</f>
        <v>no</v>
      </c>
    </row>
    <row r="633" spans="1:13" x14ac:dyDescent="0.25">
      <c r="A633" t="s">
        <v>6</v>
      </c>
      <c r="B633" s="22">
        <f>Sheet2!A632</f>
        <v>2065</v>
      </c>
      <c r="C633" t="str">
        <f>IF(Sheet2!C632 = "Participación", "p"&amp;Sheet2!B632, "m"&amp;Sheet2!B632)</f>
        <v>m02</v>
      </c>
      <c r="D633" t="str">
        <f>IF(Sheet2!C632 = "Administrador", "si", "no")</f>
        <v>no</v>
      </c>
      <c r="E633" t="str">
        <f>IF(Sheet2!C632 = "Supervición de alertas", "si", "no")</f>
        <v>no</v>
      </c>
      <c r="F633" t="str">
        <f>IF(Sheet2!D632 = "Líder de Grupo", "si", "no")</f>
        <v>no</v>
      </c>
      <c r="G633" t="str">
        <f>IF(Sheet2!C632 = "Participación", "si", "no")</f>
        <v>no</v>
      </c>
      <c r="H633" t="str">
        <f>IF(Sheet2!C632 = "Movilización", "si", "no")</f>
        <v>si</v>
      </c>
      <c r="I633" t="s">
        <v>10</v>
      </c>
      <c r="J633" t="str">
        <f>IF(Sheet2!C632 = "Participación", "si", "no")</f>
        <v>no</v>
      </c>
      <c r="K633" t="str">
        <f>IF(Sheet2!C632 = "Participación", "si", "no")</f>
        <v>no</v>
      </c>
      <c r="L633" t="str">
        <f>IF(OR(Sheet2!C632 = "Administrador", Sheet2!C632 = "Supervición de alertas"), "si", "no")</f>
        <v>no</v>
      </c>
      <c r="M633" t="str">
        <f>IF(Sheet2!C632 = "Supervición de alertas", "si", "no")</f>
        <v>no</v>
      </c>
    </row>
    <row r="634" spans="1:13" x14ac:dyDescent="0.25">
      <c r="A634" t="s">
        <v>6</v>
      </c>
      <c r="B634" s="22">
        <f>Sheet2!A633</f>
        <v>2066</v>
      </c>
      <c r="C634" t="str">
        <f>IF(Sheet2!C633 = "Participación", "p"&amp;Sheet2!B633, "m"&amp;Sheet2!B633)</f>
        <v>m02</v>
      </c>
      <c r="D634" t="str">
        <f>IF(Sheet2!C633 = "Administrador", "si", "no")</f>
        <v>no</v>
      </c>
      <c r="E634" t="str">
        <f>IF(Sheet2!C633 = "Supervición de alertas", "si", "no")</f>
        <v>no</v>
      </c>
      <c r="F634" t="str">
        <f>IF(Sheet2!D633 = "Líder de Grupo", "si", "no")</f>
        <v>no</v>
      </c>
      <c r="G634" t="str">
        <f>IF(Sheet2!C633 = "Participación", "si", "no")</f>
        <v>no</v>
      </c>
      <c r="H634" t="str">
        <f>IF(Sheet2!C633 = "Movilización", "si", "no")</f>
        <v>si</v>
      </c>
      <c r="I634" t="s">
        <v>10</v>
      </c>
      <c r="J634" t="str">
        <f>IF(Sheet2!C633 = "Participación", "si", "no")</f>
        <v>no</v>
      </c>
      <c r="K634" t="str">
        <f>IF(Sheet2!C633 = "Participación", "si", "no")</f>
        <v>no</v>
      </c>
      <c r="L634" t="str">
        <f>IF(OR(Sheet2!C633 = "Administrador", Sheet2!C633 = "Supervición de alertas"), "si", "no")</f>
        <v>no</v>
      </c>
      <c r="M634" t="str">
        <f>IF(Sheet2!C633 = "Supervición de alertas", "si", "no")</f>
        <v>no</v>
      </c>
    </row>
    <row r="635" spans="1:13" x14ac:dyDescent="0.25">
      <c r="A635" t="s">
        <v>6</v>
      </c>
      <c r="B635" s="22">
        <f>Sheet2!A634</f>
        <v>2067</v>
      </c>
      <c r="C635" t="str">
        <f>IF(Sheet2!C634 = "Participación", "p"&amp;Sheet2!B634, "m"&amp;Sheet2!B634)</f>
        <v>m02</v>
      </c>
      <c r="D635" t="str">
        <f>IF(Sheet2!C634 = "Administrador", "si", "no")</f>
        <v>no</v>
      </c>
      <c r="E635" t="str">
        <f>IF(Sheet2!C634 = "Supervición de alertas", "si", "no")</f>
        <v>no</v>
      </c>
      <c r="F635" t="str">
        <f>IF(Sheet2!D634 = "Líder de Grupo", "si", "no")</f>
        <v>no</v>
      </c>
      <c r="G635" t="str">
        <f>IF(Sheet2!C634 = "Participación", "si", "no")</f>
        <v>no</v>
      </c>
      <c r="H635" t="str">
        <f>IF(Sheet2!C634 = "Movilización", "si", "no")</f>
        <v>si</v>
      </c>
      <c r="I635" t="s">
        <v>10</v>
      </c>
      <c r="J635" t="str">
        <f>IF(Sheet2!C634 = "Participación", "si", "no")</f>
        <v>no</v>
      </c>
      <c r="K635" t="str">
        <f>IF(Sheet2!C634 = "Participación", "si", "no")</f>
        <v>no</v>
      </c>
      <c r="L635" t="str">
        <f>IF(OR(Sheet2!C634 = "Administrador", Sheet2!C634 = "Supervición de alertas"), "si", "no")</f>
        <v>no</v>
      </c>
      <c r="M635" t="str">
        <f>IF(Sheet2!C634 = "Supervición de alertas", "si", "no")</f>
        <v>no</v>
      </c>
    </row>
    <row r="636" spans="1:13" x14ac:dyDescent="0.25">
      <c r="A636" t="s">
        <v>6</v>
      </c>
      <c r="B636" s="22">
        <f>Sheet2!A635</f>
        <v>2068</v>
      </c>
      <c r="C636" t="str">
        <f>IF(Sheet2!C635 = "Participación", "p"&amp;Sheet2!B635, "m"&amp;Sheet2!B635)</f>
        <v>m02</v>
      </c>
      <c r="D636" t="str">
        <f>IF(Sheet2!C635 = "Administrador", "si", "no")</f>
        <v>no</v>
      </c>
      <c r="E636" t="str">
        <f>IF(Sheet2!C635 = "Supervición de alertas", "si", "no")</f>
        <v>no</v>
      </c>
      <c r="F636" t="str">
        <f>IF(Sheet2!D635 = "Líder de Grupo", "si", "no")</f>
        <v>no</v>
      </c>
      <c r="G636" t="str">
        <f>IF(Sheet2!C635 = "Participación", "si", "no")</f>
        <v>no</v>
      </c>
      <c r="H636" t="str">
        <f>IF(Sheet2!C635 = "Movilización", "si", "no")</f>
        <v>si</v>
      </c>
      <c r="I636" t="s">
        <v>10</v>
      </c>
      <c r="J636" t="str">
        <f>IF(Sheet2!C635 = "Participación", "si", "no")</f>
        <v>no</v>
      </c>
      <c r="K636" t="str">
        <f>IF(Sheet2!C635 = "Participación", "si", "no")</f>
        <v>no</v>
      </c>
      <c r="L636" t="str">
        <f>IF(OR(Sheet2!C635 = "Administrador", Sheet2!C635 = "Supervición de alertas"), "si", "no")</f>
        <v>no</v>
      </c>
      <c r="M636" t="str">
        <f>IF(Sheet2!C635 = "Supervición de alertas", "si", "no")</f>
        <v>no</v>
      </c>
    </row>
    <row r="637" spans="1:13" x14ac:dyDescent="0.25">
      <c r="A637" t="s">
        <v>6</v>
      </c>
      <c r="B637" s="22">
        <f>Sheet2!A636</f>
        <v>2069</v>
      </c>
      <c r="C637" t="str">
        <f>IF(Sheet2!C636 = "Participación", "p"&amp;Sheet2!B636, "m"&amp;Sheet2!B636)</f>
        <v>m02</v>
      </c>
      <c r="D637" t="str">
        <f>IF(Sheet2!C636 = "Administrador", "si", "no")</f>
        <v>no</v>
      </c>
      <c r="E637" t="str">
        <f>IF(Sheet2!C636 = "Supervición de alertas", "si", "no")</f>
        <v>no</v>
      </c>
      <c r="F637" t="str">
        <f>IF(Sheet2!D636 = "Líder de Grupo", "si", "no")</f>
        <v>no</v>
      </c>
      <c r="G637" t="str">
        <f>IF(Sheet2!C636 = "Participación", "si", "no")</f>
        <v>no</v>
      </c>
      <c r="H637" t="str">
        <f>IF(Sheet2!C636 = "Movilización", "si", "no")</f>
        <v>si</v>
      </c>
      <c r="I637" t="s">
        <v>10</v>
      </c>
      <c r="J637" t="str">
        <f>IF(Sheet2!C636 = "Participación", "si", "no")</f>
        <v>no</v>
      </c>
      <c r="K637" t="str">
        <f>IF(Sheet2!C636 = "Participación", "si", "no")</f>
        <v>no</v>
      </c>
      <c r="L637" t="str">
        <f>IF(OR(Sheet2!C636 = "Administrador", Sheet2!C636 = "Supervición de alertas"), "si", "no")</f>
        <v>no</v>
      </c>
      <c r="M637" t="str">
        <f>IF(Sheet2!C636 = "Supervición de alertas", "si", "no")</f>
        <v>no</v>
      </c>
    </row>
    <row r="638" spans="1:13" x14ac:dyDescent="0.25">
      <c r="A638" t="s">
        <v>6</v>
      </c>
      <c r="B638" s="22">
        <f>Sheet2!A637</f>
        <v>2070</v>
      </c>
      <c r="C638" t="str">
        <f>IF(Sheet2!C637 = "Participación", "p"&amp;Sheet2!B637, "m"&amp;Sheet2!B637)</f>
        <v>m02</v>
      </c>
      <c r="D638" t="str">
        <f>IF(Sheet2!C637 = "Administrador", "si", "no")</f>
        <v>no</v>
      </c>
      <c r="E638" t="str">
        <f>IF(Sheet2!C637 = "Supervición de alertas", "si", "no")</f>
        <v>no</v>
      </c>
      <c r="F638" t="str">
        <f>IF(Sheet2!D637 = "Líder de Grupo", "si", "no")</f>
        <v>no</v>
      </c>
      <c r="G638" t="str">
        <f>IF(Sheet2!C637 = "Participación", "si", "no")</f>
        <v>no</v>
      </c>
      <c r="H638" t="str">
        <f>IF(Sheet2!C637 = "Movilización", "si", "no")</f>
        <v>si</v>
      </c>
      <c r="I638" t="s">
        <v>10</v>
      </c>
      <c r="J638" t="str">
        <f>IF(Sheet2!C637 = "Participación", "si", "no")</f>
        <v>no</v>
      </c>
      <c r="K638" t="str">
        <f>IF(Sheet2!C637 = "Participación", "si", "no")</f>
        <v>no</v>
      </c>
      <c r="L638" t="str">
        <f>IF(OR(Sheet2!C637 = "Administrador", Sheet2!C637 = "Supervición de alertas"), "si", "no")</f>
        <v>no</v>
      </c>
      <c r="M638" t="str">
        <f>IF(Sheet2!C637 = "Supervición de alertas", "si", "no")</f>
        <v>no</v>
      </c>
    </row>
    <row r="639" spans="1:13" x14ac:dyDescent="0.25">
      <c r="A639" t="s">
        <v>6</v>
      </c>
      <c r="B639" s="22">
        <f>Sheet2!A638</f>
        <v>2071</v>
      </c>
      <c r="C639" t="str">
        <f>IF(Sheet2!C638 = "Participación", "p"&amp;Sheet2!B638, "m"&amp;Sheet2!B638)</f>
        <v>m02</v>
      </c>
      <c r="D639" t="str">
        <f>IF(Sheet2!C638 = "Administrador", "si", "no")</f>
        <v>no</v>
      </c>
      <c r="E639" t="str">
        <f>IF(Sheet2!C638 = "Supervición de alertas", "si", "no")</f>
        <v>no</v>
      </c>
      <c r="F639" t="str">
        <f>IF(Sheet2!D638 = "Líder de Grupo", "si", "no")</f>
        <v>no</v>
      </c>
      <c r="G639" t="str">
        <f>IF(Sheet2!C638 = "Participación", "si", "no")</f>
        <v>no</v>
      </c>
      <c r="H639" t="str">
        <f>IF(Sheet2!C638 = "Movilización", "si", "no")</f>
        <v>si</v>
      </c>
      <c r="I639" t="s">
        <v>10</v>
      </c>
      <c r="J639" t="str">
        <f>IF(Sheet2!C638 = "Participación", "si", "no")</f>
        <v>no</v>
      </c>
      <c r="K639" t="str">
        <f>IF(Sheet2!C638 = "Participación", "si", "no")</f>
        <v>no</v>
      </c>
      <c r="L639" t="str">
        <f>IF(OR(Sheet2!C638 = "Administrador", Sheet2!C638 = "Supervición de alertas"), "si", "no")</f>
        <v>no</v>
      </c>
      <c r="M639" t="str">
        <f>IF(Sheet2!C638 = "Supervición de alertas", "si", "no")</f>
        <v>no</v>
      </c>
    </row>
    <row r="640" spans="1:13" x14ac:dyDescent="0.25">
      <c r="A640" t="s">
        <v>6</v>
      </c>
      <c r="B640" s="22">
        <f>Sheet2!A639</f>
        <v>2072</v>
      </c>
      <c r="C640" t="str">
        <f>IF(Sheet2!C639 = "Participación", "p"&amp;Sheet2!B639, "m"&amp;Sheet2!B639)</f>
        <v>m02</v>
      </c>
      <c r="D640" t="str">
        <f>IF(Sheet2!C639 = "Administrador", "si", "no")</f>
        <v>no</v>
      </c>
      <c r="E640" t="str">
        <f>IF(Sheet2!C639 = "Supervición de alertas", "si", "no")</f>
        <v>no</v>
      </c>
      <c r="F640" t="str">
        <f>IF(Sheet2!D639 = "Líder de Grupo", "si", "no")</f>
        <v>no</v>
      </c>
      <c r="G640" t="str">
        <f>IF(Sheet2!C639 = "Participación", "si", "no")</f>
        <v>no</v>
      </c>
      <c r="H640" t="str">
        <f>IF(Sheet2!C639 = "Movilización", "si", "no")</f>
        <v>si</v>
      </c>
      <c r="I640" t="s">
        <v>10</v>
      </c>
      <c r="J640" t="str">
        <f>IF(Sheet2!C639 = "Participación", "si", "no")</f>
        <v>no</v>
      </c>
      <c r="K640" t="str">
        <f>IF(Sheet2!C639 = "Participación", "si", "no")</f>
        <v>no</v>
      </c>
      <c r="L640" t="str">
        <f>IF(OR(Sheet2!C639 = "Administrador", Sheet2!C639 = "Supervición de alertas"), "si", "no")</f>
        <v>no</v>
      </c>
      <c r="M640" t="str">
        <f>IF(Sheet2!C639 = "Supervición de alertas", "si", "no")</f>
        <v>no</v>
      </c>
    </row>
    <row r="641" spans="1:13" x14ac:dyDescent="0.25">
      <c r="A641" t="s">
        <v>6</v>
      </c>
      <c r="B641" s="22">
        <f>Sheet2!A640</f>
        <v>2073</v>
      </c>
      <c r="C641" t="str">
        <f>IF(Sheet2!C640 = "Participación", "p"&amp;Sheet2!B640, "m"&amp;Sheet2!B640)</f>
        <v>m03</v>
      </c>
      <c r="D641" t="str">
        <f>IF(Sheet2!C640 = "Administrador", "si", "no")</f>
        <v>no</v>
      </c>
      <c r="E641" t="str">
        <f>IF(Sheet2!C640 = "Supervición de alertas", "si", "no")</f>
        <v>no</v>
      </c>
      <c r="F641" t="str">
        <f>IF(Sheet2!D640 = "Líder de Grupo", "si", "no")</f>
        <v>no</v>
      </c>
      <c r="G641" t="str">
        <f>IF(Sheet2!C640 = "Participación", "si", "no")</f>
        <v>no</v>
      </c>
      <c r="H641" t="str">
        <f>IF(Sheet2!C640 = "Movilización", "si", "no")</f>
        <v>si</v>
      </c>
      <c r="I641" t="s">
        <v>10</v>
      </c>
      <c r="J641" t="str">
        <f>IF(Sheet2!C640 = "Participación", "si", "no")</f>
        <v>no</v>
      </c>
      <c r="K641" t="str">
        <f>IF(Sheet2!C640 = "Participación", "si", "no")</f>
        <v>no</v>
      </c>
      <c r="L641" t="str">
        <f>IF(OR(Sheet2!C640 = "Administrador", Sheet2!C640 = "Supervición de alertas"), "si", "no")</f>
        <v>no</v>
      </c>
      <c r="M641" t="str">
        <f>IF(Sheet2!C640 = "Supervición de alertas", "si", "no")</f>
        <v>no</v>
      </c>
    </row>
    <row r="642" spans="1:13" x14ac:dyDescent="0.25">
      <c r="A642" t="s">
        <v>6</v>
      </c>
      <c r="B642" s="22">
        <f>Sheet2!A641</f>
        <v>2074</v>
      </c>
      <c r="C642" t="str">
        <f>IF(Sheet2!C641 = "Participación", "p"&amp;Sheet2!B641, "m"&amp;Sheet2!B641)</f>
        <v>m03</v>
      </c>
      <c r="D642" t="str">
        <f>IF(Sheet2!C641 = "Administrador", "si", "no")</f>
        <v>no</v>
      </c>
      <c r="E642" t="str">
        <f>IF(Sheet2!C641 = "Supervición de alertas", "si", "no")</f>
        <v>no</v>
      </c>
      <c r="F642" t="str">
        <f>IF(Sheet2!D641 = "Líder de Grupo", "si", "no")</f>
        <v>no</v>
      </c>
      <c r="G642" t="str">
        <f>IF(Sheet2!C641 = "Participación", "si", "no")</f>
        <v>no</v>
      </c>
      <c r="H642" t="str">
        <f>IF(Sheet2!C641 = "Movilización", "si", "no")</f>
        <v>si</v>
      </c>
      <c r="I642" t="s">
        <v>10</v>
      </c>
      <c r="J642" t="str">
        <f>IF(Sheet2!C641 = "Participación", "si", "no")</f>
        <v>no</v>
      </c>
      <c r="K642" t="str">
        <f>IF(Sheet2!C641 = "Participación", "si", "no")</f>
        <v>no</v>
      </c>
      <c r="L642" t="str">
        <f>IF(OR(Sheet2!C641 = "Administrador", Sheet2!C641 = "Supervición de alertas"), "si", "no")</f>
        <v>no</v>
      </c>
      <c r="M642" t="str">
        <f>IF(Sheet2!C641 = "Supervición de alertas", "si", "no")</f>
        <v>no</v>
      </c>
    </row>
    <row r="643" spans="1:13" x14ac:dyDescent="0.25">
      <c r="A643" t="s">
        <v>6</v>
      </c>
      <c r="B643" s="22">
        <f>Sheet2!A642</f>
        <v>2075</v>
      </c>
      <c r="C643" t="str">
        <f>IF(Sheet2!C642 = "Participación", "p"&amp;Sheet2!B642, "m"&amp;Sheet2!B642)</f>
        <v>m03</v>
      </c>
      <c r="D643" t="str">
        <f>IF(Sheet2!C642 = "Administrador", "si", "no")</f>
        <v>no</v>
      </c>
      <c r="E643" t="str">
        <f>IF(Sheet2!C642 = "Supervición de alertas", "si", "no")</f>
        <v>no</v>
      </c>
      <c r="F643" t="str">
        <f>IF(Sheet2!D642 = "Líder de Grupo", "si", "no")</f>
        <v>no</v>
      </c>
      <c r="G643" t="str">
        <f>IF(Sheet2!C642 = "Participación", "si", "no")</f>
        <v>no</v>
      </c>
      <c r="H643" t="str">
        <f>IF(Sheet2!C642 = "Movilización", "si", "no")</f>
        <v>si</v>
      </c>
      <c r="I643" t="s">
        <v>10</v>
      </c>
      <c r="J643" t="str">
        <f>IF(Sheet2!C642 = "Participación", "si", "no")</f>
        <v>no</v>
      </c>
      <c r="K643" t="str">
        <f>IF(Sheet2!C642 = "Participación", "si", "no")</f>
        <v>no</v>
      </c>
      <c r="L643" t="str">
        <f>IF(OR(Sheet2!C642 = "Administrador", Sheet2!C642 = "Supervición de alertas"), "si", "no")</f>
        <v>no</v>
      </c>
      <c r="M643" t="str">
        <f>IF(Sheet2!C642 = "Supervición de alertas", "si", "no")</f>
        <v>no</v>
      </c>
    </row>
    <row r="644" spans="1:13" x14ac:dyDescent="0.25">
      <c r="A644" t="s">
        <v>6</v>
      </c>
      <c r="B644" s="22">
        <f>Sheet2!A643</f>
        <v>2076</v>
      </c>
      <c r="C644" t="str">
        <f>IF(Sheet2!C643 = "Participación", "p"&amp;Sheet2!B643, "m"&amp;Sheet2!B643)</f>
        <v>m03</v>
      </c>
      <c r="D644" t="str">
        <f>IF(Sheet2!C643 = "Administrador", "si", "no")</f>
        <v>no</v>
      </c>
      <c r="E644" t="str">
        <f>IF(Sheet2!C643 = "Supervición de alertas", "si", "no")</f>
        <v>no</v>
      </c>
      <c r="F644" t="str">
        <f>IF(Sheet2!D643 = "Líder de Grupo", "si", "no")</f>
        <v>no</v>
      </c>
      <c r="G644" t="str">
        <f>IF(Sheet2!C643 = "Participación", "si", "no")</f>
        <v>no</v>
      </c>
      <c r="H644" t="str">
        <f>IF(Sheet2!C643 = "Movilización", "si", "no")</f>
        <v>si</v>
      </c>
      <c r="I644" t="s">
        <v>10</v>
      </c>
      <c r="J644" t="str">
        <f>IF(Sheet2!C643 = "Participación", "si", "no")</f>
        <v>no</v>
      </c>
      <c r="K644" t="str">
        <f>IF(Sheet2!C643 = "Participación", "si", "no")</f>
        <v>no</v>
      </c>
      <c r="L644" t="str">
        <f>IF(OR(Sheet2!C643 = "Administrador", Sheet2!C643 = "Supervición de alertas"), "si", "no")</f>
        <v>no</v>
      </c>
      <c r="M644" t="str">
        <f>IF(Sheet2!C643 = "Supervición de alertas", "si", "no")</f>
        <v>no</v>
      </c>
    </row>
    <row r="645" spans="1:13" x14ac:dyDescent="0.25">
      <c r="A645" t="s">
        <v>6</v>
      </c>
      <c r="B645" s="22">
        <f>Sheet2!A644</f>
        <v>2077</v>
      </c>
      <c r="C645" t="str">
        <f>IF(Sheet2!C644 = "Participación", "p"&amp;Sheet2!B644, "m"&amp;Sheet2!B644)</f>
        <v>m03</v>
      </c>
      <c r="D645" t="str">
        <f>IF(Sheet2!C644 = "Administrador", "si", "no")</f>
        <v>no</v>
      </c>
      <c r="E645" t="str">
        <f>IF(Sheet2!C644 = "Supervición de alertas", "si", "no")</f>
        <v>no</v>
      </c>
      <c r="F645" t="str">
        <f>IF(Sheet2!D644 = "Líder de Grupo", "si", "no")</f>
        <v>no</v>
      </c>
      <c r="G645" t="str">
        <f>IF(Sheet2!C644 = "Participación", "si", "no")</f>
        <v>no</v>
      </c>
      <c r="H645" t="str">
        <f>IF(Sheet2!C644 = "Movilización", "si", "no")</f>
        <v>si</v>
      </c>
      <c r="I645" t="s">
        <v>10</v>
      </c>
      <c r="J645" t="str">
        <f>IF(Sheet2!C644 = "Participación", "si", "no")</f>
        <v>no</v>
      </c>
      <c r="K645" t="str">
        <f>IF(Sheet2!C644 = "Participación", "si", "no")</f>
        <v>no</v>
      </c>
      <c r="L645" t="str">
        <f>IF(OR(Sheet2!C644 = "Administrador", Sheet2!C644 = "Supervición de alertas"), "si", "no")</f>
        <v>no</v>
      </c>
      <c r="M645" t="str">
        <f>IF(Sheet2!C644 = "Supervición de alertas", "si", "no")</f>
        <v>no</v>
      </c>
    </row>
    <row r="646" spans="1:13" x14ac:dyDescent="0.25">
      <c r="A646" t="s">
        <v>6</v>
      </c>
      <c r="B646" s="22">
        <f>Sheet2!A645</f>
        <v>2078</v>
      </c>
      <c r="C646" t="str">
        <f>IF(Sheet2!C645 = "Participación", "p"&amp;Sheet2!B645, "m"&amp;Sheet2!B645)</f>
        <v>m03</v>
      </c>
      <c r="D646" t="str">
        <f>IF(Sheet2!C645 = "Administrador", "si", "no")</f>
        <v>no</v>
      </c>
      <c r="E646" t="str">
        <f>IF(Sheet2!C645 = "Supervición de alertas", "si", "no")</f>
        <v>no</v>
      </c>
      <c r="F646" t="str">
        <f>IF(Sheet2!D645 = "Líder de Grupo", "si", "no")</f>
        <v>no</v>
      </c>
      <c r="G646" t="str">
        <f>IF(Sheet2!C645 = "Participación", "si", "no")</f>
        <v>no</v>
      </c>
      <c r="H646" t="str">
        <f>IF(Sheet2!C645 = "Movilización", "si", "no")</f>
        <v>si</v>
      </c>
      <c r="I646" t="s">
        <v>10</v>
      </c>
      <c r="J646" t="str">
        <f>IF(Sheet2!C645 = "Participación", "si", "no")</f>
        <v>no</v>
      </c>
      <c r="K646" t="str">
        <f>IF(Sheet2!C645 = "Participación", "si", "no")</f>
        <v>no</v>
      </c>
      <c r="L646" t="str">
        <f>IF(OR(Sheet2!C645 = "Administrador", Sheet2!C645 = "Supervición de alertas"), "si", "no")</f>
        <v>no</v>
      </c>
      <c r="M646" t="str">
        <f>IF(Sheet2!C645 = "Supervición de alertas", "si", "no")</f>
        <v>no</v>
      </c>
    </row>
    <row r="647" spans="1:13" x14ac:dyDescent="0.25">
      <c r="A647" t="s">
        <v>6</v>
      </c>
      <c r="B647" s="22">
        <f>Sheet2!A646</f>
        <v>2079</v>
      </c>
      <c r="C647" t="str">
        <f>IF(Sheet2!C646 = "Participación", "p"&amp;Sheet2!B646, "m"&amp;Sheet2!B646)</f>
        <v>m03</v>
      </c>
      <c r="D647" t="str">
        <f>IF(Sheet2!C646 = "Administrador", "si", "no")</f>
        <v>no</v>
      </c>
      <c r="E647" t="str">
        <f>IF(Sheet2!C646 = "Supervición de alertas", "si", "no")</f>
        <v>no</v>
      </c>
      <c r="F647" t="str">
        <f>IF(Sheet2!D646 = "Líder de Grupo", "si", "no")</f>
        <v>no</v>
      </c>
      <c r="G647" t="str">
        <f>IF(Sheet2!C646 = "Participación", "si", "no")</f>
        <v>no</v>
      </c>
      <c r="H647" t="str">
        <f>IF(Sheet2!C646 = "Movilización", "si", "no")</f>
        <v>si</v>
      </c>
      <c r="I647" t="s">
        <v>10</v>
      </c>
      <c r="J647" t="str">
        <f>IF(Sheet2!C646 = "Participación", "si", "no")</f>
        <v>no</v>
      </c>
      <c r="K647" t="str">
        <f>IF(Sheet2!C646 = "Participación", "si", "no")</f>
        <v>no</v>
      </c>
      <c r="L647" t="str">
        <f>IF(OR(Sheet2!C646 = "Administrador", Sheet2!C646 = "Supervición de alertas"), "si", "no")</f>
        <v>no</v>
      </c>
      <c r="M647" t="str">
        <f>IF(Sheet2!C646 = "Supervición de alertas", "si", "no")</f>
        <v>no</v>
      </c>
    </row>
    <row r="648" spans="1:13" x14ac:dyDescent="0.25">
      <c r="A648" t="s">
        <v>6</v>
      </c>
      <c r="B648" s="22">
        <f>Sheet2!A647</f>
        <v>2080</v>
      </c>
      <c r="C648" t="str">
        <f>IF(Sheet2!C647 = "Participación", "p"&amp;Sheet2!B647, "m"&amp;Sheet2!B647)</f>
        <v>m03</v>
      </c>
      <c r="D648" t="str">
        <f>IF(Sheet2!C647 = "Administrador", "si", "no")</f>
        <v>no</v>
      </c>
      <c r="E648" t="str">
        <f>IF(Sheet2!C647 = "Supervición de alertas", "si", "no")</f>
        <v>no</v>
      </c>
      <c r="F648" t="str">
        <f>IF(Sheet2!D647 = "Líder de Grupo", "si", "no")</f>
        <v>no</v>
      </c>
      <c r="G648" t="str">
        <f>IF(Sheet2!C647 = "Participación", "si", "no")</f>
        <v>no</v>
      </c>
      <c r="H648" t="str">
        <f>IF(Sheet2!C647 = "Movilización", "si", "no")</f>
        <v>si</v>
      </c>
      <c r="I648" t="s">
        <v>10</v>
      </c>
      <c r="J648" t="str">
        <f>IF(Sheet2!C647 = "Participación", "si", "no")</f>
        <v>no</v>
      </c>
      <c r="K648" t="str">
        <f>IF(Sheet2!C647 = "Participación", "si", "no")</f>
        <v>no</v>
      </c>
      <c r="L648" t="str">
        <f>IF(OR(Sheet2!C647 = "Administrador", Sheet2!C647 = "Supervición de alertas"), "si", "no")</f>
        <v>no</v>
      </c>
      <c r="M648" t="str">
        <f>IF(Sheet2!C647 = "Supervición de alertas", "si", "no")</f>
        <v>no</v>
      </c>
    </row>
    <row r="649" spans="1:13" x14ac:dyDescent="0.25">
      <c r="A649" t="s">
        <v>6</v>
      </c>
      <c r="B649" s="22">
        <f>Sheet2!A648</f>
        <v>2081</v>
      </c>
      <c r="C649" t="str">
        <f>IF(Sheet2!C648 = "Participación", "p"&amp;Sheet2!B648, "m"&amp;Sheet2!B648)</f>
        <v>m04</v>
      </c>
      <c r="D649" t="str">
        <f>IF(Sheet2!C648 = "Administrador", "si", "no")</f>
        <v>no</v>
      </c>
      <c r="E649" t="str">
        <f>IF(Sheet2!C648 = "Supervición de alertas", "si", "no")</f>
        <v>no</v>
      </c>
      <c r="F649" t="str">
        <f>IF(Sheet2!D648 = "Líder de Grupo", "si", "no")</f>
        <v>no</v>
      </c>
      <c r="G649" t="str">
        <f>IF(Sheet2!C648 = "Participación", "si", "no")</f>
        <v>no</v>
      </c>
      <c r="H649" t="str">
        <f>IF(Sheet2!C648 = "Movilización", "si", "no")</f>
        <v>si</v>
      </c>
      <c r="I649" t="s">
        <v>10</v>
      </c>
      <c r="J649" t="str">
        <f>IF(Sheet2!C648 = "Participación", "si", "no")</f>
        <v>no</v>
      </c>
      <c r="K649" t="str">
        <f>IF(Sheet2!C648 = "Participación", "si", "no")</f>
        <v>no</v>
      </c>
      <c r="L649" t="str">
        <f>IF(OR(Sheet2!C648 = "Administrador", Sheet2!C648 = "Supervición de alertas"), "si", "no")</f>
        <v>no</v>
      </c>
      <c r="M649" t="str">
        <f>IF(Sheet2!C648 = "Supervición de alertas", "si", "no")</f>
        <v>no</v>
      </c>
    </row>
    <row r="650" spans="1:13" x14ac:dyDescent="0.25">
      <c r="A650" t="s">
        <v>6</v>
      </c>
      <c r="B650" s="22">
        <f>Sheet2!A649</f>
        <v>2082</v>
      </c>
      <c r="C650" t="str">
        <f>IF(Sheet2!C649 = "Participación", "p"&amp;Sheet2!B649, "m"&amp;Sheet2!B649)</f>
        <v>m04</v>
      </c>
      <c r="D650" t="str">
        <f>IF(Sheet2!C649 = "Administrador", "si", "no")</f>
        <v>no</v>
      </c>
      <c r="E650" t="str">
        <f>IF(Sheet2!C649 = "Supervición de alertas", "si", "no")</f>
        <v>no</v>
      </c>
      <c r="F650" t="str">
        <f>IF(Sheet2!D649 = "Líder de Grupo", "si", "no")</f>
        <v>no</v>
      </c>
      <c r="G650" t="str">
        <f>IF(Sheet2!C649 = "Participación", "si", "no")</f>
        <v>no</v>
      </c>
      <c r="H650" t="str">
        <f>IF(Sheet2!C649 = "Movilización", "si", "no")</f>
        <v>si</v>
      </c>
      <c r="I650" t="s">
        <v>10</v>
      </c>
      <c r="J650" t="str">
        <f>IF(Sheet2!C649 = "Participación", "si", "no")</f>
        <v>no</v>
      </c>
      <c r="K650" t="str">
        <f>IF(Sheet2!C649 = "Participación", "si", "no")</f>
        <v>no</v>
      </c>
      <c r="L650" t="str">
        <f>IF(OR(Sheet2!C649 = "Administrador", Sheet2!C649 = "Supervición de alertas"), "si", "no")</f>
        <v>no</v>
      </c>
      <c r="M650" t="str">
        <f>IF(Sheet2!C649 = "Supervición de alertas", "si", "no")</f>
        <v>no</v>
      </c>
    </row>
    <row r="651" spans="1:13" x14ac:dyDescent="0.25">
      <c r="A651" t="s">
        <v>6</v>
      </c>
      <c r="B651" s="22">
        <f>Sheet2!A650</f>
        <v>2083</v>
      </c>
      <c r="C651" t="str">
        <f>IF(Sheet2!C650 = "Participación", "p"&amp;Sheet2!B650, "m"&amp;Sheet2!B650)</f>
        <v>m04</v>
      </c>
      <c r="D651" t="str">
        <f>IF(Sheet2!C650 = "Administrador", "si", "no")</f>
        <v>no</v>
      </c>
      <c r="E651" t="str">
        <f>IF(Sheet2!C650 = "Supervición de alertas", "si", "no")</f>
        <v>no</v>
      </c>
      <c r="F651" t="str">
        <f>IF(Sheet2!D650 = "Líder de Grupo", "si", "no")</f>
        <v>no</v>
      </c>
      <c r="G651" t="str">
        <f>IF(Sheet2!C650 = "Participación", "si", "no")</f>
        <v>no</v>
      </c>
      <c r="H651" t="str">
        <f>IF(Sheet2!C650 = "Movilización", "si", "no")</f>
        <v>si</v>
      </c>
      <c r="I651" t="s">
        <v>10</v>
      </c>
      <c r="J651" t="str">
        <f>IF(Sheet2!C650 = "Participación", "si", "no")</f>
        <v>no</v>
      </c>
      <c r="K651" t="str">
        <f>IF(Sheet2!C650 = "Participación", "si", "no")</f>
        <v>no</v>
      </c>
      <c r="L651" t="str">
        <f>IF(OR(Sheet2!C650 = "Administrador", Sheet2!C650 = "Supervición de alertas"), "si", "no")</f>
        <v>no</v>
      </c>
      <c r="M651" t="str">
        <f>IF(Sheet2!C650 = "Supervición de alertas", "si", "no")</f>
        <v>no</v>
      </c>
    </row>
    <row r="652" spans="1:13" x14ac:dyDescent="0.25">
      <c r="A652" t="s">
        <v>6</v>
      </c>
      <c r="B652" s="22">
        <f>Sheet2!A651</f>
        <v>2084</v>
      </c>
      <c r="C652" t="str">
        <f>IF(Sheet2!C651 = "Participación", "p"&amp;Sheet2!B651, "m"&amp;Sheet2!B651)</f>
        <v>m04</v>
      </c>
      <c r="D652" t="str">
        <f>IF(Sheet2!C651 = "Administrador", "si", "no")</f>
        <v>no</v>
      </c>
      <c r="E652" t="str">
        <f>IF(Sheet2!C651 = "Supervición de alertas", "si", "no")</f>
        <v>no</v>
      </c>
      <c r="F652" t="str">
        <f>IF(Sheet2!D651 = "Líder de Grupo", "si", "no")</f>
        <v>no</v>
      </c>
      <c r="G652" t="str">
        <f>IF(Sheet2!C651 = "Participación", "si", "no")</f>
        <v>no</v>
      </c>
      <c r="H652" t="str">
        <f>IF(Sheet2!C651 = "Movilización", "si", "no")</f>
        <v>si</v>
      </c>
      <c r="I652" t="s">
        <v>10</v>
      </c>
      <c r="J652" t="str">
        <f>IF(Sheet2!C651 = "Participación", "si", "no")</f>
        <v>no</v>
      </c>
      <c r="K652" t="str">
        <f>IF(Sheet2!C651 = "Participación", "si", "no")</f>
        <v>no</v>
      </c>
      <c r="L652" t="str">
        <f>IF(OR(Sheet2!C651 = "Administrador", Sheet2!C651 = "Supervición de alertas"), "si", "no")</f>
        <v>no</v>
      </c>
      <c r="M652" t="str">
        <f>IF(Sheet2!C651 = "Supervición de alertas", "si", "no")</f>
        <v>no</v>
      </c>
    </row>
    <row r="653" spans="1:13" x14ac:dyDescent="0.25">
      <c r="A653" t="s">
        <v>6</v>
      </c>
      <c r="B653" s="22">
        <f>Sheet2!A652</f>
        <v>2085</v>
      </c>
      <c r="C653" t="str">
        <f>IF(Sheet2!C652 = "Participación", "p"&amp;Sheet2!B652, "m"&amp;Sheet2!B652)</f>
        <v>m04</v>
      </c>
      <c r="D653" t="str">
        <f>IF(Sheet2!C652 = "Administrador", "si", "no")</f>
        <v>no</v>
      </c>
      <c r="E653" t="str">
        <f>IF(Sheet2!C652 = "Supervición de alertas", "si", "no")</f>
        <v>no</v>
      </c>
      <c r="F653" t="str">
        <f>IF(Sheet2!D652 = "Líder de Grupo", "si", "no")</f>
        <v>no</v>
      </c>
      <c r="G653" t="str">
        <f>IF(Sheet2!C652 = "Participación", "si", "no")</f>
        <v>no</v>
      </c>
      <c r="H653" t="str">
        <f>IF(Sheet2!C652 = "Movilización", "si", "no")</f>
        <v>si</v>
      </c>
      <c r="I653" t="s">
        <v>10</v>
      </c>
      <c r="J653" t="str">
        <f>IF(Sheet2!C652 = "Participación", "si", "no")</f>
        <v>no</v>
      </c>
      <c r="K653" t="str">
        <f>IF(Sheet2!C652 = "Participación", "si", "no")</f>
        <v>no</v>
      </c>
      <c r="L653" t="str">
        <f>IF(OR(Sheet2!C652 = "Administrador", Sheet2!C652 = "Supervición de alertas"), "si", "no")</f>
        <v>no</v>
      </c>
      <c r="M653" t="str">
        <f>IF(Sheet2!C652 = "Supervición de alertas", "si", "no")</f>
        <v>no</v>
      </c>
    </row>
    <row r="654" spans="1:13" x14ac:dyDescent="0.25">
      <c r="A654" t="s">
        <v>6</v>
      </c>
      <c r="B654" s="22">
        <f>Sheet2!A653</f>
        <v>2086</v>
      </c>
      <c r="C654" t="str">
        <f>IF(Sheet2!C653 = "Participación", "p"&amp;Sheet2!B653, "m"&amp;Sheet2!B653)</f>
        <v>m04</v>
      </c>
      <c r="D654" t="str">
        <f>IF(Sheet2!C653 = "Administrador", "si", "no")</f>
        <v>no</v>
      </c>
      <c r="E654" t="str">
        <f>IF(Sheet2!C653 = "Supervición de alertas", "si", "no")</f>
        <v>no</v>
      </c>
      <c r="F654" t="str">
        <f>IF(Sheet2!D653 = "Líder de Grupo", "si", "no")</f>
        <v>no</v>
      </c>
      <c r="G654" t="str">
        <f>IF(Sheet2!C653 = "Participación", "si", "no")</f>
        <v>no</v>
      </c>
      <c r="H654" t="str">
        <f>IF(Sheet2!C653 = "Movilización", "si", "no")</f>
        <v>si</v>
      </c>
      <c r="I654" t="s">
        <v>10</v>
      </c>
      <c r="J654" t="str">
        <f>IF(Sheet2!C653 = "Participación", "si", "no")</f>
        <v>no</v>
      </c>
      <c r="K654" t="str">
        <f>IF(Sheet2!C653 = "Participación", "si", "no")</f>
        <v>no</v>
      </c>
      <c r="L654" t="str">
        <f>IF(OR(Sheet2!C653 = "Administrador", Sheet2!C653 = "Supervición de alertas"), "si", "no")</f>
        <v>no</v>
      </c>
      <c r="M654" t="str">
        <f>IF(Sheet2!C653 = "Supervición de alertas", "si", "no")</f>
        <v>no</v>
      </c>
    </row>
    <row r="655" spans="1:13" x14ac:dyDescent="0.25">
      <c r="A655" t="s">
        <v>6</v>
      </c>
      <c r="B655" s="22">
        <f>Sheet2!A654</f>
        <v>2087</v>
      </c>
      <c r="C655" t="str">
        <f>IF(Sheet2!C654 = "Participación", "p"&amp;Sheet2!B654, "m"&amp;Sheet2!B654)</f>
        <v>m04</v>
      </c>
      <c r="D655" t="str">
        <f>IF(Sheet2!C654 = "Administrador", "si", "no")</f>
        <v>no</v>
      </c>
      <c r="E655" t="str">
        <f>IF(Sheet2!C654 = "Supervición de alertas", "si", "no")</f>
        <v>no</v>
      </c>
      <c r="F655" t="str">
        <f>IF(Sheet2!D654 = "Líder de Grupo", "si", "no")</f>
        <v>no</v>
      </c>
      <c r="G655" t="str">
        <f>IF(Sheet2!C654 = "Participación", "si", "no")</f>
        <v>no</v>
      </c>
      <c r="H655" t="str">
        <f>IF(Sheet2!C654 = "Movilización", "si", "no")</f>
        <v>si</v>
      </c>
      <c r="I655" t="s">
        <v>10</v>
      </c>
      <c r="J655" t="str">
        <f>IF(Sheet2!C654 = "Participación", "si", "no")</f>
        <v>no</v>
      </c>
      <c r="K655" t="str">
        <f>IF(Sheet2!C654 = "Participación", "si", "no")</f>
        <v>no</v>
      </c>
      <c r="L655" t="str">
        <f>IF(OR(Sheet2!C654 = "Administrador", Sheet2!C654 = "Supervición de alertas"), "si", "no")</f>
        <v>no</v>
      </c>
      <c r="M655" t="str">
        <f>IF(Sheet2!C654 = "Supervición de alertas", "si", "no")</f>
        <v>no</v>
      </c>
    </row>
    <row r="656" spans="1:13" x14ac:dyDescent="0.25">
      <c r="A656" t="s">
        <v>6</v>
      </c>
      <c r="B656" s="22">
        <f>Sheet2!A655</f>
        <v>2088</v>
      </c>
      <c r="C656" t="str">
        <f>IF(Sheet2!C655 = "Participación", "p"&amp;Sheet2!B655, "m"&amp;Sheet2!B655)</f>
        <v>m04</v>
      </c>
      <c r="D656" t="str">
        <f>IF(Sheet2!C655 = "Administrador", "si", "no")</f>
        <v>no</v>
      </c>
      <c r="E656" t="str">
        <f>IF(Sheet2!C655 = "Supervición de alertas", "si", "no")</f>
        <v>no</v>
      </c>
      <c r="F656" t="str">
        <f>IF(Sheet2!D655 = "Líder de Grupo", "si", "no")</f>
        <v>no</v>
      </c>
      <c r="G656" t="str">
        <f>IF(Sheet2!C655 = "Participación", "si", "no")</f>
        <v>no</v>
      </c>
      <c r="H656" t="str">
        <f>IF(Sheet2!C655 = "Movilización", "si", "no")</f>
        <v>si</v>
      </c>
      <c r="I656" t="s">
        <v>10</v>
      </c>
      <c r="J656" t="str">
        <f>IF(Sheet2!C655 = "Participación", "si", "no")</f>
        <v>no</v>
      </c>
      <c r="K656" t="str">
        <f>IF(Sheet2!C655 = "Participación", "si", "no")</f>
        <v>no</v>
      </c>
      <c r="L656" t="str">
        <f>IF(OR(Sheet2!C655 = "Administrador", Sheet2!C655 = "Supervición de alertas"), "si", "no")</f>
        <v>no</v>
      </c>
      <c r="M656" t="str">
        <f>IF(Sheet2!C655 = "Supervición de alertas", "si", "no")</f>
        <v>no</v>
      </c>
    </row>
    <row r="657" spans="1:13" x14ac:dyDescent="0.25">
      <c r="A657" t="s">
        <v>6</v>
      </c>
      <c r="B657" s="22">
        <f>Sheet2!A656</f>
        <v>2089</v>
      </c>
      <c r="C657" t="str">
        <f>IF(Sheet2!C656 = "Participación", "p"&amp;Sheet2!B656, "m"&amp;Sheet2!B656)</f>
        <v>m05</v>
      </c>
      <c r="D657" t="str">
        <f>IF(Sheet2!C656 = "Administrador", "si", "no")</f>
        <v>no</v>
      </c>
      <c r="E657" t="str">
        <f>IF(Sheet2!C656 = "Supervición de alertas", "si", "no")</f>
        <v>no</v>
      </c>
      <c r="F657" t="str">
        <f>IF(Sheet2!D656 = "Líder de Grupo", "si", "no")</f>
        <v>no</v>
      </c>
      <c r="G657" t="str">
        <f>IF(Sheet2!C656 = "Participación", "si", "no")</f>
        <v>no</v>
      </c>
      <c r="H657" t="str">
        <f>IF(Sheet2!C656 = "Movilización", "si", "no")</f>
        <v>si</v>
      </c>
      <c r="I657" t="s">
        <v>10</v>
      </c>
      <c r="J657" t="str">
        <f>IF(Sheet2!C656 = "Participación", "si", "no")</f>
        <v>no</v>
      </c>
      <c r="K657" t="str">
        <f>IF(Sheet2!C656 = "Participación", "si", "no")</f>
        <v>no</v>
      </c>
      <c r="L657" t="str">
        <f>IF(OR(Sheet2!C656 = "Administrador", Sheet2!C656 = "Supervición de alertas"), "si", "no")</f>
        <v>no</v>
      </c>
      <c r="M657" t="str">
        <f>IF(Sheet2!C656 = "Supervición de alertas", "si", "no")</f>
        <v>no</v>
      </c>
    </row>
    <row r="658" spans="1:13" x14ac:dyDescent="0.25">
      <c r="A658" t="s">
        <v>6</v>
      </c>
      <c r="B658" s="22">
        <f>Sheet2!A657</f>
        <v>2090</v>
      </c>
      <c r="C658" t="str">
        <f>IF(Sheet2!C657 = "Participación", "p"&amp;Sheet2!B657, "m"&amp;Sheet2!B657)</f>
        <v>m05</v>
      </c>
      <c r="D658" t="str">
        <f>IF(Sheet2!C657 = "Administrador", "si", "no")</f>
        <v>no</v>
      </c>
      <c r="E658" t="str">
        <f>IF(Sheet2!C657 = "Supervición de alertas", "si", "no")</f>
        <v>no</v>
      </c>
      <c r="F658" t="str">
        <f>IF(Sheet2!D657 = "Líder de Grupo", "si", "no")</f>
        <v>no</v>
      </c>
      <c r="G658" t="str">
        <f>IF(Sheet2!C657 = "Participación", "si", "no")</f>
        <v>no</v>
      </c>
      <c r="H658" t="str">
        <f>IF(Sheet2!C657 = "Movilización", "si", "no")</f>
        <v>si</v>
      </c>
      <c r="I658" t="s">
        <v>10</v>
      </c>
      <c r="J658" t="str">
        <f>IF(Sheet2!C657 = "Participación", "si", "no")</f>
        <v>no</v>
      </c>
      <c r="K658" t="str">
        <f>IF(Sheet2!C657 = "Participación", "si", "no")</f>
        <v>no</v>
      </c>
      <c r="L658" t="str">
        <f>IF(OR(Sheet2!C657 = "Administrador", Sheet2!C657 = "Supervición de alertas"), "si", "no")</f>
        <v>no</v>
      </c>
      <c r="M658" t="str">
        <f>IF(Sheet2!C657 = "Supervición de alertas", "si", "no")</f>
        <v>no</v>
      </c>
    </row>
    <row r="659" spans="1:13" x14ac:dyDescent="0.25">
      <c r="A659" t="s">
        <v>6</v>
      </c>
      <c r="B659" s="22">
        <f>Sheet2!A658</f>
        <v>2091</v>
      </c>
      <c r="C659" t="str">
        <f>IF(Sheet2!C658 = "Participación", "p"&amp;Sheet2!B658, "m"&amp;Sheet2!B658)</f>
        <v>m05</v>
      </c>
      <c r="D659" t="str">
        <f>IF(Sheet2!C658 = "Administrador", "si", "no")</f>
        <v>no</v>
      </c>
      <c r="E659" t="str">
        <f>IF(Sheet2!C658 = "Supervición de alertas", "si", "no")</f>
        <v>no</v>
      </c>
      <c r="F659" t="str">
        <f>IF(Sheet2!D658 = "Líder de Grupo", "si", "no")</f>
        <v>no</v>
      </c>
      <c r="G659" t="str">
        <f>IF(Sheet2!C658 = "Participación", "si", "no")</f>
        <v>no</v>
      </c>
      <c r="H659" t="str">
        <f>IF(Sheet2!C658 = "Movilización", "si", "no")</f>
        <v>si</v>
      </c>
      <c r="I659" t="s">
        <v>10</v>
      </c>
      <c r="J659" t="str">
        <f>IF(Sheet2!C658 = "Participación", "si", "no")</f>
        <v>no</v>
      </c>
      <c r="K659" t="str">
        <f>IF(Sheet2!C658 = "Participación", "si", "no")</f>
        <v>no</v>
      </c>
      <c r="L659" t="str">
        <f>IF(OR(Sheet2!C658 = "Administrador", Sheet2!C658 = "Supervición de alertas"), "si", "no")</f>
        <v>no</v>
      </c>
      <c r="M659" t="str">
        <f>IF(Sheet2!C658 = "Supervición de alertas", "si", "no")</f>
        <v>no</v>
      </c>
    </row>
    <row r="660" spans="1:13" x14ac:dyDescent="0.25">
      <c r="A660" t="s">
        <v>6</v>
      </c>
      <c r="B660" s="22">
        <f>Sheet2!A659</f>
        <v>2092</v>
      </c>
      <c r="C660" t="str">
        <f>IF(Sheet2!C659 = "Participación", "p"&amp;Sheet2!B659, "m"&amp;Sheet2!B659)</f>
        <v>m05</v>
      </c>
      <c r="D660" t="str">
        <f>IF(Sheet2!C659 = "Administrador", "si", "no")</f>
        <v>no</v>
      </c>
      <c r="E660" t="str">
        <f>IF(Sheet2!C659 = "Supervición de alertas", "si", "no")</f>
        <v>no</v>
      </c>
      <c r="F660" t="str">
        <f>IF(Sheet2!D659 = "Líder de Grupo", "si", "no")</f>
        <v>no</v>
      </c>
      <c r="G660" t="str">
        <f>IF(Sheet2!C659 = "Participación", "si", "no")</f>
        <v>no</v>
      </c>
      <c r="H660" t="str">
        <f>IF(Sheet2!C659 = "Movilización", "si", "no")</f>
        <v>si</v>
      </c>
      <c r="I660" t="s">
        <v>10</v>
      </c>
      <c r="J660" t="str">
        <f>IF(Sheet2!C659 = "Participación", "si", "no")</f>
        <v>no</v>
      </c>
      <c r="K660" t="str">
        <f>IF(Sheet2!C659 = "Participación", "si", "no")</f>
        <v>no</v>
      </c>
      <c r="L660" t="str">
        <f>IF(OR(Sheet2!C659 = "Administrador", Sheet2!C659 = "Supervición de alertas"), "si", "no")</f>
        <v>no</v>
      </c>
      <c r="M660" t="str">
        <f>IF(Sheet2!C659 = "Supervición de alertas", "si", "no")</f>
        <v>no</v>
      </c>
    </row>
    <row r="661" spans="1:13" x14ac:dyDescent="0.25">
      <c r="A661" t="s">
        <v>6</v>
      </c>
      <c r="B661" s="22">
        <f>Sheet2!A660</f>
        <v>2093</v>
      </c>
      <c r="C661" t="str">
        <f>IF(Sheet2!C660 = "Participación", "p"&amp;Sheet2!B660, "m"&amp;Sheet2!B660)</f>
        <v>m05</v>
      </c>
      <c r="D661" t="str">
        <f>IF(Sheet2!C660 = "Administrador", "si", "no")</f>
        <v>no</v>
      </c>
      <c r="E661" t="str">
        <f>IF(Sheet2!C660 = "Supervición de alertas", "si", "no")</f>
        <v>no</v>
      </c>
      <c r="F661" t="str">
        <f>IF(Sheet2!D660 = "Líder de Grupo", "si", "no")</f>
        <v>no</v>
      </c>
      <c r="G661" t="str">
        <f>IF(Sheet2!C660 = "Participación", "si", "no")</f>
        <v>no</v>
      </c>
      <c r="H661" t="str">
        <f>IF(Sheet2!C660 = "Movilización", "si", "no")</f>
        <v>si</v>
      </c>
      <c r="I661" t="s">
        <v>10</v>
      </c>
      <c r="J661" t="str">
        <f>IF(Sheet2!C660 = "Participación", "si", "no")</f>
        <v>no</v>
      </c>
      <c r="K661" t="str">
        <f>IF(Sheet2!C660 = "Participación", "si", "no")</f>
        <v>no</v>
      </c>
      <c r="L661" t="str">
        <f>IF(OR(Sheet2!C660 = "Administrador", Sheet2!C660 = "Supervición de alertas"), "si", "no")</f>
        <v>no</v>
      </c>
      <c r="M661" t="str">
        <f>IF(Sheet2!C660 = "Supervición de alertas", "si", "no")</f>
        <v>no</v>
      </c>
    </row>
    <row r="662" spans="1:13" x14ac:dyDescent="0.25">
      <c r="A662" t="s">
        <v>6</v>
      </c>
      <c r="B662" s="22">
        <f>Sheet2!A661</f>
        <v>2094</v>
      </c>
      <c r="C662" t="str">
        <f>IF(Sheet2!C661 = "Participación", "p"&amp;Sheet2!B661, "m"&amp;Sheet2!B661)</f>
        <v>m05</v>
      </c>
      <c r="D662" t="str">
        <f>IF(Sheet2!C661 = "Administrador", "si", "no")</f>
        <v>no</v>
      </c>
      <c r="E662" t="str">
        <f>IF(Sheet2!C661 = "Supervición de alertas", "si", "no")</f>
        <v>no</v>
      </c>
      <c r="F662" t="str">
        <f>IF(Sheet2!D661 = "Líder de Grupo", "si", "no")</f>
        <v>no</v>
      </c>
      <c r="G662" t="str">
        <f>IF(Sheet2!C661 = "Participación", "si", "no")</f>
        <v>no</v>
      </c>
      <c r="H662" t="str">
        <f>IF(Sheet2!C661 = "Movilización", "si", "no")</f>
        <v>si</v>
      </c>
      <c r="I662" t="s">
        <v>10</v>
      </c>
      <c r="J662" t="str">
        <f>IF(Sheet2!C661 = "Participación", "si", "no")</f>
        <v>no</v>
      </c>
      <c r="K662" t="str">
        <f>IF(Sheet2!C661 = "Participación", "si", "no")</f>
        <v>no</v>
      </c>
      <c r="L662" t="str">
        <f>IF(OR(Sheet2!C661 = "Administrador", Sheet2!C661 = "Supervición de alertas"), "si", "no")</f>
        <v>no</v>
      </c>
      <c r="M662" t="str">
        <f>IF(Sheet2!C661 = "Supervición de alertas", "si", "no")</f>
        <v>no</v>
      </c>
    </row>
    <row r="663" spans="1:13" x14ac:dyDescent="0.25">
      <c r="A663" t="s">
        <v>6</v>
      </c>
      <c r="B663" s="22">
        <f>Sheet2!A662</f>
        <v>2095</v>
      </c>
      <c r="C663" t="str">
        <f>IF(Sheet2!C662 = "Participación", "p"&amp;Sheet2!B662, "m"&amp;Sheet2!B662)</f>
        <v>m05</v>
      </c>
      <c r="D663" t="str">
        <f>IF(Sheet2!C662 = "Administrador", "si", "no")</f>
        <v>no</v>
      </c>
      <c r="E663" t="str">
        <f>IF(Sheet2!C662 = "Supervición de alertas", "si", "no")</f>
        <v>no</v>
      </c>
      <c r="F663" t="str">
        <f>IF(Sheet2!D662 = "Líder de Grupo", "si", "no")</f>
        <v>no</v>
      </c>
      <c r="G663" t="str">
        <f>IF(Sheet2!C662 = "Participación", "si", "no")</f>
        <v>no</v>
      </c>
      <c r="H663" t="str">
        <f>IF(Sheet2!C662 = "Movilización", "si", "no")</f>
        <v>si</v>
      </c>
      <c r="I663" t="s">
        <v>10</v>
      </c>
      <c r="J663" t="str">
        <f>IF(Sheet2!C662 = "Participación", "si", "no")</f>
        <v>no</v>
      </c>
      <c r="K663" t="str">
        <f>IF(Sheet2!C662 = "Participación", "si", "no")</f>
        <v>no</v>
      </c>
      <c r="L663" t="str">
        <f>IF(OR(Sheet2!C662 = "Administrador", Sheet2!C662 = "Supervición de alertas"), "si", "no")</f>
        <v>no</v>
      </c>
      <c r="M663" t="str">
        <f>IF(Sheet2!C662 = "Supervición de alertas", "si", "no")</f>
        <v>no</v>
      </c>
    </row>
    <row r="664" spans="1:13" x14ac:dyDescent="0.25">
      <c r="A664" t="s">
        <v>6</v>
      </c>
      <c r="B664" s="22">
        <f>Sheet2!A663</f>
        <v>2096</v>
      </c>
      <c r="C664" t="str">
        <f>IF(Sheet2!C663 = "Participación", "p"&amp;Sheet2!B663, "m"&amp;Sheet2!B663)</f>
        <v>m05</v>
      </c>
      <c r="D664" t="str">
        <f>IF(Sheet2!C663 = "Administrador", "si", "no")</f>
        <v>no</v>
      </c>
      <c r="E664" t="str">
        <f>IF(Sheet2!C663 = "Supervición de alertas", "si", "no")</f>
        <v>no</v>
      </c>
      <c r="F664" t="str">
        <f>IF(Sheet2!D663 = "Líder de Grupo", "si", "no")</f>
        <v>no</v>
      </c>
      <c r="G664" t="str">
        <f>IF(Sheet2!C663 = "Participación", "si", "no")</f>
        <v>no</v>
      </c>
      <c r="H664" t="str">
        <f>IF(Sheet2!C663 = "Movilización", "si", "no")</f>
        <v>si</v>
      </c>
      <c r="I664" t="s">
        <v>10</v>
      </c>
      <c r="J664" t="str">
        <f>IF(Sheet2!C663 = "Participación", "si", "no")</f>
        <v>no</v>
      </c>
      <c r="K664" t="str">
        <f>IF(Sheet2!C663 = "Participación", "si", "no")</f>
        <v>no</v>
      </c>
      <c r="L664" t="str">
        <f>IF(OR(Sheet2!C663 = "Administrador", Sheet2!C663 = "Supervición de alertas"), "si", "no")</f>
        <v>no</v>
      </c>
      <c r="M664" t="str">
        <f>IF(Sheet2!C663 = "Supervición de alertas", "si", "no")</f>
        <v>no</v>
      </c>
    </row>
    <row r="665" spans="1:13" x14ac:dyDescent="0.25">
      <c r="A665" t="s">
        <v>6</v>
      </c>
      <c r="B665" s="22">
        <f>Sheet2!A664</f>
        <v>2097</v>
      </c>
      <c r="C665" t="str">
        <f>IF(Sheet2!C664 = "Participación", "p"&amp;Sheet2!B664, "m"&amp;Sheet2!B664)</f>
        <v>m06</v>
      </c>
      <c r="D665" t="str">
        <f>IF(Sheet2!C664 = "Administrador", "si", "no")</f>
        <v>no</v>
      </c>
      <c r="E665" t="str">
        <f>IF(Sheet2!C664 = "Supervición de alertas", "si", "no")</f>
        <v>no</v>
      </c>
      <c r="F665" t="str">
        <f>IF(Sheet2!D664 = "Líder de Grupo", "si", "no")</f>
        <v>no</v>
      </c>
      <c r="G665" t="str">
        <f>IF(Sheet2!C664 = "Participación", "si", "no")</f>
        <v>no</v>
      </c>
      <c r="H665" t="str">
        <f>IF(Sheet2!C664 = "Movilización", "si", "no")</f>
        <v>si</v>
      </c>
      <c r="I665" t="s">
        <v>10</v>
      </c>
      <c r="J665" t="str">
        <f>IF(Sheet2!C664 = "Participación", "si", "no")</f>
        <v>no</v>
      </c>
      <c r="K665" t="str">
        <f>IF(Sheet2!C664 = "Participación", "si", "no")</f>
        <v>no</v>
      </c>
      <c r="L665" t="str">
        <f>IF(OR(Sheet2!C664 = "Administrador", Sheet2!C664 = "Supervición de alertas"), "si", "no")</f>
        <v>no</v>
      </c>
      <c r="M665" t="str">
        <f>IF(Sheet2!C664 = "Supervición de alertas", "si", "no")</f>
        <v>no</v>
      </c>
    </row>
    <row r="666" spans="1:13" x14ac:dyDescent="0.25">
      <c r="A666" t="s">
        <v>6</v>
      </c>
      <c r="B666" s="22">
        <f>Sheet2!A665</f>
        <v>2098</v>
      </c>
      <c r="C666" t="str">
        <f>IF(Sheet2!C665 = "Participación", "p"&amp;Sheet2!B665, "m"&amp;Sheet2!B665)</f>
        <v>m06</v>
      </c>
      <c r="D666" t="str">
        <f>IF(Sheet2!C665 = "Administrador", "si", "no")</f>
        <v>no</v>
      </c>
      <c r="E666" t="str">
        <f>IF(Sheet2!C665 = "Supervición de alertas", "si", "no")</f>
        <v>no</v>
      </c>
      <c r="F666" t="str">
        <f>IF(Sheet2!D665 = "Líder de Grupo", "si", "no")</f>
        <v>no</v>
      </c>
      <c r="G666" t="str">
        <f>IF(Sheet2!C665 = "Participación", "si", "no")</f>
        <v>no</v>
      </c>
      <c r="H666" t="str">
        <f>IF(Sheet2!C665 = "Movilización", "si", "no")</f>
        <v>si</v>
      </c>
      <c r="I666" t="s">
        <v>10</v>
      </c>
      <c r="J666" t="str">
        <f>IF(Sheet2!C665 = "Participación", "si", "no")</f>
        <v>no</v>
      </c>
      <c r="K666" t="str">
        <f>IF(Sheet2!C665 = "Participación", "si", "no")</f>
        <v>no</v>
      </c>
      <c r="L666" t="str">
        <f>IF(OR(Sheet2!C665 = "Administrador", Sheet2!C665 = "Supervición de alertas"), "si", "no")</f>
        <v>no</v>
      </c>
      <c r="M666" t="str">
        <f>IF(Sheet2!C665 = "Supervición de alertas", "si", "no")</f>
        <v>no</v>
      </c>
    </row>
    <row r="667" spans="1:13" x14ac:dyDescent="0.25">
      <c r="A667" t="s">
        <v>6</v>
      </c>
      <c r="B667" s="22">
        <f>Sheet2!A666</f>
        <v>2099</v>
      </c>
      <c r="C667" t="str">
        <f>IF(Sheet2!C666 = "Participación", "p"&amp;Sheet2!B666, "m"&amp;Sheet2!B666)</f>
        <v>m06</v>
      </c>
      <c r="D667" t="str">
        <f>IF(Sheet2!C666 = "Administrador", "si", "no")</f>
        <v>no</v>
      </c>
      <c r="E667" t="str">
        <f>IF(Sheet2!C666 = "Supervición de alertas", "si", "no")</f>
        <v>no</v>
      </c>
      <c r="F667" t="str">
        <f>IF(Sheet2!D666 = "Líder de Grupo", "si", "no")</f>
        <v>no</v>
      </c>
      <c r="G667" t="str">
        <f>IF(Sheet2!C666 = "Participación", "si", "no")</f>
        <v>no</v>
      </c>
      <c r="H667" t="str">
        <f>IF(Sheet2!C666 = "Movilización", "si", "no")</f>
        <v>si</v>
      </c>
      <c r="I667" t="s">
        <v>10</v>
      </c>
      <c r="J667" t="str">
        <f>IF(Sheet2!C666 = "Participación", "si", "no")</f>
        <v>no</v>
      </c>
      <c r="K667" t="str">
        <f>IF(Sheet2!C666 = "Participación", "si", "no")</f>
        <v>no</v>
      </c>
      <c r="L667" t="str">
        <f>IF(OR(Sheet2!C666 = "Administrador", Sheet2!C666 = "Supervición de alertas"), "si", "no")</f>
        <v>no</v>
      </c>
      <c r="M667" t="str">
        <f>IF(Sheet2!C666 = "Supervición de alertas", "si", "no")</f>
        <v>no</v>
      </c>
    </row>
    <row r="668" spans="1:13" x14ac:dyDescent="0.25">
      <c r="A668" t="s">
        <v>6</v>
      </c>
      <c r="B668" s="22">
        <f>Sheet2!A667</f>
        <v>2100</v>
      </c>
      <c r="C668" t="str">
        <f>IF(Sheet2!C667 = "Participación", "p"&amp;Sheet2!B667, "m"&amp;Sheet2!B667)</f>
        <v>m06</v>
      </c>
      <c r="D668" t="str">
        <f>IF(Sheet2!C667 = "Administrador", "si", "no")</f>
        <v>no</v>
      </c>
      <c r="E668" t="str">
        <f>IF(Sheet2!C667 = "Supervición de alertas", "si", "no")</f>
        <v>no</v>
      </c>
      <c r="F668" t="str">
        <f>IF(Sheet2!D667 = "Líder de Grupo", "si", "no")</f>
        <v>no</v>
      </c>
      <c r="G668" t="str">
        <f>IF(Sheet2!C667 = "Participación", "si", "no")</f>
        <v>no</v>
      </c>
      <c r="H668" t="str">
        <f>IF(Sheet2!C667 = "Movilización", "si", "no")</f>
        <v>si</v>
      </c>
      <c r="I668" t="s">
        <v>10</v>
      </c>
      <c r="J668" t="str">
        <f>IF(Sheet2!C667 = "Participación", "si", "no")</f>
        <v>no</v>
      </c>
      <c r="K668" t="str">
        <f>IF(Sheet2!C667 = "Participación", "si", "no")</f>
        <v>no</v>
      </c>
      <c r="L668" t="str">
        <f>IF(OR(Sheet2!C667 = "Administrador", Sheet2!C667 = "Supervición de alertas"), "si", "no")</f>
        <v>no</v>
      </c>
      <c r="M668" t="str">
        <f>IF(Sheet2!C667 = "Supervición de alertas", "si", "no")</f>
        <v>no</v>
      </c>
    </row>
    <row r="669" spans="1:13" x14ac:dyDescent="0.25">
      <c r="A669" t="s">
        <v>6</v>
      </c>
      <c r="B669" s="22">
        <f>Sheet2!A668</f>
        <v>2101</v>
      </c>
      <c r="C669" t="str">
        <f>IF(Sheet2!C668 = "Participación", "p"&amp;Sheet2!B668, "m"&amp;Sheet2!B668)</f>
        <v>m06</v>
      </c>
      <c r="D669" t="str">
        <f>IF(Sheet2!C668 = "Administrador", "si", "no")</f>
        <v>no</v>
      </c>
      <c r="E669" t="str">
        <f>IF(Sheet2!C668 = "Supervición de alertas", "si", "no")</f>
        <v>no</v>
      </c>
      <c r="F669" t="str">
        <f>IF(Sheet2!D668 = "Líder de Grupo", "si", "no")</f>
        <v>no</v>
      </c>
      <c r="G669" t="str">
        <f>IF(Sheet2!C668 = "Participación", "si", "no")</f>
        <v>no</v>
      </c>
      <c r="H669" t="str">
        <f>IF(Sheet2!C668 = "Movilización", "si", "no")</f>
        <v>si</v>
      </c>
      <c r="I669" t="s">
        <v>10</v>
      </c>
      <c r="J669" t="str">
        <f>IF(Sheet2!C668 = "Participación", "si", "no")</f>
        <v>no</v>
      </c>
      <c r="K669" t="str">
        <f>IF(Sheet2!C668 = "Participación", "si", "no")</f>
        <v>no</v>
      </c>
      <c r="L669" t="str">
        <f>IF(OR(Sheet2!C668 = "Administrador", Sheet2!C668 = "Supervición de alertas"), "si", "no")</f>
        <v>no</v>
      </c>
      <c r="M669" t="str">
        <f>IF(Sheet2!C668 = "Supervición de alertas", "si", "no")</f>
        <v>no</v>
      </c>
    </row>
    <row r="670" spans="1:13" x14ac:dyDescent="0.25">
      <c r="A670" t="s">
        <v>6</v>
      </c>
      <c r="B670" s="22">
        <f>Sheet2!A669</f>
        <v>2102</v>
      </c>
      <c r="C670" t="str">
        <f>IF(Sheet2!C669 = "Participación", "p"&amp;Sheet2!B669, "m"&amp;Sheet2!B669)</f>
        <v>m06</v>
      </c>
      <c r="D670" t="str">
        <f>IF(Sheet2!C669 = "Administrador", "si", "no")</f>
        <v>no</v>
      </c>
      <c r="E670" t="str">
        <f>IF(Sheet2!C669 = "Supervición de alertas", "si", "no")</f>
        <v>no</v>
      </c>
      <c r="F670" t="str">
        <f>IF(Sheet2!D669 = "Líder de Grupo", "si", "no")</f>
        <v>no</v>
      </c>
      <c r="G670" t="str">
        <f>IF(Sheet2!C669 = "Participación", "si", "no")</f>
        <v>no</v>
      </c>
      <c r="H670" t="str">
        <f>IF(Sheet2!C669 = "Movilización", "si", "no")</f>
        <v>si</v>
      </c>
      <c r="I670" t="s">
        <v>10</v>
      </c>
      <c r="J670" t="str">
        <f>IF(Sheet2!C669 = "Participación", "si", "no")</f>
        <v>no</v>
      </c>
      <c r="K670" t="str">
        <f>IF(Sheet2!C669 = "Participación", "si", "no")</f>
        <v>no</v>
      </c>
      <c r="L670" t="str">
        <f>IF(OR(Sheet2!C669 = "Administrador", Sheet2!C669 = "Supervición de alertas"), "si", "no")</f>
        <v>no</v>
      </c>
      <c r="M670" t="str">
        <f>IF(Sheet2!C669 = "Supervición de alertas", "si", "no")</f>
        <v>no</v>
      </c>
    </row>
    <row r="671" spans="1:13" x14ac:dyDescent="0.25">
      <c r="A671" t="s">
        <v>6</v>
      </c>
      <c r="B671" s="22">
        <f>Sheet2!A670</f>
        <v>2103</v>
      </c>
      <c r="C671" t="str">
        <f>IF(Sheet2!C670 = "Participación", "p"&amp;Sheet2!B670, "m"&amp;Sheet2!B670)</f>
        <v>m06</v>
      </c>
      <c r="D671" t="str">
        <f>IF(Sheet2!C670 = "Administrador", "si", "no")</f>
        <v>no</v>
      </c>
      <c r="E671" t="str">
        <f>IF(Sheet2!C670 = "Supervición de alertas", "si", "no")</f>
        <v>no</v>
      </c>
      <c r="F671" t="str">
        <f>IF(Sheet2!D670 = "Líder de Grupo", "si", "no")</f>
        <v>no</v>
      </c>
      <c r="G671" t="str">
        <f>IF(Sheet2!C670 = "Participación", "si", "no")</f>
        <v>no</v>
      </c>
      <c r="H671" t="str">
        <f>IF(Sheet2!C670 = "Movilización", "si", "no")</f>
        <v>si</v>
      </c>
      <c r="I671" t="s">
        <v>10</v>
      </c>
      <c r="J671" t="str">
        <f>IF(Sheet2!C670 = "Participación", "si", "no")</f>
        <v>no</v>
      </c>
      <c r="K671" t="str">
        <f>IF(Sheet2!C670 = "Participación", "si", "no")</f>
        <v>no</v>
      </c>
      <c r="L671" t="str">
        <f>IF(OR(Sheet2!C670 = "Administrador", Sheet2!C670 = "Supervición de alertas"), "si", "no")</f>
        <v>no</v>
      </c>
      <c r="M671" t="str">
        <f>IF(Sheet2!C670 = "Supervición de alertas", "si", "no")</f>
        <v>no</v>
      </c>
    </row>
    <row r="672" spans="1:13" x14ac:dyDescent="0.25">
      <c r="A672" t="s">
        <v>6</v>
      </c>
      <c r="B672" s="22">
        <f>Sheet2!A671</f>
        <v>2104</v>
      </c>
      <c r="C672" t="str">
        <f>IF(Sheet2!C671 = "Participación", "p"&amp;Sheet2!B671, "m"&amp;Sheet2!B671)</f>
        <v>m06</v>
      </c>
      <c r="D672" t="str">
        <f>IF(Sheet2!C671 = "Administrador", "si", "no")</f>
        <v>no</v>
      </c>
      <c r="E672" t="str">
        <f>IF(Sheet2!C671 = "Supervición de alertas", "si", "no")</f>
        <v>no</v>
      </c>
      <c r="F672" t="str">
        <f>IF(Sheet2!D671 = "Líder de Grupo", "si", "no")</f>
        <v>no</v>
      </c>
      <c r="G672" t="str">
        <f>IF(Sheet2!C671 = "Participación", "si", "no")</f>
        <v>no</v>
      </c>
      <c r="H672" t="str">
        <f>IF(Sheet2!C671 = "Movilización", "si", "no")</f>
        <v>si</v>
      </c>
      <c r="I672" t="s">
        <v>10</v>
      </c>
      <c r="J672" t="str">
        <f>IF(Sheet2!C671 = "Participación", "si", "no")</f>
        <v>no</v>
      </c>
      <c r="K672" t="str">
        <f>IF(Sheet2!C671 = "Participación", "si", "no")</f>
        <v>no</v>
      </c>
      <c r="L672" t="str">
        <f>IF(OR(Sheet2!C671 = "Administrador", Sheet2!C671 = "Supervición de alertas"), "si", "no")</f>
        <v>no</v>
      </c>
      <c r="M672" t="str">
        <f>IF(Sheet2!C671 = "Supervición de alertas", "si", "no")</f>
        <v>no</v>
      </c>
    </row>
    <row r="673" spans="1:13" x14ac:dyDescent="0.25">
      <c r="A673" t="s">
        <v>6</v>
      </c>
      <c r="B673" s="22">
        <f>Sheet2!A672</f>
        <v>2105</v>
      </c>
      <c r="C673" t="str">
        <f>IF(Sheet2!C672 = "Participación", "p"&amp;Sheet2!B672, "m"&amp;Sheet2!B672)</f>
        <v>m07</v>
      </c>
      <c r="D673" t="str">
        <f>IF(Sheet2!C672 = "Administrador", "si", "no")</f>
        <v>no</v>
      </c>
      <c r="E673" t="str">
        <f>IF(Sheet2!C672 = "Supervición de alertas", "si", "no")</f>
        <v>no</v>
      </c>
      <c r="F673" t="str">
        <f>IF(Sheet2!D672 = "Líder de Grupo", "si", "no")</f>
        <v>no</v>
      </c>
      <c r="G673" t="str">
        <f>IF(Sheet2!C672 = "Participación", "si", "no")</f>
        <v>no</v>
      </c>
      <c r="H673" t="str">
        <f>IF(Sheet2!C672 = "Movilización", "si", "no")</f>
        <v>si</v>
      </c>
      <c r="I673" t="s">
        <v>10</v>
      </c>
      <c r="J673" t="str">
        <f>IF(Sheet2!C672 = "Participación", "si", "no")</f>
        <v>no</v>
      </c>
      <c r="K673" t="str">
        <f>IF(Sheet2!C672 = "Participación", "si", "no")</f>
        <v>no</v>
      </c>
      <c r="L673" t="str">
        <f>IF(OR(Sheet2!C672 = "Administrador", Sheet2!C672 = "Supervición de alertas"), "si", "no")</f>
        <v>no</v>
      </c>
      <c r="M673" t="str">
        <f>IF(Sheet2!C672 = "Supervición de alertas", "si", "no")</f>
        <v>no</v>
      </c>
    </row>
    <row r="674" spans="1:13" x14ac:dyDescent="0.25">
      <c r="A674" t="s">
        <v>6</v>
      </c>
      <c r="B674" s="22">
        <f>Sheet2!A673</f>
        <v>2106</v>
      </c>
      <c r="C674" t="str">
        <f>IF(Sheet2!C673 = "Participación", "p"&amp;Sheet2!B673, "m"&amp;Sheet2!B673)</f>
        <v>m07</v>
      </c>
      <c r="D674" t="str">
        <f>IF(Sheet2!C673 = "Administrador", "si", "no")</f>
        <v>no</v>
      </c>
      <c r="E674" t="str">
        <f>IF(Sheet2!C673 = "Supervición de alertas", "si", "no")</f>
        <v>no</v>
      </c>
      <c r="F674" t="str">
        <f>IF(Sheet2!D673 = "Líder de Grupo", "si", "no")</f>
        <v>no</v>
      </c>
      <c r="G674" t="str">
        <f>IF(Sheet2!C673 = "Participación", "si", "no")</f>
        <v>no</v>
      </c>
      <c r="H674" t="str">
        <f>IF(Sheet2!C673 = "Movilización", "si", "no")</f>
        <v>si</v>
      </c>
      <c r="I674" t="s">
        <v>10</v>
      </c>
      <c r="J674" t="str">
        <f>IF(Sheet2!C673 = "Participación", "si", "no")</f>
        <v>no</v>
      </c>
      <c r="K674" t="str">
        <f>IF(Sheet2!C673 = "Participación", "si", "no")</f>
        <v>no</v>
      </c>
      <c r="L674" t="str">
        <f>IF(OR(Sheet2!C673 = "Administrador", Sheet2!C673 = "Supervición de alertas"), "si", "no")</f>
        <v>no</v>
      </c>
      <c r="M674" t="str">
        <f>IF(Sheet2!C673 = "Supervición de alertas", "si", "no")</f>
        <v>no</v>
      </c>
    </row>
    <row r="675" spans="1:13" x14ac:dyDescent="0.25">
      <c r="A675" t="s">
        <v>6</v>
      </c>
      <c r="B675" s="22">
        <f>Sheet2!A674</f>
        <v>2107</v>
      </c>
      <c r="C675" t="str">
        <f>IF(Sheet2!C674 = "Participación", "p"&amp;Sheet2!B674, "m"&amp;Sheet2!B674)</f>
        <v>m07</v>
      </c>
      <c r="D675" t="str">
        <f>IF(Sheet2!C674 = "Administrador", "si", "no")</f>
        <v>no</v>
      </c>
      <c r="E675" t="str">
        <f>IF(Sheet2!C674 = "Supervición de alertas", "si", "no")</f>
        <v>no</v>
      </c>
      <c r="F675" t="str">
        <f>IF(Sheet2!D674 = "Líder de Grupo", "si", "no")</f>
        <v>no</v>
      </c>
      <c r="G675" t="str">
        <f>IF(Sheet2!C674 = "Participación", "si", "no")</f>
        <v>no</v>
      </c>
      <c r="H675" t="str">
        <f>IF(Sheet2!C674 = "Movilización", "si", "no")</f>
        <v>si</v>
      </c>
      <c r="I675" t="s">
        <v>10</v>
      </c>
      <c r="J675" t="str">
        <f>IF(Sheet2!C674 = "Participación", "si", "no")</f>
        <v>no</v>
      </c>
      <c r="K675" t="str">
        <f>IF(Sheet2!C674 = "Participación", "si", "no")</f>
        <v>no</v>
      </c>
      <c r="L675" t="str">
        <f>IF(OR(Sheet2!C674 = "Administrador", Sheet2!C674 = "Supervición de alertas"), "si", "no")</f>
        <v>no</v>
      </c>
      <c r="M675" t="str">
        <f>IF(Sheet2!C674 = "Supervición de alertas", "si", "no")</f>
        <v>no</v>
      </c>
    </row>
    <row r="676" spans="1:13" x14ac:dyDescent="0.25">
      <c r="A676" t="s">
        <v>6</v>
      </c>
      <c r="B676" s="22">
        <f>Sheet2!A675</f>
        <v>2108</v>
      </c>
      <c r="C676" t="str">
        <f>IF(Sheet2!C675 = "Participación", "p"&amp;Sheet2!B675, "m"&amp;Sheet2!B675)</f>
        <v>m07</v>
      </c>
      <c r="D676" t="str">
        <f>IF(Sheet2!C675 = "Administrador", "si", "no")</f>
        <v>no</v>
      </c>
      <c r="E676" t="str">
        <f>IF(Sheet2!C675 = "Supervición de alertas", "si", "no")</f>
        <v>no</v>
      </c>
      <c r="F676" t="str">
        <f>IF(Sheet2!D675 = "Líder de Grupo", "si", "no")</f>
        <v>no</v>
      </c>
      <c r="G676" t="str">
        <f>IF(Sheet2!C675 = "Participación", "si", "no")</f>
        <v>no</v>
      </c>
      <c r="H676" t="str">
        <f>IF(Sheet2!C675 = "Movilización", "si", "no")</f>
        <v>si</v>
      </c>
      <c r="I676" t="s">
        <v>10</v>
      </c>
      <c r="J676" t="str">
        <f>IF(Sheet2!C675 = "Participación", "si", "no")</f>
        <v>no</v>
      </c>
      <c r="K676" t="str">
        <f>IF(Sheet2!C675 = "Participación", "si", "no")</f>
        <v>no</v>
      </c>
      <c r="L676" t="str">
        <f>IF(OR(Sheet2!C675 = "Administrador", Sheet2!C675 = "Supervición de alertas"), "si", "no")</f>
        <v>no</v>
      </c>
      <c r="M676" t="str">
        <f>IF(Sheet2!C675 = "Supervición de alertas", "si", "no")</f>
        <v>no</v>
      </c>
    </row>
    <row r="677" spans="1:13" x14ac:dyDescent="0.25">
      <c r="A677" t="s">
        <v>6</v>
      </c>
      <c r="B677" s="22">
        <f>Sheet2!A676</f>
        <v>2109</v>
      </c>
      <c r="C677" t="str">
        <f>IF(Sheet2!C676 = "Participación", "p"&amp;Sheet2!B676, "m"&amp;Sheet2!B676)</f>
        <v>m07</v>
      </c>
      <c r="D677" t="str">
        <f>IF(Sheet2!C676 = "Administrador", "si", "no")</f>
        <v>no</v>
      </c>
      <c r="E677" t="str">
        <f>IF(Sheet2!C676 = "Supervición de alertas", "si", "no")</f>
        <v>no</v>
      </c>
      <c r="F677" t="str">
        <f>IF(Sheet2!D676 = "Líder de Grupo", "si", "no")</f>
        <v>no</v>
      </c>
      <c r="G677" t="str">
        <f>IF(Sheet2!C676 = "Participación", "si", "no")</f>
        <v>no</v>
      </c>
      <c r="H677" t="str">
        <f>IF(Sheet2!C676 = "Movilización", "si", "no")</f>
        <v>si</v>
      </c>
      <c r="I677" t="s">
        <v>10</v>
      </c>
      <c r="J677" t="str">
        <f>IF(Sheet2!C676 = "Participación", "si", "no")</f>
        <v>no</v>
      </c>
      <c r="K677" t="str">
        <f>IF(Sheet2!C676 = "Participación", "si", "no")</f>
        <v>no</v>
      </c>
      <c r="L677" t="str">
        <f>IF(OR(Sheet2!C676 = "Administrador", Sheet2!C676 = "Supervición de alertas"), "si", "no")</f>
        <v>no</v>
      </c>
      <c r="M677" t="str">
        <f>IF(Sheet2!C676 = "Supervición de alertas", "si", "no")</f>
        <v>no</v>
      </c>
    </row>
    <row r="678" spans="1:13" x14ac:dyDescent="0.25">
      <c r="A678" t="s">
        <v>6</v>
      </c>
      <c r="B678" s="22">
        <f>Sheet2!A677</f>
        <v>2110</v>
      </c>
      <c r="C678" t="str">
        <f>IF(Sheet2!C677 = "Participación", "p"&amp;Sheet2!B677, "m"&amp;Sheet2!B677)</f>
        <v>m07</v>
      </c>
      <c r="D678" t="str">
        <f>IF(Sheet2!C677 = "Administrador", "si", "no")</f>
        <v>no</v>
      </c>
      <c r="E678" t="str">
        <f>IF(Sheet2!C677 = "Supervición de alertas", "si", "no")</f>
        <v>no</v>
      </c>
      <c r="F678" t="str">
        <f>IF(Sheet2!D677 = "Líder de Grupo", "si", "no")</f>
        <v>no</v>
      </c>
      <c r="G678" t="str">
        <f>IF(Sheet2!C677 = "Participación", "si", "no")</f>
        <v>no</v>
      </c>
      <c r="H678" t="str">
        <f>IF(Sheet2!C677 = "Movilización", "si", "no")</f>
        <v>si</v>
      </c>
      <c r="I678" t="s">
        <v>10</v>
      </c>
      <c r="J678" t="str">
        <f>IF(Sheet2!C677 = "Participación", "si", "no")</f>
        <v>no</v>
      </c>
      <c r="K678" t="str">
        <f>IF(Sheet2!C677 = "Participación", "si", "no")</f>
        <v>no</v>
      </c>
      <c r="L678" t="str">
        <f>IF(OR(Sheet2!C677 = "Administrador", Sheet2!C677 = "Supervición de alertas"), "si", "no")</f>
        <v>no</v>
      </c>
      <c r="M678" t="str">
        <f>IF(Sheet2!C677 = "Supervición de alertas", "si", "no")</f>
        <v>no</v>
      </c>
    </row>
    <row r="679" spans="1:13" x14ac:dyDescent="0.25">
      <c r="A679" t="s">
        <v>6</v>
      </c>
      <c r="B679" s="22">
        <f>Sheet2!A678</f>
        <v>2111</v>
      </c>
      <c r="C679" t="str">
        <f>IF(Sheet2!C678 = "Participación", "p"&amp;Sheet2!B678, "m"&amp;Sheet2!B678)</f>
        <v>m07</v>
      </c>
      <c r="D679" t="str">
        <f>IF(Sheet2!C678 = "Administrador", "si", "no")</f>
        <v>no</v>
      </c>
      <c r="E679" t="str">
        <f>IF(Sheet2!C678 = "Supervición de alertas", "si", "no")</f>
        <v>no</v>
      </c>
      <c r="F679" t="str">
        <f>IF(Sheet2!D678 = "Líder de Grupo", "si", "no")</f>
        <v>no</v>
      </c>
      <c r="G679" t="str">
        <f>IF(Sheet2!C678 = "Participación", "si", "no")</f>
        <v>no</v>
      </c>
      <c r="H679" t="str">
        <f>IF(Sheet2!C678 = "Movilización", "si", "no")</f>
        <v>si</v>
      </c>
      <c r="I679" t="s">
        <v>10</v>
      </c>
      <c r="J679" t="str">
        <f>IF(Sheet2!C678 = "Participación", "si", "no")</f>
        <v>no</v>
      </c>
      <c r="K679" t="str">
        <f>IF(Sheet2!C678 = "Participación", "si", "no")</f>
        <v>no</v>
      </c>
      <c r="L679" t="str">
        <f>IF(OR(Sheet2!C678 = "Administrador", Sheet2!C678 = "Supervición de alertas"), "si", "no")</f>
        <v>no</v>
      </c>
      <c r="M679" t="str">
        <f>IF(Sheet2!C678 = "Supervición de alertas", "si", "no")</f>
        <v>no</v>
      </c>
    </row>
    <row r="680" spans="1:13" x14ac:dyDescent="0.25">
      <c r="A680" t="s">
        <v>6</v>
      </c>
      <c r="B680" s="22">
        <f>Sheet2!A679</f>
        <v>2112</v>
      </c>
      <c r="C680" t="str">
        <f>IF(Sheet2!C679 = "Participación", "p"&amp;Sheet2!B679, "m"&amp;Sheet2!B679)</f>
        <v>m07</v>
      </c>
      <c r="D680" t="str">
        <f>IF(Sheet2!C679 = "Administrador", "si", "no")</f>
        <v>no</v>
      </c>
      <c r="E680" t="str">
        <f>IF(Sheet2!C679 = "Supervición de alertas", "si", "no")</f>
        <v>no</v>
      </c>
      <c r="F680" t="str">
        <f>IF(Sheet2!D679 = "Líder de Grupo", "si", "no")</f>
        <v>no</v>
      </c>
      <c r="G680" t="str">
        <f>IF(Sheet2!C679 = "Participación", "si", "no")</f>
        <v>no</v>
      </c>
      <c r="H680" t="str">
        <f>IF(Sheet2!C679 = "Movilización", "si", "no")</f>
        <v>si</v>
      </c>
      <c r="I680" t="s">
        <v>10</v>
      </c>
      <c r="J680" t="str">
        <f>IF(Sheet2!C679 = "Participación", "si", "no")</f>
        <v>no</v>
      </c>
      <c r="K680" t="str">
        <f>IF(Sheet2!C679 = "Participación", "si", "no")</f>
        <v>no</v>
      </c>
      <c r="L680" t="str">
        <f>IF(OR(Sheet2!C679 = "Administrador", Sheet2!C679 = "Supervición de alertas"), "si", "no")</f>
        <v>no</v>
      </c>
      <c r="M680" t="str">
        <f>IF(Sheet2!C679 = "Supervición de alertas", "si", "no")</f>
        <v>no</v>
      </c>
    </row>
    <row r="681" spans="1:13" x14ac:dyDescent="0.25">
      <c r="A681" t="s">
        <v>6</v>
      </c>
      <c r="B681" s="22">
        <f>Sheet2!A680</f>
        <v>2113</v>
      </c>
      <c r="C681" t="str">
        <f>IF(Sheet2!C680 = "Participación", "p"&amp;Sheet2!B680, "m"&amp;Sheet2!B680)</f>
        <v>m08</v>
      </c>
      <c r="D681" t="str">
        <f>IF(Sheet2!C680 = "Administrador", "si", "no")</f>
        <v>no</v>
      </c>
      <c r="E681" t="str">
        <f>IF(Sheet2!C680 = "Supervición de alertas", "si", "no")</f>
        <v>no</v>
      </c>
      <c r="F681" t="str">
        <f>IF(Sheet2!D680 = "Líder de Grupo", "si", "no")</f>
        <v>no</v>
      </c>
      <c r="G681" t="str">
        <f>IF(Sheet2!C680 = "Participación", "si", "no")</f>
        <v>no</v>
      </c>
      <c r="H681" t="str">
        <f>IF(Sheet2!C680 = "Movilización", "si", "no")</f>
        <v>si</v>
      </c>
      <c r="I681" t="s">
        <v>10</v>
      </c>
      <c r="J681" t="str">
        <f>IF(Sheet2!C680 = "Participación", "si", "no")</f>
        <v>no</v>
      </c>
      <c r="K681" t="str">
        <f>IF(Sheet2!C680 = "Participación", "si", "no")</f>
        <v>no</v>
      </c>
      <c r="L681" t="str">
        <f>IF(OR(Sheet2!C680 = "Administrador", Sheet2!C680 = "Supervición de alertas"), "si", "no")</f>
        <v>no</v>
      </c>
      <c r="M681" t="str">
        <f>IF(Sheet2!C680 = "Supervición de alertas", "si", "no")</f>
        <v>no</v>
      </c>
    </row>
    <row r="682" spans="1:13" x14ac:dyDescent="0.25">
      <c r="A682" t="s">
        <v>6</v>
      </c>
      <c r="B682" s="22">
        <f>Sheet2!A681</f>
        <v>2114</v>
      </c>
      <c r="C682" t="str">
        <f>IF(Sheet2!C681 = "Participación", "p"&amp;Sheet2!B681, "m"&amp;Sheet2!B681)</f>
        <v>m08</v>
      </c>
      <c r="D682" t="str">
        <f>IF(Sheet2!C681 = "Administrador", "si", "no")</f>
        <v>no</v>
      </c>
      <c r="E682" t="str">
        <f>IF(Sheet2!C681 = "Supervición de alertas", "si", "no")</f>
        <v>no</v>
      </c>
      <c r="F682" t="str">
        <f>IF(Sheet2!D681 = "Líder de Grupo", "si", "no")</f>
        <v>no</v>
      </c>
      <c r="G682" t="str">
        <f>IF(Sheet2!C681 = "Participación", "si", "no")</f>
        <v>no</v>
      </c>
      <c r="H682" t="str">
        <f>IF(Sheet2!C681 = "Movilización", "si", "no")</f>
        <v>si</v>
      </c>
      <c r="I682" t="s">
        <v>10</v>
      </c>
      <c r="J682" t="str">
        <f>IF(Sheet2!C681 = "Participación", "si", "no")</f>
        <v>no</v>
      </c>
      <c r="K682" t="str">
        <f>IF(Sheet2!C681 = "Participación", "si", "no")</f>
        <v>no</v>
      </c>
      <c r="L682" t="str">
        <f>IF(OR(Sheet2!C681 = "Administrador", Sheet2!C681 = "Supervición de alertas"), "si", "no")</f>
        <v>no</v>
      </c>
      <c r="M682" t="str">
        <f>IF(Sheet2!C681 = "Supervición de alertas", "si", "no")</f>
        <v>no</v>
      </c>
    </row>
    <row r="683" spans="1:13" x14ac:dyDescent="0.25">
      <c r="A683" t="s">
        <v>6</v>
      </c>
      <c r="B683" s="22">
        <f>Sheet2!A682</f>
        <v>2115</v>
      </c>
      <c r="C683" t="str">
        <f>IF(Sheet2!C682 = "Participación", "p"&amp;Sheet2!B682, "m"&amp;Sheet2!B682)</f>
        <v>m08</v>
      </c>
      <c r="D683" t="str">
        <f>IF(Sheet2!C682 = "Administrador", "si", "no")</f>
        <v>no</v>
      </c>
      <c r="E683" t="str">
        <f>IF(Sheet2!C682 = "Supervición de alertas", "si", "no")</f>
        <v>no</v>
      </c>
      <c r="F683" t="str">
        <f>IF(Sheet2!D682 = "Líder de Grupo", "si", "no")</f>
        <v>no</v>
      </c>
      <c r="G683" t="str">
        <f>IF(Sheet2!C682 = "Participación", "si", "no")</f>
        <v>no</v>
      </c>
      <c r="H683" t="str">
        <f>IF(Sheet2!C682 = "Movilización", "si", "no")</f>
        <v>si</v>
      </c>
      <c r="I683" t="s">
        <v>10</v>
      </c>
      <c r="J683" t="str">
        <f>IF(Sheet2!C682 = "Participación", "si", "no")</f>
        <v>no</v>
      </c>
      <c r="K683" t="str">
        <f>IF(Sheet2!C682 = "Participación", "si", "no")</f>
        <v>no</v>
      </c>
      <c r="L683" t="str">
        <f>IF(OR(Sheet2!C682 = "Administrador", Sheet2!C682 = "Supervición de alertas"), "si", "no")</f>
        <v>no</v>
      </c>
      <c r="M683" t="str">
        <f>IF(Sheet2!C682 = "Supervición de alertas", "si", "no")</f>
        <v>no</v>
      </c>
    </row>
    <row r="684" spans="1:13" x14ac:dyDescent="0.25">
      <c r="A684" t="s">
        <v>6</v>
      </c>
      <c r="B684" s="22">
        <f>Sheet2!A683</f>
        <v>2116</v>
      </c>
      <c r="C684" t="str">
        <f>IF(Sheet2!C683 = "Participación", "p"&amp;Sheet2!B683, "m"&amp;Sheet2!B683)</f>
        <v>m08</v>
      </c>
      <c r="D684" t="str">
        <f>IF(Sheet2!C683 = "Administrador", "si", "no")</f>
        <v>no</v>
      </c>
      <c r="E684" t="str">
        <f>IF(Sheet2!C683 = "Supervición de alertas", "si", "no")</f>
        <v>no</v>
      </c>
      <c r="F684" t="str">
        <f>IF(Sheet2!D683 = "Líder de Grupo", "si", "no")</f>
        <v>no</v>
      </c>
      <c r="G684" t="str">
        <f>IF(Sheet2!C683 = "Participación", "si", "no")</f>
        <v>no</v>
      </c>
      <c r="H684" t="str">
        <f>IF(Sheet2!C683 = "Movilización", "si", "no")</f>
        <v>si</v>
      </c>
      <c r="I684" t="s">
        <v>10</v>
      </c>
      <c r="J684" t="str">
        <f>IF(Sheet2!C683 = "Participación", "si", "no")</f>
        <v>no</v>
      </c>
      <c r="K684" t="str">
        <f>IF(Sheet2!C683 = "Participación", "si", "no")</f>
        <v>no</v>
      </c>
      <c r="L684" t="str">
        <f>IF(OR(Sheet2!C683 = "Administrador", Sheet2!C683 = "Supervición de alertas"), "si", "no")</f>
        <v>no</v>
      </c>
      <c r="M684" t="str">
        <f>IF(Sheet2!C683 = "Supervición de alertas", "si", "no")</f>
        <v>no</v>
      </c>
    </row>
    <row r="685" spans="1:13" x14ac:dyDescent="0.25">
      <c r="A685" t="s">
        <v>6</v>
      </c>
      <c r="B685" s="22">
        <f>Sheet2!A684</f>
        <v>2117</v>
      </c>
      <c r="C685" t="str">
        <f>IF(Sheet2!C684 = "Participación", "p"&amp;Sheet2!B684, "m"&amp;Sheet2!B684)</f>
        <v>m08</v>
      </c>
      <c r="D685" t="str">
        <f>IF(Sheet2!C684 = "Administrador", "si", "no")</f>
        <v>no</v>
      </c>
      <c r="E685" t="str">
        <f>IF(Sheet2!C684 = "Supervición de alertas", "si", "no")</f>
        <v>no</v>
      </c>
      <c r="F685" t="str">
        <f>IF(Sheet2!D684 = "Líder de Grupo", "si", "no")</f>
        <v>no</v>
      </c>
      <c r="G685" t="str">
        <f>IF(Sheet2!C684 = "Participación", "si", "no")</f>
        <v>no</v>
      </c>
      <c r="H685" t="str">
        <f>IF(Sheet2!C684 = "Movilización", "si", "no")</f>
        <v>si</v>
      </c>
      <c r="I685" t="s">
        <v>10</v>
      </c>
      <c r="J685" t="str">
        <f>IF(Sheet2!C684 = "Participación", "si", "no")</f>
        <v>no</v>
      </c>
      <c r="K685" t="str">
        <f>IF(Sheet2!C684 = "Participación", "si", "no")</f>
        <v>no</v>
      </c>
      <c r="L685" t="str">
        <f>IF(OR(Sheet2!C684 = "Administrador", Sheet2!C684 = "Supervición de alertas"), "si", "no")</f>
        <v>no</v>
      </c>
      <c r="M685" t="str">
        <f>IF(Sheet2!C684 = "Supervición de alertas", "si", "no")</f>
        <v>no</v>
      </c>
    </row>
    <row r="686" spans="1:13" x14ac:dyDescent="0.25">
      <c r="A686" t="s">
        <v>6</v>
      </c>
      <c r="B686" s="22">
        <f>Sheet2!A685</f>
        <v>2118</v>
      </c>
      <c r="C686" t="str">
        <f>IF(Sheet2!C685 = "Participación", "p"&amp;Sheet2!B685, "m"&amp;Sheet2!B685)</f>
        <v>m08</v>
      </c>
      <c r="D686" t="str">
        <f>IF(Sheet2!C685 = "Administrador", "si", "no")</f>
        <v>no</v>
      </c>
      <c r="E686" t="str">
        <f>IF(Sheet2!C685 = "Supervición de alertas", "si", "no")</f>
        <v>no</v>
      </c>
      <c r="F686" t="str">
        <f>IF(Sheet2!D685 = "Líder de Grupo", "si", "no")</f>
        <v>no</v>
      </c>
      <c r="G686" t="str">
        <f>IF(Sheet2!C685 = "Participación", "si", "no")</f>
        <v>no</v>
      </c>
      <c r="H686" t="str">
        <f>IF(Sheet2!C685 = "Movilización", "si", "no")</f>
        <v>si</v>
      </c>
      <c r="I686" t="s">
        <v>10</v>
      </c>
      <c r="J686" t="str">
        <f>IF(Sheet2!C685 = "Participación", "si", "no")</f>
        <v>no</v>
      </c>
      <c r="K686" t="str">
        <f>IF(Sheet2!C685 = "Participación", "si", "no")</f>
        <v>no</v>
      </c>
      <c r="L686" t="str">
        <f>IF(OR(Sheet2!C685 = "Administrador", Sheet2!C685 = "Supervición de alertas"), "si", "no")</f>
        <v>no</v>
      </c>
      <c r="M686" t="str">
        <f>IF(Sheet2!C685 = "Supervición de alertas", "si", "no")</f>
        <v>no</v>
      </c>
    </row>
    <row r="687" spans="1:13" x14ac:dyDescent="0.25">
      <c r="A687" t="s">
        <v>6</v>
      </c>
      <c r="B687" s="22">
        <f>Sheet2!A686</f>
        <v>2119</v>
      </c>
      <c r="C687" t="str">
        <f>IF(Sheet2!C686 = "Participación", "p"&amp;Sheet2!B686, "m"&amp;Sheet2!B686)</f>
        <v>m08</v>
      </c>
      <c r="D687" t="str">
        <f>IF(Sheet2!C686 = "Administrador", "si", "no")</f>
        <v>no</v>
      </c>
      <c r="E687" t="str">
        <f>IF(Sheet2!C686 = "Supervición de alertas", "si", "no")</f>
        <v>no</v>
      </c>
      <c r="F687" t="str">
        <f>IF(Sheet2!D686 = "Líder de Grupo", "si", "no")</f>
        <v>no</v>
      </c>
      <c r="G687" t="str">
        <f>IF(Sheet2!C686 = "Participación", "si", "no")</f>
        <v>no</v>
      </c>
      <c r="H687" t="str">
        <f>IF(Sheet2!C686 = "Movilización", "si", "no")</f>
        <v>si</v>
      </c>
      <c r="I687" t="s">
        <v>10</v>
      </c>
      <c r="J687" t="str">
        <f>IF(Sheet2!C686 = "Participación", "si", "no")</f>
        <v>no</v>
      </c>
      <c r="K687" t="str">
        <f>IF(Sheet2!C686 = "Participación", "si", "no")</f>
        <v>no</v>
      </c>
      <c r="L687" t="str">
        <f>IF(OR(Sheet2!C686 = "Administrador", Sheet2!C686 = "Supervición de alertas"), "si", "no")</f>
        <v>no</v>
      </c>
      <c r="M687" t="str">
        <f>IF(Sheet2!C686 = "Supervición de alertas", "si", "no")</f>
        <v>no</v>
      </c>
    </row>
    <row r="688" spans="1:13" x14ac:dyDescent="0.25">
      <c r="A688" t="s">
        <v>6</v>
      </c>
      <c r="B688" s="22">
        <f>Sheet2!A687</f>
        <v>2120</v>
      </c>
      <c r="C688" t="str">
        <f>IF(Sheet2!C687 = "Participación", "p"&amp;Sheet2!B687, "m"&amp;Sheet2!B687)</f>
        <v>m08</v>
      </c>
      <c r="D688" t="str">
        <f>IF(Sheet2!C687 = "Administrador", "si", "no")</f>
        <v>no</v>
      </c>
      <c r="E688" t="str">
        <f>IF(Sheet2!C687 = "Supervición de alertas", "si", "no")</f>
        <v>no</v>
      </c>
      <c r="F688" t="str">
        <f>IF(Sheet2!D687 = "Líder de Grupo", "si", "no")</f>
        <v>no</v>
      </c>
      <c r="G688" t="str">
        <f>IF(Sheet2!C687 = "Participación", "si", "no")</f>
        <v>no</v>
      </c>
      <c r="H688" t="str">
        <f>IF(Sheet2!C687 = "Movilización", "si", "no")</f>
        <v>si</v>
      </c>
      <c r="I688" t="s">
        <v>10</v>
      </c>
      <c r="J688" t="str">
        <f>IF(Sheet2!C687 = "Participación", "si", "no")</f>
        <v>no</v>
      </c>
      <c r="K688" t="str">
        <f>IF(Sheet2!C687 = "Participación", "si", "no")</f>
        <v>no</v>
      </c>
      <c r="L688" t="str">
        <f>IF(OR(Sheet2!C687 = "Administrador", Sheet2!C687 = "Supervición de alertas"), "si", "no")</f>
        <v>no</v>
      </c>
      <c r="M688" t="str">
        <f>IF(Sheet2!C687 = "Supervición de alertas", "si", "no")</f>
        <v>no</v>
      </c>
    </row>
    <row r="689" spans="1:13" x14ac:dyDescent="0.25">
      <c r="A689" t="s">
        <v>6</v>
      </c>
      <c r="B689" s="22">
        <f>Sheet2!A688</f>
        <v>2121</v>
      </c>
      <c r="C689" t="str">
        <f>IF(Sheet2!C688 = "Participación", "p"&amp;Sheet2!B688, "m"&amp;Sheet2!B688)</f>
        <v>m09</v>
      </c>
      <c r="D689" t="str">
        <f>IF(Sheet2!C688 = "Administrador", "si", "no")</f>
        <v>no</v>
      </c>
      <c r="E689" t="str">
        <f>IF(Sheet2!C688 = "Supervición de alertas", "si", "no")</f>
        <v>no</v>
      </c>
      <c r="F689" t="str">
        <f>IF(Sheet2!D688 = "Líder de Grupo", "si", "no")</f>
        <v>no</v>
      </c>
      <c r="G689" t="str">
        <f>IF(Sheet2!C688 = "Participación", "si", "no")</f>
        <v>no</v>
      </c>
      <c r="H689" t="str">
        <f>IF(Sheet2!C688 = "Movilización", "si", "no")</f>
        <v>si</v>
      </c>
      <c r="I689" t="s">
        <v>10</v>
      </c>
      <c r="J689" t="str">
        <f>IF(Sheet2!C688 = "Participación", "si", "no")</f>
        <v>no</v>
      </c>
      <c r="K689" t="str">
        <f>IF(Sheet2!C688 = "Participación", "si", "no")</f>
        <v>no</v>
      </c>
      <c r="L689" t="str">
        <f>IF(OR(Sheet2!C688 = "Administrador", Sheet2!C688 = "Supervición de alertas"), "si", "no")</f>
        <v>no</v>
      </c>
      <c r="M689" t="str">
        <f>IF(Sheet2!C688 = "Supervición de alertas", "si", "no")</f>
        <v>no</v>
      </c>
    </row>
    <row r="690" spans="1:13" x14ac:dyDescent="0.25">
      <c r="A690" t="s">
        <v>6</v>
      </c>
      <c r="B690" s="22">
        <f>Sheet2!A689</f>
        <v>2122</v>
      </c>
      <c r="C690" t="str">
        <f>IF(Sheet2!C689 = "Participación", "p"&amp;Sheet2!B689, "m"&amp;Sheet2!B689)</f>
        <v>m09</v>
      </c>
      <c r="D690" t="str">
        <f>IF(Sheet2!C689 = "Administrador", "si", "no")</f>
        <v>no</v>
      </c>
      <c r="E690" t="str">
        <f>IF(Sheet2!C689 = "Supervición de alertas", "si", "no")</f>
        <v>no</v>
      </c>
      <c r="F690" t="str">
        <f>IF(Sheet2!D689 = "Líder de Grupo", "si", "no")</f>
        <v>no</v>
      </c>
      <c r="G690" t="str">
        <f>IF(Sheet2!C689 = "Participación", "si", "no")</f>
        <v>no</v>
      </c>
      <c r="H690" t="str">
        <f>IF(Sheet2!C689 = "Movilización", "si", "no")</f>
        <v>si</v>
      </c>
      <c r="I690" t="s">
        <v>10</v>
      </c>
      <c r="J690" t="str">
        <f>IF(Sheet2!C689 = "Participación", "si", "no")</f>
        <v>no</v>
      </c>
      <c r="K690" t="str">
        <f>IF(Sheet2!C689 = "Participación", "si", "no")</f>
        <v>no</v>
      </c>
      <c r="L690" t="str">
        <f>IF(OR(Sheet2!C689 = "Administrador", Sheet2!C689 = "Supervición de alertas"), "si", "no")</f>
        <v>no</v>
      </c>
      <c r="M690" t="str">
        <f>IF(Sheet2!C689 = "Supervición de alertas", "si", "no")</f>
        <v>no</v>
      </c>
    </row>
    <row r="691" spans="1:13" x14ac:dyDescent="0.25">
      <c r="A691" t="s">
        <v>6</v>
      </c>
      <c r="B691" s="22">
        <f>Sheet2!A690</f>
        <v>2123</v>
      </c>
      <c r="C691" t="str">
        <f>IF(Sheet2!C690 = "Participación", "p"&amp;Sheet2!B690, "m"&amp;Sheet2!B690)</f>
        <v>m09</v>
      </c>
      <c r="D691" t="str">
        <f>IF(Sheet2!C690 = "Administrador", "si", "no")</f>
        <v>no</v>
      </c>
      <c r="E691" t="str">
        <f>IF(Sheet2!C690 = "Supervición de alertas", "si", "no")</f>
        <v>no</v>
      </c>
      <c r="F691" t="str">
        <f>IF(Sheet2!D690 = "Líder de Grupo", "si", "no")</f>
        <v>no</v>
      </c>
      <c r="G691" t="str">
        <f>IF(Sheet2!C690 = "Participación", "si", "no")</f>
        <v>no</v>
      </c>
      <c r="H691" t="str">
        <f>IF(Sheet2!C690 = "Movilización", "si", "no")</f>
        <v>si</v>
      </c>
      <c r="I691" t="s">
        <v>10</v>
      </c>
      <c r="J691" t="str">
        <f>IF(Sheet2!C690 = "Participación", "si", "no")</f>
        <v>no</v>
      </c>
      <c r="K691" t="str">
        <f>IF(Sheet2!C690 = "Participación", "si", "no")</f>
        <v>no</v>
      </c>
      <c r="L691" t="str">
        <f>IF(OR(Sheet2!C690 = "Administrador", Sheet2!C690 = "Supervición de alertas"), "si", "no")</f>
        <v>no</v>
      </c>
      <c r="M691" t="str">
        <f>IF(Sheet2!C690 = "Supervición de alertas", "si", "no")</f>
        <v>no</v>
      </c>
    </row>
    <row r="692" spans="1:13" x14ac:dyDescent="0.25">
      <c r="A692" t="s">
        <v>6</v>
      </c>
      <c r="B692" s="22">
        <f>Sheet2!A691</f>
        <v>2124</v>
      </c>
      <c r="C692" t="str">
        <f>IF(Sheet2!C691 = "Participación", "p"&amp;Sheet2!B691, "m"&amp;Sheet2!B691)</f>
        <v>m09</v>
      </c>
      <c r="D692" t="str">
        <f>IF(Sheet2!C691 = "Administrador", "si", "no")</f>
        <v>no</v>
      </c>
      <c r="E692" t="str">
        <f>IF(Sheet2!C691 = "Supervición de alertas", "si", "no")</f>
        <v>no</v>
      </c>
      <c r="F692" t="str">
        <f>IF(Sheet2!D691 = "Líder de Grupo", "si", "no")</f>
        <v>no</v>
      </c>
      <c r="G692" t="str">
        <f>IF(Sheet2!C691 = "Participación", "si", "no")</f>
        <v>no</v>
      </c>
      <c r="H692" t="str">
        <f>IF(Sheet2!C691 = "Movilización", "si", "no")</f>
        <v>si</v>
      </c>
      <c r="I692" t="s">
        <v>10</v>
      </c>
      <c r="J692" t="str">
        <f>IF(Sheet2!C691 = "Participación", "si", "no")</f>
        <v>no</v>
      </c>
      <c r="K692" t="str">
        <f>IF(Sheet2!C691 = "Participación", "si", "no")</f>
        <v>no</v>
      </c>
      <c r="L692" t="str">
        <f>IF(OR(Sheet2!C691 = "Administrador", Sheet2!C691 = "Supervición de alertas"), "si", "no")</f>
        <v>no</v>
      </c>
      <c r="M692" t="str">
        <f>IF(Sheet2!C691 = "Supervición de alertas", "si", "no")</f>
        <v>no</v>
      </c>
    </row>
    <row r="693" spans="1:13" x14ac:dyDescent="0.25">
      <c r="A693" t="s">
        <v>6</v>
      </c>
      <c r="B693" s="22">
        <f>Sheet2!A692</f>
        <v>2125</v>
      </c>
      <c r="C693" t="str">
        <f>IF(Sheet2!C692 = "Participación", "p"&amp;Sheet2!B692, "m"&amp;Sheet2!B692)</f>
        <v>m09</v>
      </c>
      <c r="D693" t="str">
        <f>IF(Sheet2!C692 = "Administrador", "si", "no")</f>
        <v>no</v>
      </c>
      <c r="E693" t="str">
        <f>IF(Sheet2!C692 = "Supervición de alertas", "si", "no")</f>
        <v>no</v>
      </c>
      <c r="F693" t="str">
        <f>IF(Sheet2!D692 = "Líder de Grupo", "si", "no")</f>
        <v>no</v>
      </c>
      <c r="G693" t="str">
        <f>IF(Sheet2!C692 = "Participación", "si", "no")</f>
        <v>no</v>
      </c>
      <c r="H693" t="str">
        <f>IF(Sheet2!C692 = "Movilización", "si", "no")</f>
        <v>si</v>
      </c>
      <c r="I693" t="s">
        <v>10</v>
      </c>
      <c r="J693" t="str">
        <f>IF(Sheet2!C692 = "Participación", "si", "no")</f>
        <v>no</v>
      </c>
      <c r="K693" t="str">
        <f>IF(Sheet2!C692 = "Participación", "si", "no")</f>
        <v>no</v>
      </c>
      <c r="L693" t="str">
        <f>IF(OR(Sheet2!C692 = "Administrador", Sheet2!C692 = "Supervición de alertas"), "si", "no")</f>
        <v>no</v>
      </c>
      <c r="M693" t="str">
        <f>IF(Sheet2!C692 = "Supervición de alertas", "si", "no")</f>
        <v>no</v>
      </c>
    </row>
    <row r="694" spans="1:13" x14ac:dyDescent="0.25">
      <c r="A694" t="s">
        <v>6</v>
      </c>
      <c r="B694" s="22">
        <f>Sheet2!A693</f>
        <v>2126</v>
      </c>
      <c r="C694" t="str">
        <f>IF(Sheet2!C693 = "Participación", "p"&amp;Sheet2!B693, "m"&amp;Sheet2!B693)</f>
        <v>m09</v>
      </c>
      <c r="D694" t="str">
        <f>IF(Sheet2!C693 = "Administrador", "si", "no")</f>
        <v>no</v>
      </c>
      <c r="E694" t="str">
        <f>IF(Sheet2!C693 = "Supervición de alertas", "si", "no")</f>
        <v>no</v>
      </c>
      <c r="F694" t="str">
        <f>IF(Sheet2!D693 = "Líder de Grupo", "si", "no")</f>
        <v>no</v>
      </c>
      <c r="G694" t="str">
        <f>IF(Sheet2!C693 = "Participación", "si", "no")</f>
        <v>no</v>
      </c>
      <c r="H694" t="str">
        <f>IF(Sheet2!C693 = "Movilización", "si", "no")</f>
        <v>si</v>
      </c>
      <c r="I694" t="s">
        <v>10</v>
      </c>
      <c r="J694" t="str">
        <f>IF(Sheet2!C693 = "Participación", "si", "no")</f>
        <v>no</v>
      </c>
      <c r="K694" t="str">
        <f>IF(Sheet2!C693 = "Participación", "si", "no")</f>
        <v>no</v>
      </c>
      <c r="L694" t="str">
        <f>IF(OR(Sheet2!C693 = "Administrador", Sheet2!C693 = "Supervición de alertas"), "si", "no")</f>
        <v>no</v>
      </c>
      <c r="M694" t="str">
        <f>IF(Sheet2!C693 = "Supervición de alertas", "si", "no")</f>
        <v>no</v>
      </c>
    </row>
    <row r="695" spans="1:13" x14ac:dyDescent="0.25">
      <c r="A695" t="s">
        <v>6</v>
      </c>
      <c r="B695" s="22">
        <f>Sheet2!A694</f>
        <v>2127</v>
      </c>
      <c r="C695" t="str">
        <f>IF(Sheet2!C694 = "Participación", "p"&amp;Sheet2!B694, "m"&amp;Sheet2!B694)</f>
        <v>m09</v>
      </c>
      <c r="D695" t="str">
        <f>IF(Sheet2!C694 = "Administrador", "si", "no")</f>
        <v>no</v>
      </c>
      <c r="E695" t="str">
        <f>IF(Sheet2!C694 = "Supervición de alertas", "si", "no")</f>
        <v>no</v>
      </c>
      <c r="F695" t="str">
        <f>IF(Sheet2!D694 = "Líder de Grupo", "si", "no")</f>
        <v>no</v>
      </c>
      <c r="G695" t="str">
        <f>IF(Sheet2!C694 = "Participación", "si", "no")</f>
        <v>no</v>
      </c>
      <c r="H695" t="str">
        <f>IF(Sheet2!C694 = "Movilización", "si", "no")</f>
        <v>si</v>
      </c>
      <c r="I695" t="s">
        <v>10</v>
      </c>
      <c r="J695" t="str">
        <f>IF(Sheet2!C694 = "Participación", "si", "no")</f>
        <v>no</v>
      </c>
      <c r="K695" t="str">
        <f>IF(Sheet2!C694 = "Participación", "si", "no")</f>
        <v>no</v>
      </c>
      <c r="L695" t="str">
        <f>IF(OR(Sheet2!C694 = "Administrador", Sheet2!C694 = "Supervición de alertas"), "si", "no")</f>
        <v>no</v>
      </c>
      <c r="M695" t="str">
        <f>IF(Sheet2!C694 = "Supervición de alertas", "si", "no")</f>
        <v>no</v>
      </c>
    </row>
    <row r="696" spans="1:13" x14ac:dyDescent="0.25">
      <c r="A696" t="s">
        <v>6</v>
      </c>
      <c r="B696" s="22">
        <f>Sheet2!A695</f>
        <v>2128</v>
      </c>
      <c r="C696" t="str">
        <f>IF(Sheet2!C695 = "Participación", "p"&amp;Sheet2!B695, "m"&amp;Sheet2!B695)</f>
        <v>m09</v>
      </c>
      <c r="D696" t="str">
        <f>IF(Sheet2!C695 = "Administrador", "si", "no")</f>
        <v>no</v>
      </c>
      <c r="E696" t="str">
        <f>IF(Sheet2!C695 = "Supervición de alertas", "si", "no")</f>
        <v>no</v>
      </c>
      <c r="F696" t="str">
        <f>IF(Sheet2!D695 = "Líder de Grupo", "si", "no")</f>
        <v>no</v>
      </c>
      <c r="G696" t="str">
        <f>IF(Sheet2!C695 = "Participación", "si", "no")</f>
        <v>no</v>
      </c>
      <c r="H696" t="str">
        <f>IF(Sheet2!C695 = "Movilización", "si", "no")</f>
        <v>si</v>
      </c>
      <c r="I696" t="s">
        <v>10</v>
      </c>
      <c r="J696" t="str">
        <f>IF(Sheet2!C695 = "Participación", "si", "no")</f>
        <v>no</v>
      </c>
      <c r="K696" t="str">
        <f>IF(Sheet2!C695 = "Participación", "si", "no")</f>
        <v>no</v>
      </c>
      <c r="L696" t="str">
        <f>IF(OR(Sheet2!C695 = "Administrador", Sheet2!C695 = "Supervición de alertas"), "si", "no")</f>
        <v>no</v>
      </c>
      <c r="M696" t="str">
        <f>IF(Sheet2!C695 = "Supervición de alertas", "si", "no")</f>
        <v>no</v>
      </c>
    </row>
    <row r="697" spans="1:13" x14ac:dyDescent="0.25">
      <c r="A697" t="s">
        <v>6</v>
      </c>
      <c r="B697" s="22">
        <f>Sheet2!A696</f>
        <v>2129</v>
      </c>
      <c r="C697" t="str">
        <f>IF(Sheet2!C696 = "Participación", "p"&amp;Sheet2!B696, "m"&amp;Sheet2!B696)</f>
        <v>m10</v>
      </c>
      <c r="D697" t="str">
        <f>IF(Sheet2!C696 = "Administrador", "si", "no")</f>
        <v>no</v>
      </c>
      <c r="E697" t="str">
        <f>IF(Sheet2!C696 = "Supervición de alertas", "si", "no")</f>
        <v>no</v>
      </c>
      <c r="F697" t="str">
        <f>IF(Sheet2!D696 = "Líder de Grupo", "si", "no")</f>
        <v>si</v>
      </c>
      <c r="G697" t="str">
        <f>IF(Sheet2!C696 = "Participación", "si", "no")</f>
        <v>no</v>
      </c>
      <c r="H697" t="str">
        <f>IF(Sheet2!C696 = "Movilización", "si", "no")</f>
        <v>si</v>
      </c>
      <c r="I697" t="s">
        <v>10</v>
      </c>
      <c r="J697" t="str">
        <f>IF(Sheet2!C696 = "Participación", "si", "no")</f>
        <v>no</v>
      </c>
      <c r="K697" t="str">
        <f>IF(Sheet2!C696 = "Participación", "si", "no")</f>
        <v>no</v>
      </c>
      <c r="L697" t="str">
        <f>IF(OR(Sheet2!C696 = "Administrador", Sheet2!C696 = "Supervición de alertas"), "si", "no")</f>
        <v>no</v>
      </c>
      <c r="M697" t="str">
        <f>IF(Sheet2!C696 = "Supervición de alertas", "si", "no")</f>
        <v>no</v>
      </c>
    </row>
    <row r="698" spans="1:13" x14ac:dyDescent="0.25">
      <c r="A698" t="s">
        <v>6</v>
      </c>
      <c r="B698" s="22">
        <f>Sheet2!A697</f>
        <v>2130</v>
      </c>
      <c r="C698" t="str">
        <f>IF(Sheet2!C697 = "Participación", "p"&amp;Sheet2!B697, "m"&amp;Sheet2!B697)</f>
        <v>m11</v>
      </c>
      <c r="D698" t="str">
        <f>IF(Sheet2!C697 = "Administrador", "si", "no")</f>
        <v>no</v>
      </c>
      <c r="E698" t="str">
        <f>IF(Sheet2!C697 = "Supervición de alertas", "si", "no")</f>
        <v>no</v>
      </c>
      <c r="F698" t="str">
        <f>IF(Sheet2!D697 = "Líder de Grupo", "si", "no")</f>
        <v>si</v>
      </c>
      <c r="G698" t="str">
        <f>IF(Sheet2!C697 = "Participación", "si", "no")</f>
        <v>no</v>
      </c>
      <c r="H698" t="str">
        <f>IF(Sheet2!C697 = "Movilización", "si", "no")</f>
        <v>si</v>
      </c>
      <c r="I698" t="s">
        <v>10</v>
      </c>
      <c r="J698" t="str">
        <f>IF(Sheet2!C697 = "Participación", "si", "no")</f>
        <v>no</v>
      </c>
      <c r="K698" t="str">
        <f>IF(Sheet2!C697 = "Participación", "si", "no")</f>
        <v>no</v>
      </c>
      <c r="L698" t="str">
        <f>IF(OR(Sheet2!C697 = "Administrador", Sheet2!C697 = "Supervición de alertas"), "si", "no")</f>
        <v>no</v>
      </c>
      <c r="M698" t="str">
        <f>IF(Sheet2!C697 = "Supervición de alertas", "si", "no")</f>
        <v>no</v>
      </c>
    </row>
    <row r="699" spans="1:13" x14ac:dyDescent="0.25">
      <c r="A699" t="s">
        <v>6</v>
      </c>
      <c r="B699" s="22">
        <f>Sheet2!A698</f>
        <v>2131</v>
      </c>
      <c r="C699" t="str">
        <f>IF(Sheet2!C698 = "Participación", "p"&amp;Sheet2!B698, "m"&amp;Sheet2!B698)</f>
        <v>m12</v>
      </c>
      <c r="D699" t="str">
        <f>IF(Sheet2!C698 = "Administrador", "si", "no")</f>
        <v>no</v>
      </c>
      <c r="E699" t="str">
        <f>IF(Sheet2!C698 = "Supervición de alertas", "si", "no")</f>
        <v>no</v>
      </c>
      <c r="F699" t="str">
        <f>IF(Sheet2!D698 = "Líder de Grupo", "si", "no")</f>
        <v>si</v>
      </c>
      <c r="G699" t="str">
        <f>IF(Sheet2!C698 = "Participación", "si", "no")</f>
        <v>no</v>
      </c>
      <c r="H699" t="str">
        <f>IF(Sheet2!C698 = "Movilización", "si", "no")</f>
        <v>si</v>
      </c>
      <c r="I699" t="s">
        <v>10</v>
      </c>
      <c r="J699" t="str">
        <f>IF(Sheet2!C698 = "Participación", "si", "no")</f>
        <v>no</v>
      </c>
      <c r="K699" t="str">
        <f>IF(Sheet2!C698 = "Participación", "si", "no")</f>
        <v>no</v>
      </c>
      <c r="L699" t="str">
        <f>IF(OR(Sheet2!C698 = "Administrador", Sheet2!C698 = "Supervición de alertas"), "si", "no")</f>
        <v>no</v>
      </c>
      <c r="M699" t="str">
        <f>IF(Sheet2!C698 = "Supervición de alertas", "si", "no")</f>
        <v>no</v>
      </c>
    </row>
    <row r="700" spans="1:13" x14ac:dyDescent="0.25">
      <c r="A700" t="s">
        <v>6</v>
      </c>
      <c r="B700" s="22">
        <f>Sheet2!A699</f>
        <v>2132</v>
      </c>
      <c r="C700" t="str">
        <f>IF(Sheet2!C699 = "Participación", "p"&amp;Sheet2!B699, "m"&amp;Sheet2!B699)</f>
        <v>m13</v>
      </c>
      <c r="D700" t="str">
        <f>IF(Sheet2!C699 = "Administrador", "si", "no")</f>
        <v>no</v>
      </c>
      <c r="E700" t="str">
        <f>IF(Sheet2!C699 = "Supervición de alertas", "si", "no")</f>
        <v>no</v>
      </c>
      <c r="F700" t="str">
        <f>IF(Sheet2!D699 = "Líder de Grupo", "si", "no")</f>
        <v>si</v>
      </c>
      <c r="G700" t="str">
        <f>IF(Sheet2!C699 = "Participación", "si", "no")</f>
        <v>no</v>
      </c>
      <c r="H700" t="str">
        <f>IF(Sheet2!C699 = "Movilización", "si", "no")</f>
        <v>si</v>
      </c>
      <c r="I700" t="s">
        <v>10</v>
      </c>
      <c r="J700" t="str">
        <f>IF(Sheet2!C699 = "Participación", "si", "no")</f>
        <v>no</v>
      </c>
      <c r="K700" t="str">
        <f>IF(Sheet2!C699 = "Participación", "si", "no")</f>
        <v>no</v>
      </c>
      <c r="L700" t="str">
        <f>IF(OR(Sheet2!C699 = "Administrador", Sheet2!C699 = "Supervición de alertas"), "si", "no")</f>
        <v>no</v>
      </c>
      <c r="M700" t="str">
        <f>IF(Sheet2!C699 = "Supervición de alertas", "si", "no")</f>
        <v>no</v>
      </c>
    </row>
    <row r="701" spans="1:13" x14ac:dyDescent="0.25">
      <c r="A701" t="s">
        <v>6</v>
      </c>
      <c r="B701" s="22">
        <f>Sheet2!A700</f>
        <v>2133</v>
      </c>
      <c r="C701" t="str">
        <f>IF(Sheet2!C700 = "Participación", "p"&amp;Sheet2!B700, "m"&amp;Sheet2!B700)</f>
        <v>m14</v>
      </c>
      <c r="D701" t="str">
        <f>IF(Sheet2!C700 = "Administrador", "si", "no")</f>
        <v>no</v>
      </c>
      <c r="E701" t="str">
        <f>IF(Sheet2!C700 = "Supervición de alertas", "si", "no")</f>
        <v>no</v>
      </c>
      <c r="F701" t="str">
        <f>IF(Sheet2!D700 = "Líder de Grupo", "si", "no")</f>
        <v>si</v>
      </c>
      <c r="G701" t="str">
        <f>IF(Sheet2!C700 = "Participación", "si", "no")</f>
        <v>no</v>
      </c>
      <c r="H701" t="str">
        <f>IF(Sheet2!C700 = "Movilización", "si", "no")</f>
        <v>si</v>
      </c>
      <c r="I701" t="s">
        <v>10</v>
      </c>
      <c r="J701" t="str">
        <f>IF(Sheet2!C700 = "Participación", "si", "no")</f>
        <v>no</v>
      </c>
      <c r="K701" t="str">
        <f>IF(Sheet2!C700 = "Participación", "si", "no")</f>
        <v>no</v>
      </c>
      <c r="L701" t="str">
        <f>IF(OR(Sheet2!C700 = "Administrador", Sheet2!C700 = "Supervición de alertas"), "si", "no")</f>
        <v>no</v>
      </c>
      <c r="M701" t="str">
        <f>IF(Sheet2!C700 = "Supervición de alertas", "si", "no")</f>
        <v>no</v>
      </c>
    </row>
    <row r="702" spans="1:13" x14ac:dyDescent="0.25">
      <c r="A702" t="s">
        <v>6</v>
      </c>
      <c r="B702" s="22">
        <f>Sheet2!A701</f>
        <v>2134</v>
      </c>
      <c r="C702" t="str">
        <f>IF(Sheet2!C701 = "Participación", "p"&amp;Sheet2!B701, "m"&amp;Sheet2!B701)</f>
        <v>m15</v>
      </c>
      <c r="D702" t="str">
        <f>IF(Sheet2!C701 = "Administrador", "si", "no")</f>
        <v>no</v>
      </c>
      <c r="E702" t="str">
        <f>IF(Sheet2!C701 = "Supervición de alertas", "si", "no")</f>
        <v>no</v>
      </c>
      <c r="F702" t="str">
        <f>IF(Sheet2!D701 = "Líder de Grupo", "si", "no")</f>
        <v>si</v>
      </c>
      <c r="G702" t="str">
        <f>IF(Sheet2!C701 = "Participación", "si", "no")</f>
        <v>no</v>
      </c>
      <c r="H702" t="str">
        <f>IF(Sheet2!C701 = "Movilización", "si", "no")</f>
        <v>si</v>
      </c>
      <c r="I702" t="s">
        <v>10</v>
      </c>
      <c r="J702" t="str">
        <f>IF(Sheet2!C701 = "Participación", "si", "no")</f>
        <v>no</v>
      </c>
      <c r="K702" t="str">
        <f>IF(Sheet2!C701 = "Participación", "si", "no")</f>
        <v>no</v>
      </c>
      <c r="L702" t="str">
        <f>IF(OR(Sheet2!C701 = "Administrador", Sheet2!C701 = "Supervición de alertas"), "si", "no")</f>
        <v>no</v>
      </c>
      <c r="M702" t="str">
        <f>IF(Sheet2!C701 = "Supervición de alertas", "si", "no")</f>
        <v>no</v>
      </c>
    </row>
    <row r="703" spans="1:13" x14ac:dyDescent="0.25">
      <c r="A703" t="s">
        <v>6</v>
      </c>
      <c r="B703" s="22">
        <f>Sheet2!A702</f>
        <v>2135</v>
      </c>
      <c r="C703" t="str">
        <f>IF(Sheet2!C702 = "Participación", "p"&amp;Sheet2!B702, "m"&amp;Sheet2!B702)</f>
        <v>m16</v>
      </c>
      <c r="D703" t="str">
        <f>IF(Sheet2!C702 = "Administrador", "si", "no")</f>
        <v>no</v>
      </c>
      <c r="E703" t="str">
        <f>IF(Sheet2!C702 = "Supervición de alertas", "si", "no")</f>
        <v>no</v>
      </c>
      <c r="F703" t="str">
        <f>IF(Sheet2!D702 = "Líder de Grupo", "si", "no")</f>
        <v>si</v>
      </c>
      <c r="G703" t="str">
        <f>IF(Sheet2!C702 = "Participación", "si", "no")</f>
        <v>no</v>
      </c>
      <c r="H703" t="str">
        <f>IF(Sheet2!C702 = "Movilización", "si", "no")</f>
        <v>si</v>
      </c>
      <c r="I703" t="s">
        <v>10</v>
      </c>
      <c r="J703" t="str">
        <f>IF(Sheet2!C702 = "Participación", "si", "no")</f>
        <v>no</v>
      </c>
      <c r="K703" t="str">
        <f>IF(Sheet2!C702 = "Participación", "si", "no")</f>
        <v>no</v>
      </c>
      <c r="L703" t="str">
        <f>IF(OR(Sheet2!C702 = "Administrador", Sheet2!C702 = "Supervición de alertas"), "si", "no")</f>
        <v>no</v>
      </c>
      <c r="M703" t="str">
        <f>IF(Sheet2!C702 = "Supervición de alertas", "si", "no")</f>
        <v>no</v>
      </c>
    </row>
    <row r="704" spans="1:13" x14ac:dyDescent="0.25">
      <c r="A704" t="s">
        <v>6</v>
      </c>
      <c r="B704" s="22">
        <f>Sheet2!A703</f>
        <v>2136</v>
      </c>
      <c r="C704" t="str">
        <f>IF(Sheet2!C703 = "Participación", "p"&amp;Sheet2!B703, "m"&amp;Sheet2!B703)</f>
        <v>m01</v>
      </c>
      <c r="D704" t="str">
        <f>IF(Sheet2!C703 = "Administrador", "si", "no")</f>
        <v>no</v>
      </c>
      <c r="E704" t="str">
        <f>IF(Sheet2!C703 = "Supervición de alertas", "si", "no")</f>
        <v>no</v>
      </c>
      <c r="F704" t="str">
        <f>IF(Sheet2!D703 = "Líder de Grupo", "si", "no")</f>
        <v>si</v>
      </c>
      <c r="G704" t="str">
        <f>IF(Sheet2!C703 = "Participación", "si", "no")</f>
        <v>no</v>
      </c>
      <c r="H704" t="str">
        <f>IF(Sheet2!C703 = "Movilización", "si", "no")</f>
        <v>si</v>
      </c>
      <c r="I704" t="s">
        <v>10</v>
      </c>
      <c r="J704" t="str">
        <f>IF(Sheet2!C703 = "Participación", "si", "no")</f>
        <v>no</v>
      </c>
      <c r="K704" t="str">
        <f>IF(Sheet2!C703 = "Participación", "si", "no")</f>
        <v>no</v>
      </c>
      <c r="L704" t="str">
        <f>IF(OR(Sheet2!C703 = "Administrador", Sheet2!C703 = "Supervición de alertas"), "si", "no")</f>
        <v>no</v>
      </c>
      <c r="M704" t="str">
        <f>IF(Sheet2!C703 = "Supervición de alertas", "si", "no")</f>
        <v>no</v>
      </c>
    </row>
    <row r="705" spans="1:13" x14ac:dyDescent="0.25">
      <c r="A705" t="s">
        <v>6</v>
      </c>
      <c r="B705" s="22">
        <f>Sheet2!A704</f>
        <v>2137</v>
      </c>
      <c r="C705" t="str">
        <f>IF(Sheet2!C704 = "Participación", "p"&amp;Sheet2!B704, "m"&amp;Sheet2!B704)</f>
        <v>m02</v>
      </c>
      <c r="D705" t="str">
        <f>IF(Sheet2!C704 = "Administrador", "si", "no")</f>
        <v>no</v>
      </c>
      <c r="E705" t="str">
        <f>IF(Sheet2!C704 = "Supervición de alertas", "si", "no")</f>
        <v>no</v>
      </c>
      <c r="F705" t="str">
        <f>IF(Sheet2!D704 = "Líder de Grupo", "si", "no")</f>
        <v>si</v>
      </c>
      <c r="G705" t="str">
        <f>IF(Sheet2!C704 = "Participación", "si", "no")</f>
        <v>no</v>
      </c>
      <c r="H705" t="str">
        <f>IF(Sheet2!C704 = "Movilización", "si", "no")</f>
        <v>si</v>
      </c>
      <c r="I705" t="s">
        <v>10</v>
      </c>
      <c r="J705" t="str">
        <f>IF(Sheet2!C704 = "Participación", "si", "no")</f>
        <v>no</v>
      </c>
      <c r="K705" t="str">
        <f>IF(Sheet2!C704 = "Participación", "si", "no")</f>
        <v>no</v>
      </c>
      <c r="L705" t="str">
        <f>IF(OR(Sheet2!C704 = "Administrador", Sheet2!C704 = "Supervición de alertas"), "si", "no")</f>
        <v>no</v>
      </c>
      <c r="M705" t="str">
        <f>IF(Sheet2!C704 = "Supervición de alertas", "si", "no")</f>
        <v>no</v>
      </c>
    </row>
    <row r="706" spans="1:13" x14ac:dyDescent="0.25">
      <c r="A706" t="s">
        <v>6</v>
      </c>
      <c r="B706" s="22">
        <f>Sheet2!A705</f>
        <v>2138</v>
      </c>
      <c r="C706" t="str">
        <f>IF(Sheet2!C705 = "Participación", "p"&amp;Sheet2!B705, "m"&amp;Sheet2!B705)</f>
        <v>m03</v>
      </c>
      <c r="D706" t="str">
        <f>IF(Sheet2!C705 = "Administrador", "si", "no")</f>
        <v>no</v>
      </c>
      <c r="E706" t="str">
        <f>IF(Sheet2!C705 = "Supervición de alertas", "si", "no")</f>
        <v>no</v>
      </c>
      <c r="F706" t="str">
        <f>IF(Sheet2!D705 = "Líder de Grupo", "si", "no")</f>
        <v>si</v>
      </c>
      <c r="G706" t="str">
        <f>IF(Sheet2!C705 = "Participación", "si", "no")</f>
        <v>no</v>
      </c>
      <c r="H706" t="str">
        <f>IF(Sheet2!C705 = "Movilización", "si", "no")</f>
        <v>si</v>
      </c>
      <c r="I706" t="s">
        <v>10</v>
      </c>
      <c r="J706" t="str">
        <f>IF(Sheet2!C705 = "Participación", "si", "no")</f>
        <v>no</v>
      </c>
      <c r="K706" t="str">
        <f>IF(Sheet2!C705 = "Participación", "si", "no")</f>
        <v>no</v>
      </c>
      <c r="L706" t="str">
        <f>IF(OR(Sheet2!C705 = "Administrador", Sheet2!C705 = "Supervición de alertas"), "si", "no")</f>
        <v>no</v>
      </c>
      <c r="M706" t="str">
        <f>IF(Sheet2!C705 = "Supervición de alertas", "si", "no")</f>
        <v>no</v>
      </c>
    </row>
    <row r="707" spans="1:13" x14ac:dyDescent="0.25">
      <c r="A707" t="s">
        <v>6</v>
      </c>
      <c r="B707" s="22">
        <f>Sheet2!A706</f>
        <v>2139</v>
      </c>
      <c r="C707" t="str">
        <f>IF(Sheet2!C706 = "Participación", "p"&amp;Sheet2!B706, "m"&amp;Sheet2!B706)</f>
        <v>m04</v>
      </c>
      <c r="D707" t="str">
        <f>IF(Sheet2!C706 = "Administrador", "si", "no")</f>
        <v>no</v>
      </c>
      <c r="E707" t="str">
        <f>IF(Sheet2!C706 = "Supervición de alertas", "si", "no")</f>
        <v>no</v>
      </c>
      <c r="F707" t="str">
        <f>IF(Sheet2!D706 = "Líder de Grupo", "si", "no")</f>
        <v>si</v>
      </c>
      <c r="G707" t="str">
        <f>IF(Sheet2!C706 = "Participación", "si", "no")</f>
        <v>no</v>
      </c>
      <c r="H707" t="str">
        <f>IF(Sheet2!C706 = "Movilización", "si", "no")</f>
        <v>si</v>
      </c>
      <c r="I707" t="s">
        <v>10</v>
      </c>
      <c r="J707" t="str">
        <f>IF(Sheet2!C706 = "Participación", "si", "no")</f>
        <v>no</v>
      </c>
      <c r="K707" t="str">
        <f>IF(Sheet2!C706 = "Participación", "si", "no")</f>
        <v>no</v>
      </c>
      <c r="L707" t="str">
        <f>IF(OR(Sheet2!C706 = "Administrador", Sheet2!C706 = "Supervición de alertas"), "si", "no")</f>
        <v>no</v>
      </c>
      <c r="M707" t="str">
        <f>IF(Sheet2!C706 = "Supervición de alertas", "si", "no")</f>
        <v>no</v>
      </c>
    </row>
    <row r="708" spans="1:13" x14ac:dyDescent="0.25">
      <c r="A708" t="s">
        <v>6</v>
      </c>
      <c r="B708" s="22">
        <f>Sheet2!A707</f>
        <v>2140</v>
      </c>
      <c r="C708" t="str">
        <f>IF(Sheet2!C707 = "Participación", "p"&amp;Sheet2!B707, "m"&amp;Sheet2!B707)</f>
        <v>m05</v>
      </c>
      <c r="D708" t="str">
        <f>IF(Sheet2!C707 = "Administrador", "si", "no")</f>
        <v>no</v>
      </c>
      <c r="E708" t="str">
        <f>IF(Sheet2!C707 = "Supervición de alertas", "si", "no")</f>
        <v>no</v>
      </c>
      <c r="F708" t="str">
        <f>IF(Sheet2!D707 = "Líder de Grupo", "si", "no")</f>
        <v>si</v>
      </c>
      <c r="G708" t="str">
        <f>IF(Sheet2!C707 = "Participación", "si", "no")</f>
        <v>no</v>
      </c>
      <c r="H708" t="str">
        <f>IF(Sheet2!C707 = "Movilización", "si", "no")</f>
        <v>si</v>
      </c>
      <c r="I708" t="s">
        <v>10</v>
      </c>
      <c r="J708" t="str">
        <f>IF(Sheet2!C707 = "Participación", "si", "no")</f>
        <v>no</v>
      </c>
      <c r="K708" t="str">
        <f>IF(Sheet2!C707 = "Participación", "si", "no")</f>
        <v>no</v>
      </c>
      <c r="L708" t="str">
        <f>IF(OR(Sheet2!C707 = "Administrador", Sheet2!C707 = "Supervición de alertas"), "si", "no")</f>
        <v>no</v>
      </c>
      <c r="M708" t="str">
        <f>IF(Sheet2!C707 = "Supervición de alertas", "si", "no")</f>
        <v>no</v>
      </c>
    </row>
    <row r="709" spans="1:13" x14ac:dyDescent="0.25">
      <c r="A709" t="s">
        <v>6</v>
      </c>
      <c r="B709" s="22">
        <f>Sheet2!A708</f>
        <v>2141</v>
      </c>
      <c r="C709" t="str">
        <f>IF(Sheet2!C708 = "Participación", "p"&amp;Sheet2!B708, "m"&amp;Sheet2!B708)</f>
        <v>m06</v>
      </c>
      <c r="D709" t="str">
        <f>IF(Sheet2!C708 = "Administrador", "si", "no")</f>
        <v>no</v>
      </c>
      <c r="E709" t="str">
        <f>IF(Sheet2!C708 = "Supervición de alertas", "si", "no")</f>
        <v>no</v>
      </c>
      <c r="F709" t="str">
        <f>IF(Sheet2!D708 = "Líder de Grupo", "si", "no")</f>
        <v>si</v>
      </c>
      <c r="G709" t="str">
        <f>IF(Sheet2!C708 = "Participación", "si", "no")</f>
        <v>no</v>
      </c>
      <c r="H709" t="str">
        <f>IF(Sheet2!C708 = "Movilización", "si", "no")</f>
        <v>si</v>
      </c>
      <c r="I709" t="s">
        <v>10</v>
      </c>
      <c r="J709" t="str">
        <f>IF(Sheet2!C708 = "Participación", "si", "no")</f>
        <v>no</v>
      </c>
      <c r="K709" t="str">
        <f>IF(Sheet2!C708 = "Participación", "si", "no")</f>
        <v>no</v>
      </c>
      <c r="L709" t="str">
        <f>IF(OR(Sheet2!C708 = "Administrador", Sheet2!C708 = "Supervición de alertas"), "si", "no")</f>
        <v>no</v>
      </c>
      <c r="M709" t="str">
        <f>IF(Sheet2!C708 = "Supervición de alertas", "si", "no")</f>
        <v>no</v>
      </c>
    </row>
    <row r="710" spans="1:13" x14ac:dyDescent="0.25">
      <c r="A710" t="s">
        <v>6</v>
      </c>
      <c r="B710" s="22">
        <f>Sheet2!A709</f>
        <v>2142</v>
      </c>
      <c r="C710" t="str">
        <f>IF(Sheet2!C709 = "Participación", "p"&amp;Sheet2!B709, "m"&amp;Sheet2!B709)</f>
        <v>m07</v>
      </c>
      <c r="D710" t="str">
        <f>IF(Sheet2!C709 = "Administrador", "si", "no")</f>
        <v>no</v>
      </c>
      <c r="E710" t="str">
        <f>IF(Sheet2!C709 = "Supervición de alertas", "si", "no")</f>
        <v>no</v>
      </c>
      <c r="F710" t="str">
        <f>IF(Sheet2!D709 = "Líder de Grupo", "si", "no")</f>
        <v>si</v>
      </c>
      <c r="G710" t="str">
        <f>IF(Sheet2!C709 = "Participación", "si", "no")</f>
        <v>no</v>
      </c>
      <c r="H710" t="str">
        <f>IF(Sheet2!C709 = "Movilización", "si", "no")</f>
        <v>si</v>
      </c>
      <c r="I710" t="s">
        <v>10</v>
      </c>
      <c r="J710" t="str">
        <f>IF(Sheet2!C709 = "Participación", "si", "no")</f>
        <v>no</v>
      </c>
      <c r="K710" t="str">
        <f>IF(Sheet2!C709 = "Participación", "si", "no")</f>
        <v>no</v>
      </c>
      <c r="L710" t="str">
        <f>IF(OR(Sheet2!C709 = "Administrador", Sheet2!C709 = "Supervición de alertas"), "si", "no")</f>
        <v>no</v>
      </c>
      <c r="M710" t="str">
        <f>IF(Sheet2!C709 = "Supervición de alertas", "si", "no")</f>
        <v>no</v>
      </c>
    </row>
    <row r="711" spans="1:13" x14ac:dyDescent="0.25">
      <c r="A711" t="s">
        <v>6</v>
      </c>
      <c r="B711" s="22">
        <f>Sheet2!A710</f>
        <v>2143</v>
      </c>
      <c r="C711" t="str">
        <f>IF(Sheet2!C710 = "Participación", "p"&amp;Sheet2!B710, "m"&amp;Sheet2!B710)</f>
        <v>m08</v>
      </c>
      <c r="D711" t="str">
        <f>IF(Sheet2!C710 = "Administrador", "si", "no")</f>
        <v>no</v>
      </c>
      <c r="E711" t="str">
        <f>IF(Sheet2!C710 = "Supervición de alertas", "si", "no")</f>
        <v>no</v>
      </c>
      <c r="F711" t="str">
        <f>IF(Sheet2!D710 = "Líder de Grupo", "si", "no")</f>
        <v>si</v>
      </c>
      <c r="G711" t="str">
        <f>IF(Sheet2!C710 = "Participación", "si", "no")</f>
        <v>no</v>
      </c>
      <c r="H711" t="str">
        <f>IF(Sheet2!C710 = "Movilización", "si", "no")</f>
        <v>si</v>
      </c>
      <c r="I711" t="s">
        <v>10</v>
      </c>
      <c r="J711" t="str">
        <f>IF(Sheet2!C710 = "Participación", "si", "no")</f>
        <v>no</v>
      </c>
      <c r="K711" t="str">
        <f>IF(Sheet2!C710 = "Participación", "si", "no")</f>
        <v>no</v>
      </c>
      <c r="L711" t="str">
        <f>IF(OR(Sheet2!C710 = "Administrador", Sheet2!C710 = "Supervición de alertas"), "si", "no")</f>
        <v>no</v>
      </c>
      <c r="M711" t="str">
        <f>IF(Sheet2!C710 = "Supervición de alertas", "si", "no")</f>
        <v>no</v>
      </c>
    </row>
    <row r="712" spans="1:13" x14ac:dyDescent="0.25">
      <c r="A712" t="s">
        <v>6</v>
      </c>
      <c r="B712" s="22">
        <f>Sheet2!A711</f>
        <v>2144</v>
      </c>
      <c r="C712" t="str">
        <f>IF(Sheet2!C711 = "Participación", "p"&amp;Sheet2!B711, "m"&amp;Sheet2!B711)</f>
        <v>m09</v>
      </c>
      <c r="D712" t="str">
        <f>IF(Sheet2!C711 = "Administrador", "si", "no")</f>
        <v>no</v>
      </c>
      <c r="E712" t="str">
        <f>IF(Sheet2!C711 = "Supervición de alertas", "si", "no")</f>
        <v>no</v>
      </c>
      <c r="F712" t="str">
        <f>IF(Sheet2!D711 = "Líder de Grupo", "si", "no")</f>
        <v>si</v>
      </c>
      <c r="G712" t="str">
        <f>IF(Sheet2!C711 = "Participación", "si", "no")</f>
        <v>no</v>
      </c>
      <c r="H712" t="str">
        <f>IF(Sheet2!C711 = "Movilización", "si", "no")</f>
        <v>si</v>
      </c>
      <c r="I712" t="s">
        <v>10</v>
      </c>
      <c r="J712" t="str">
        <f>IF(Sheet2!C711 = "Participación", "si", "no")</f>
        <v>no</v>
      </c>
      <c r="K712" t="str">
        <f>IF(Sheet2!C711 = "Participación", "si", "no")</f>
        <v>no</v>
      </c>
      <c r="L712" t="str">
        <f>IF(OR(Sheet2!C711 = "Administrador", Sheet2!C711 = "Supervición de alertas"), "si", "no")</f>
        <v>no</v>
      </c>
      <c r="M712" t="str">
        <f>IF(Sheet2!C711 = "Supervición de alertas", "si", "no")</f>
        <v>no</v>
      </c>
    </row>
    <row r="713" spans="1:13" x14ac:dyDescent="0.25">
      <c r="A713" t="s">
        <v>2120</v>
      </c>
      <c r="B713" s="22">
        <f>Sheet2!A712</f>
        <v>3001</v>
      </c>
      <c r="D713" t="str">
        <f>IF(Sheet2!C712 = "Administrador", "si", "no")</f>
        <v>si</v>
      </c>
      <c r="E713" t="str">
        <f>IF(Sheet2!C712 = "Supervición de alertas", "si", "no")</f>
        <v>no</v>
      </c>
      <c r="F713" t="str">
        <f>IF(Sheet2!D712 = "Líder de Grupo", "si", "no")</f>
        <v>no</v>
      </c>
      <c r="G713" t="str">
        <f>IF(Sheet2!C712 = "Participación", "si", "no")</f>
        <v>no</v>
      </c>
      <c r="H713" t="str">
        <f>IF(Sheet2!C712 = "Movilización", "si", "no")</f>
        <v>no</v>
      </c>
      <c r="I713" t="s">
        <v>10</v>
      </c>
      <c r="J713" t="str">
        <f>IF(Sheet2!C712 = "Participación", "si", "no")</f>
        <v>no</v>
      </c>
      <c r="K713" t="str">
        <f>IF(Sheet2!C712 = "Participación", "si", "no")</f>
        <v>no</v>
      </c>
      <c r="L713" t="str">
        <f>IF(Sheet2!C712 = "Administrador", "si", "no")</f>
        <v>si</v>
      </c>
      <c r="M713" t="str">
        <f>IF(Sheet2!C712 = "Supervición de alertas", "si", "no")</f>
        <v>no</v>
      </c>
    </row>
    <row r="714" spans="1:13" x14ac:dyDescent="0.25">
      <c r="A714" t="s">
        <v>2120</v>
      </c>
      <c r="B714" s="22">
        <f>Sheet2!A713</f>
        <v>3002</v>
      </c>
      <c r="D714" t="str">
        <f>IF(Sheet2!C713 = "Administrador", "si", "no")</f>
        <v>si</v>
      </c>
      <c r="E714" t="str">
        <f>IF(Sheet2!C713 = "Supervición de alertas", "si", "no")</f>
        <v>no</v>
      </c>
      <c r="F714" t="str">
        <f>IF(Sheet2!D713 = "Líder de Grupo", "si", "no")</f>
        <v>no</v>
      </c>
      <c r="G714" t="str">
        <f>IF(Sheet2!C713 = "Participación", "si", "no")</f>
        <v>no</v>
      </c>
      <c r="H714" t="str">
        <f>IF(Sheet2!C713 = "Movilización", "si", "no")</f>
        <v>no</v>
      </c>
      <c r="I714" t="s">
        <v>10</v>
      </c>
      <c r="J714" t="str">
        <f>IF(Sheet2!C713 = "Participación", "si", "no")</f>
        <v>no</v>
      </c>
      <c r="K714" t="str">
        <f>IF(Sheet2!C713 = "Participación", "si", "no")</f>
        <v>no</v>
      </c>
      <c r="L714" t="str">
        <f>IF(Sheet2!C713 = "Administrador", "si", "no")</f>
        <v>si</v>
      </c>
      <c r="M714" t="str">
        <f>IF(Sheet2!C713 = "Supervición de alertas", "si", "no")</f>
        <v>no</v>
      </c>
    </row>
    <row r="715" spans="1:13" x14ac:dyDescent="0.25">
      <c r="A715" t="s">
        <v>2120</v>
      </c>
      <c r="B715" s="22">
        <f>Sheet2!A714</f>
        <v>3003</v>
      </c>
      <c r="D715" t="str">
        <f>IF(Sheet2!C714 = "Administrador", "si", "no")</f>
        <v>si</v>
      </c>
      <c r="E715" t="str">
        <f>IF(Sheet2!C714 = "Supervición de alertas", "si", "no")</f>
        <v>no</v>
      </c>
      <c r="F715" t="str">
        <f>IF(Sheet2!D714 = "Líder de Grupo", "si", "no")</f>
        <v>no</v>
      </c>
      <c r="G715" t="str">
        <f>IF(Sheet2!C714 = "Participación", "si", "no")</f>
        <v>no</v>
      </c>
      <c r="H715" t="str">
        <f>IF(Sheet2!C714 = "Movilización", "si", "no")</f>
        <v>no</v>
      </c>
      <c r="I715" t="s">
        <v>10</v>
      </c>
      <c r="J715" t="str">
        <f>IF(Sheet2!C714 = "Participación", "si", "no")</f>
        <v>no</v>
      </c>
      <c r="K715" t="str">
        <f>IF(Sheet2!C714 = "Participación", "si", "no")</f>
        <v>no</v>
      </c>
      <c r="L715" t="str">
        <f>IF(Sheet2!C714 = "Administrador", "si", "no")</f>
        <v>si</v>
      </c>
      <c r="M715" t="str">
        <f>IF(Sheet2!C714 = "Supervición de alertas", "si", "no")</f>
        <v>no</v>
      </c>
    </row>
    <row r="716" spans="1:13" x14ac:dyDescent="0.25">
      <c r="A716" t="s">
        <v>2120</v>
      </c>
      <c r="B716" s="22">
        <f>Sheet2!A715</f>
        <v>3004</v>
      </c>
      <c r="D716" t="str">
        <f>IF(Sheet2!C715 = "Administrador", "si", "no")</f>
        <v>si</v>
      </c>
      <c r="E716" t="str">
        <f>IF(Sheet2!C715 = "Supervición de alertas", "si", "no")</f>
        <v>no</v>
      </c>
      <c r="F716" t="str">
        <f>IF(Sheet2!D715 = "Líder de Grupo", "si", "no")</f>
        <v>no</v>
      </c>
      <c r="G716" t="str">
        <f>IF(Sheet2!C715 = "Participación", "si", "no")</f>
        <v>no</v>
      </c>
      <c r="H716" t="str">
        <f>IF(Sheet2!C715 = "Movilización", "si", "no")</f>
        <v>no</v>
      </c>
      <c r="I716" t="s">
        <v>10</v>
      </c>
      <c r="J716" t="str">
        <f>IF(Sheet2!C715 = "Participación", "si", "no")</f>
        <v>no</v>
      </c>
      <c r="K716" t="str">
        <f>IF(Sheet2!C715 = "Participación", "si", "no")</f>
        <v>no</v>
      </c>
      <c r="L716" t="str">
        <f>IF(Sheet2!C715 = "Administrador", "si", "no")</f>
        <v>si</v>
      </c>
      <c r="M716" t="str">
        <f>IF(Sheet2!C715 = "Supervición de alertas", "si", "no")</f>
        <v>no</v>
      </c>
    </row>
    <row r="717" spans="1:13" x14ac:dyDescent="0.25">
      <c r="A717" t="s">
        <v>2120</v>
      </c>
      <c r="B717" s="22">
        <f>Sheet2!A716</f>
        <v>3005</v>
      </c>
      <c r="D717" t="str">
        <f>IF(Sheet2!C716 = "Administrador", "si", "no")</f>
        <v>si</v>
      </c>
      <c r="E717" t="str">
        <f>IF(Sheet2!C716 = "Supervición de alertas", "si", "no")</f>
        <v>no</v>
      </c>
      <c r="F717" t="str">
        <f>IF(Sheet2!D716 = "Líder de Grupo", "si", "no")</f>
        <v>no</v>
      </c>
      <c r="G717" t="str">
        <f>IF(Sheet2!C716 = "Participación", "si", "no")</f>
        <v>no</v>
      </c>
      <c r="H717" t="str">
        <f>IF(Sheet2!C716 = "Movilización", "si", "no")</f>
        <v>no</v>
      </c>
      <c r="I717" t="s">
        <v>10</v>
      </c>
      <c r="J717" t="str">
        <f>IF(Sheet2!C716 = "Participación", "si", "no")</f>
        <v>no</v>
      </c>
      <c r="K717" t="str">
        <f>IF(Sheet2!C716 = "Participación", "si", "no")</f>
        <v>no</v>
      </c>
      <c r="L717" t="str">
        <f>IF(Sheet2!C716 = "Administrador", "si", "no")</f>
        <v>si</v>
      </c>
      <c r="M717" t="str">
        <f>IF(Sheet2!C716 = "Supervición de alertas", "si", "no")</f>
        <v>no</v>
      </c>
    </row>
    <row r="718" spans="1:13" x14ac:dyDescent="0.25">
      <c r="A718" t="s">
        <v>2120</v>
      </c>
      <c r="B718" s="22">
        <f>Sheet2!A717</f>
        <v>3006</v>
      </c>
      <c r="D718" t="str">
        <f>IF(Sheet2!C717 = "Administrador", "si", "no")</f>
        <v>si</v>
      </c>
      <c r="E718" t="str">
        <f>IF(Sheet2!C717 = "Supervición de alertas", "si", "no")</f>
        <v>no</v>
      </c>
      <c r="F718" t="str">
        <f>IF(Sheet2!D717 = "Líder de Grupo", "si", "no")</f>
        <v>no</v>
      </c>
      <c r="G718" t="str">
        <f>IF(Sheet2!C717 = "Participación", "si", "no")</f>
        <v>no</v>
      </c>
      <c r="H718" t="str">
        <f>IF(Sheet2!C717 = "Movilización", "si", "no")</f>
        <v>no</v>
      </c>
      <c r="I718" t="s">
        <v>10</v>
      </c>
      <c r="J718" t="str">
        <f>IF(Sheet2!C717 = "Participación", "si", "no")</f>
        <v>no</v>
      </c>
      <c r="K718" t="str">
        <f>IF(Sheet2!C717 = "Participación", "si", "no")</f>
        <v>no</v>
      </c>
      <c r="L718" t="str">
        <f>IF(Sheet2!C717 = "Administrador", "si", "no")</f>
        <v>si</v>
      </c>
      <c r="M718" t="str">
        <f>IF(Sheet2!C717 = "Supervición de alertas", "si", "no")</f>
        <v>no</v>
      </c>
    </row>
    <row r="719" spans="1:13" x14ac:dyDescent="0.25">
      <c r="A719" t="s">
        <v>2120</v>
      </c>
      <c r="B719" s="22">
        <f>Sheet2!A718</f>
        <v>3007</v>
      </c>
      <c r="D719" t="str">
        <f>IF(Sheet2!C718 = "Administrador", "si", "no")</f>
        <v>si</v>
      </c>
      <c r="E719" t="str">
        <f>IF(Sheet2!C718 = "Supervición de alertas", "si", "no")</f>
        <v>no</v>
      </c>
      <c r="F719" t="str">
        <f>IF(Sheet2!D718 = "Líder de Grupo", "si", "no")</f>
        <v>no</v>
      </c>
      <c r="G719" t="str">
        <f>IF(Sheet2!C718 = "Participación", "si", "no")</f>
        <v>no</v>
      </c>
      <c r="H719" t="str">
        <f>IF(Sheet2!C718 = "Movilización", "si", "no")</f>
        <v>no</v>
      </c>
      <c r="I719" t="s">
        <v>10</v>
      </c>
      <c r="J719" t="str">
        <f>IF(Sheet2!C718 = "Participación", "si", "no")</f>
        <v>no</v>
      </c>
      <c r="K719" t="str">
        <f>IF(Sheet2!C718 = "Participación", "si", "no")</f>
        <v>no</v>
      </c>
      <c r="L719" t="str">
        <f>IF(Sheet2!C718 = "Administrador", "si", "no")</f>
        <v>si</v>
      </c>
      <c r="M719" t="str">
        <f>IF(Sheet2!C718 = "Supervición de alertas", "si", "no")</f>
        <v>no</v>
      </c>
    </row>
    <row r="720" spans="1:13" x14ac:dyDescent="0.25">
      <c r="A720" t="s">
        <v>2120</v>
      </c>
      <c r="B720" s="22">
        <f>Sheet2!A719</f>
        <v>3008</v>
      </c>
      <c r="D720" t="str">
        <f>IF(Sheet2!C719 = "Administrador", "si", "no")</f>
        <v>si</v>
      </c>
      <c r="E720" t="str">
        <f>IF(Sheet2!C719 = "Supervición de alertas", "si", "no")</f>
        <v>no</v>
      </c>
      <c r="F720" t="str">
        <f>IF(Sheet2!D719 = "Líder de Grupo", "si", "no")</f>
        <v>no</v>
      </c>
      <c r="G720" t="str">
        <f>IF(Sheet2!C719 = "Participación", "si", "no")</f>
        <v>no</v>
      </c>
      <c r="H720" t="str">
        <f>IF(Sheet2!C719 = "Movilización", "si", "no")</f>
        <v>no</v>
      </c>
      <c r="I720" t="s">
        <v>10</v>
      </c>
      <c r="J720" t="str">
        <f>IF(Sheet2!C719 = "Participación", "si", "no")</f>
        <v>no</v>
      </c>
      <c r="K720" t="str">
        <f>IF(Sheet2!C719 = "Participación", "si", "no")</f>
        <v>no</v>
      </c>
      <c r="L720" t="str">
        <f>IF(Sheet2!C719 = "Administrador", "si", "no")</f>
        <v>si</v>
      </c>
      <c r="M720" t="str">
        <f>IF(Sheet2!C719 = "Supervición de alertas", "si", "no")</f>
        <v>no</v>
      </c>
    </row>
    <row r="721" spans="1:13" x14ac:dyDescent="0.25">
      <c r="A721" t="s">
        <v>2120</v>
      </c>
      <c r="B721" s="22">
        <f>Sheet2!A720</f>
        <v>3009</v>
      </c>
      <c r="D721" t="str">
        <f>IF(Sheet2!C720 = "Administrador", "si", "no")</f>
        <v>si</v>
      </c>
      <c r="E721" t="str">
        <f>IF(Sheet2!C720 = "Supervición de alertas", "si", "no")</f>
        <v>no</v>
      </c>
      <c r="F721" t="str">
        <f>IF(Sheet2!D720 = "Líder de Grupo", "si", "no")</f>
        <v>no</v>
      </c>
      <c r="G721" t="str">
        <f>IF(Sheet2!C720 = "Participación", "si", "no")</f>
        <v>no</v>
      </c>
      <c r="H721" t="str">
        <f>IF(Sheet2!C720 = "Movilización", "si", "no")</f>
        <v>no</v>
      </c>
      <c r="I721" t="s">
        <v>10</v>
      </c>
      <c r="J721" t="str">
        <f>IF(Sheet2!C720 = "Participación", "si", "no")</f>
        <v>no</v>
      </c>
      <c r="K721" t="str">
        <f>IF(Sheet2!C720 = "Participación", "si", "no")</f>
        <v>no</v>
      </c>
      <c r="L721" t="str">
        <f>IF(Sheet2!C720 = "Administrador", "si", "no")</f>
        <v>si</v>
      </c>
      <c r="M721" t="str">
        <f>IF(Sheet2!C720 = "Supervición de alertas", "si", "no")</f>
        <v>no</v>
      </c>
    </row>
    <row r="722" spans="1:13" x14ac:dyDescent="0.25">
      <c r="A722" t="s">
        <v>2120</v>
      </c>
      <c r="B722" s="22">
        <f>Sheet2!A721</f>
        <v>3010</v>
      </c>
      <c r="D722" t="str">
        <f>IF(Sheet2!C721 = "Administrador", "si", "no")</f>
        <v>si</v>
      </c>
      <c r="E722" t="str">
        <f>IF(Sheet2!C721 = "Supervición de alertas", "si", "no")</f>
        <v>no</v>
      </c>
      <c r="F722" t="str">
        <f>IF(Sheet2!D721 = "Líder de Grupo", "si", "no")</f>
        <v>no</v>
      </c>
      <c r="G722" t="str">
        <f>IF(Sheet2!C721 = "Participación", "si", "no")</f>
        <v>no</v>
      </c>
      <c r="H722" t="str">
        <f>IF(Sheet2!C721 = "Movilización", "si", "no")</f>
        <v>no</v>
      </c>
      <c r="I722" t="s">
        <v>10</v>
      </c>
      <c r="J722" t="str">
        <f>IF(Sheet2!C721 = "Participación", "si", "no")</f>
        <v>no</v>
      </c>
      <c r="K722" t="str">
        <f>IF(Sheet2!C721 = "Participación", "si", "no")</f>
        <v>no</v>
      </c>
      <c r="L722" t="str">
        <f>IF(Sheet2!C721 = "Administrador", "si", "no")</f>
        <v>si</v>
      </c>
      <c r="M722" t="str">
        <f>IF(Sheet2!C721 = "Supervición de alertas", "si", "no")</f>
        <v>no</v>
      </c>
    </row>
    <row r="723" spans="1:13" x14ac:dyDescent="0.25">
      <c r="A723" t="s">
        <v>2120</v>
      </c>
      <c r="B723" s="22">
        <f>Sheet2!A722</f>
        <v>3011</v>
      </c>
      <c r="D723" t="str">
        <f>IF(Sheet2!C722 = "Administrador", "si", "no")</f>
        <v>si</v>
      </c>
      <c r="E723" t="str">
        <f>IF(Sheet2!C722 = "Supervición de alertas", "si", "no")</f>
        <v>no</v>
      </c>
      <c r="F723" t="str">
        <f>IF(Sheet2!D722 = "Líder de Grupo", "si", "no")</f>
        <v>no</v>
      </c>
      <c r="G723" t="str">
        <f>IF(Sheet2!C722 = "Participación", "si", "no")</f>
        <v>no</v>
      </c>
      <c r="H723" t="str">
        <f>IF(Sheet2!C722 = "Movilización", "si", "no")</f>
        <v>no</v>
      </c>
      <c r="I723" t="s">
        <v>10</v>
      </c>
      <c r="J723" t="str">
        <f>IF(Sheet2!C722 = "Participación", "si", "no")</f>
        <v>no</v>
      </c>
      <c r="K723" t="str">
        <f>IF(Sheet2!C722 = "Participación", "si", "no")</f>
        <v>no</v>
      </c>
      <c r="L723" t="str">
        <f>IF(Sheet2!C722 = "Administrador", "si", "no")</f>
        <v>si</v>
      </c>
      <c r="M723" t="str">
        <f>IF(Sheet2!C722 = "Supervición de alertas", "si", "no")</f>
        <v>no</v>
      </c>
    </row>
    <row r="724" spans="1:13" x14ac:dyDescent="0.25">
      <c r="A724" t="s">
        <v>2120</v>
      </c>
      <c r="B724" s="22">
        <f>Sheet2!A723</f>
        <v>3012</v>
      </c>
      <c r="D724" t="str">
        <f>IF(Sheet2!C723 = "Administrador", "si", "no")</f>
        <v>si</v>
      </c>
      <c r="E724" t="str">
        <f>IF(Sheet2!C723 = "Supervición de alertas", "si", "no")</f>
        <v>no</v>
      </c>
      <c r="F724" t="str">
        <f>IF(Sheet2!D723 = "Líder de Grupo", "si", "no")</f>
        <v>no</v>
      </c>
      <c r="G724" t="str">
        <f>IF(Sheet2!C723 = "Participación", "si", "no")</f>
        <v>no</v>
      </c>
      <c r="H724" t="str">
        <f>IF(Sheet2!C723 = "Movilización", "si", "no")</f>
        <v>no</v>
      </c>
      <c r="I724" t="s">
        <v>10</v>
      </c>
      <c r="J724" t="str">
        <f>IF(Sheet2!C723 = "Participación", "si", "no")</f>
        <v>no</v>
      </c>
      <c r="K724" t="str">
        <f>IF(Sheet2!C723 = "Participación", "si", "no")</f>
        <v>no</v>
      </c>
      <c r="L724" t="str">
        <f>IF(Sheet2!C723 = "Administrador", "si", "no")</f>
        <v>si</v>
      </c>
      <c r="M724" t="str">
        <f>IF(Sheet2!C723 = "Supervición de alertas", "si", "no")</f>
        <v>no</v>
      </c>
    </row>
    <row r="725" spans="1:13" x14ac:dyDescent="0.25">
      <c r="A725" t="s">
        <v>2120</v>
      </c>
      <c r="B725" s="22">
        <f>Sheet2!A724</f>
        <v>3013</v>
      </c>
      <c r="D725" t="str">
        <f>IF(Sheet2!C724 = "Administrador", "si", "no")</f>
        <v>si</v>
      </c>
      <c r="E725" t="str">
        <f>IF(Sheet2!C724 = "Supervición de alertas", "si", "no")</f>
        <v>no</v>
      </c>
      <c r="F725" t="str">
        <f>IF(Sheet2!D724 = "Líder de Grupo", "si", "no")</f>
        <v>no</v>
      </c>
      <c r="G725" t="str">
        <f>IF(Sheet2!C724 = "Participación", "si", "no")</f>
        <v>no</v>
      </c>
      <c r="H725" t="str">
        <f>IF(Sheet2!C724 = "Movilización", "si", "no")</f>
        <v>no</v>
      </c>
      <c r="I725" t="s">
        <v>10</v>
      </c>
      <c r="J725" t="str">
        <f>IF(Sheet2!C724 = "Participación", "si", "no")</f>
        <v>no</v>
      </c>
      <c r="K725" t="str">
        <f>IF(Sheet2!C724 = "Participación", "si", "no")</f>
        <v>no</v>
      </c>
      <c r="L725" t="str">
        <f>IF(Sheet2!C724 = "Administrador", "si", "no")</f>
        <v>si</v>
      </c>
      <c r="M725" t="str">
        <f>IF(Sheet2!C724 = "Supervición de alertas", "si", "no")</f>
        <v>no</v>
      </c>
    </row>
    <row r="726" spans="1:13" x14ac:dyDescent="0.25">
      <c r="A726" t="s">
        <v>2120</v>
      </c>
      <c r="B726" s="22">
        <f>Sheet2!A725</f>
        <v>3014</v>
      </c>
      <c r="D726" t="str">
        <f>IF(Sheet2!C725 = "Administrador", "si", "no")</f>
        <v>si</v>
      </c>
      <c r="E726" t="str">
        <f>IF(Sheet2!C725 = "Supervición de alertas", "si", "no")</f>
        <v>no</v>
      </c>
      <c r="F726" t="str">
        <f>IF(Sheet2!D725 = "Líder de Grupo", "si", "no")</f>
        <v>no</v>
      </c>
      <c r="G726" t="str">
        <f>IF(Sheet2!C725 = "Participación", "si", "no")</f>
        <v>no</v>
      </c>
      <c r="H726" t="str">
        <f>IF(Sheet2!C725 = "Movilización", "si", "no")</f>
        <v>no</v>
      </c>
      <c r="I726" t="s">
        <v>10</v>
      </c>
      <c r="J726" t="str">
        <f>IF(Sheet2!C725 = "Participación", "si", "no")</f>
        <v>no</v>
      </c>
      <c r="K726" t="str">
        <f>IF(Sheet2!C725 = "Participación", "si", "no")</f>
        <v>no</v>
      </c>
      <c r="L726" t="str">
        <f>IF(Sheet2!C725 = "Administrador", "si", "no")</f>
        <v>si</v>
      </c>
      <c r="M726" t="str">
        <f>IF(Sheet2!C725 = "Supervición de alertas", "si", "no")</f>
        <v>no</v>
      </c>
    </row>
    <row r="727" spans="1:13" x14ac:dyDescent="0.25">
      <c r="A727" t="s">
        <v>13</v>
      </c>
      <c r="B727" s="22">
        <f>Sheet2!A726</f>
        <v>4001</v>
      </c>
      <c r="D727" t="str">
        <f>IF(Sheet2!C726 = "Administrador", "si", "no")</f>
        <v>no</v>
      </c>
      <c r="E727" t="str">
        <f>IF(Sheet2!C726 = "Supervición de alertas", "si", "no")</f>
        <v>si</v>
      </c>
      <c r="F727" t="str">
        <f>IF(Sheet2!D726 = "Líder de Grupo", "si", "no")</f>
        <v>no</v>
      </c>
      <c r="G727" t="str">
        <f>IF(Sheet2!C726 = "Participación", "si", "no")</f>
        <v>no</v>
      </c>
      <c r="H727" t="str">
        <f>IF(Sheet2!C726 = "Movilización", "si", "no")</f>
        <v>no</v>
      </c>
      <c r="I727" t="s">
        <v>10</v>
      </c>
      <c r="J727" t="str">
        <f>IF(Sheet2!C726 = "Participación", "si", "no")</f>
        <v>no</v>
      </c>
      <c r="K727" t="str">
        <f>IF(Sheet2!C726 = "Participación", "si", "no")</f>
        <v>no</v>
      </c>
      <c r="L727" t="str">
        <f>IF(Sheet2!C726 = "Administrador", "si", "no")</f>
        <v>no</v>
      </c>
      <c r="M727" t="str">
        <f>IF(Sheet2!C726 = "Supervición de alertas", "si", "no")</f>
        <v>si</v>
      </c>
    </row>
    <row r="728" spans="1:13" x14ac:dyDescent="0.25">
      <c r="A728" t="s">
        <v>13</v>
      </c>
      <c r="B728" s="22">
        <f>Sheet2!A727</f>
        <v>4002</v>
      </c>
      <c r="D728" t="str">
        <f>IF(Sheet2!C727 = "Administrador", "si", "no")</f>
        <v>no</v>
      </c>
      <c r="E728" t="str">
        <f>IF(Sheet2!C727 = "Supervición de alertas", "si", "no")</f>
        <v>si</v>
      </c>
      <c r="F728" t="str">
        <f>IF(Sheet2!D727 = "Líder de Grupo", "si", "no")</f>
        <v>no</v>
      </c>
      <c r="G728" t="str">
        <f>IF(Sheet2!C727 = "Participación", "si", "no")</f>
        <v>no</v>
      </c>
      <c r="H728" t="str">
        <f>IF(Sheet2!C727 = "Movilización", "si", "no")</f>
        <v>no</v>
      </c>
      <c r="I728" t="s">
        <v>10</v>
      </c>
      <c r="J728" t="str">
        <f>IF(Sheet2!C727 = "Participación", "si", "no")</f>
        <v>no</v>
      </c>
      <c r="K728" t="str">
        <f>IF(Sheet2!C727 = "Participación", "si", "no")</f>
        <v>no</v>
      </c>
      <c r="L728" t="str">
        <f>IF(Sheet2!C727 = "Administrador", "si", "no")</f>
        <v>no</v>
      </c>
      <c r="M728" t="str">
        <f>IF(Sheet2!C727 = "Supervición de alertas", "si", "no")</f>
        <v>si</v>
      </c>
    </row>
    <row r="729" spans="1:13" x14ac:dyDescent="0.25">
      <c r="A729" t="s">
        <v>13</v>
      </c>
      <c r="B729" s="22">
        <f>Sheet2!A728</f>
        <v>4003</v>
      </c>
      <c r="D729" t="str">
        <f>IF(Sheet2!C728 = "Administrador", "si", "no")</f>
        <v>no</v>
      </c>
      <c r="E729" t="str">
        <f>IF(Sheet2!C728 = "Supervición de alertas", "si", "no")</f>
        <v>si</v>
      </c>
      <c r="F729" t="str">
        <f>IF(Sheet2!D728 = "Líder de Grupo", "si", "no")</f>
        <v>no</v>
      </c>
      <c r="G729" t="str">
        <f>IF(Sheet2!C728 = "Participación", "si", "no")</f>
        <v>no</v>
      </c>
      <c r="H729" t="str">
        <f>IF(Sheet2!C728 = "Movilización", "si", "no")</f>
        <v>no</v>
      </c>
      <c r="I729" t="s">
        <v>10</v>
      </c>
      <c r="J729" t="str">
        <f>IF(Sheet2!C728 = "Participación", "si", "no")</f>
        <v>no</v>
      </c>
      <c r="K729" t="str">
        <f>IF(Sheet2!C728 = "Participación", "si", "no")</f>
        <v>no</v>
      </c>
      <c r="L729" t="str">
        <f>IF(Sheet2!C728 = "Administrador", "si", "no")</f>
        <v>no</v>
      </c>
      <c r="M729" t="str">
        <f>IF(Sheet2!C728 = "Supervición de alertas", "si", "no")</f>
        <v>si</v>
      </c>
    </row>
    <row r="730" spans="1:13" x14ac:dyDescent="0.25">
      <c r="A730" t="s">
        <v>13</v>
      </c>
      <c r="B730" s="22">
        <f>Sheet2!A729</f>
        <v>4004</v>
      </c>
      <c r="D730" t="str">
        <f>IF(Sheet2!C729 = "Administrador", "si", "no")</f>
        <v>no</v>
      </c>
      <c r="E730" t="str">
        <f>IF(Sheet2!C729 = "Supervición de alertas", "si", "no")</f>
        <v>si</v>
      </c>
      <c r="F730" t="str">
        <f>IF(Sheet2!D729 = "Líder de Grupo", "si", "no")</f>
        <v>no</v>
      </c>
      <c r="G730" t="str">
        <f>IF(Sheet2!C729 = "Participación", "si", "no")</f>
        <v>no</v>
      </c>
      <c r="H730" t="str">
        <f>IF(Sheet2!C729 = "Movilización", "si", "no")</f>
        <v>no</v>
      </c>
      <c r="I730" t="s">
        <v>10</v>
      </c>
      <c r="J730" t="str">
        <f>IF(Sheet2!C729 = "Participación", "si", "no")</f>
        <v>no</v>
      </c>
      <c r="K730" t="str">
        <f>IF(Sheet2!C729 = "Participación", "si", "no")</f>
        <v>no</v>
      </c>
      <c r="L730" t="str">
        <f>IF(Sheet2!C729 = "Administrador", "si", "no")</f>
        <v>no</v>
      </c>
      <c r="M730" t="str">
        <f>IF(Sheet2!C729 = "Supervición de alertas", "si", "no")</f>
        <v>si</v>
      </c>
    </row>
    <row r="731" spans="1:13" x14ac:dyDescent="0.25">
      <c r="A731" t="s">
        <v>13</v>
      </c>
      <c r="B731" s="22">
        <f>Sheet2!A730</f>
        <v>4005</v>
      </c>
      <c r="D731" t="str">
        <f>IF(Sheet2!C730 = "Administrador", "si", "no")</f>
        <v>no</v>
      </c>
      <c r="E731" t="str">
        <f>IF(Sheet2!C730 = "Supervición de alertas", "si", "no")</f>
        <v>si</v>
      </c>
      <c r="F731" t="str">
        <f>IF(Sheet2!D730 = "Líder de Grupo", "si", "no")</f>
        <v>no</v>
      </c>
      <c r="G731" t="str">
        <f>IF(Sheet2!C730 = "Participación", "si", "no")</f>
        <v>no</v>
      </c>
      <c r="H731" t="str">
        <f>IF(Sheet2!C730 = "Movilización", "si", "no")</f>
        <v>no</v>
      </c>
      <c r="I731" t="s">
        <v>10</v>
      </c>
      <c r="J731" t="str">
        <f>IF(Sheet2!C730 = "Participación", "si", "no")</f>
        <v>no</v>
      </c>
      <c r="K731" t="str">
        <f>IF(Sheet2!C730 = "Participación", "si", "no")</f>
        <v>no</v>
      </c>
      <c r="L731" t="str">
        <f>IF(Sheet2!C730 = "Administrador", "si", "no")</f>
        <v>no</v>
      </c>
      <c r="M731" t="str">
        <f>IF(Sheet2!C730 = "Supervición de alertas", "si", "no")</f>
        <v>si</v>
      </c>
    </row>
    <row r="732" spans="1:13" x14ac:dyDescent="0.25">
      <c r="A732" t="s">
        <v>13</v>
      </c>
      <c r="B732" s="22">
        <f>Sheet2!A731</f>
        <v>4006</v>
      </c>
      <c r="D732" t="str">
        <f>IF(Sheet2!C731 = "Administrador", "si", "no")</f>
        <v>no</v>
      </c>
      <c r="E732" t="str">
        <f>IF(Sheet2!C731 = "Supervición de alertas", "si", "no")</f>
        <v>si</v>
      </c>
      <c r="F732" t="str">
        <f>IF(Sheet2!D731 = "Líder de Grupo", "si", "no")</f>
        <v>no</v>
      </c>
      <c r="G732" t="str">
        <f>IF(Sheet2!C731 = "Participación", "si", "no")</f>
        <v>no</v>
      </c>
      <c r="H732" t="str">
        <f>IF(Sheet2!C731 = "Movilización", "si", "no")</f>
        <v>no</v>
      </c>
      <c r="I732" t="s">
        <v>10</v>
      </c>
      <c r="J732" t="str">
        <f>IF(Sheet2!C731 = "Participación", "si", "no")</f>
        <v>no</v>
      </c>
      <c r="K732" t="str">
        <f>IF(Sheet2!C731 = "Participación", "si", "no")</f>
        <v>no</v>
      </c>
      <c r="L732" t="str">
        <f>IF(Sheet2!C731 = "Administrador", "si", "no")</f>
        <v>no</v>
      </c>
      <c r="M732" t="str">
        <f>IF(Sheet2!C731 = "Supervición de alertas", "si", "no")</f>
        <v>si</v>
      </c>
    </row>
    <row r="733" spans="1:13" x14ac:dyDescent="0.25">
      <c r="A733" t="s">
        <v>13</v>
      </c>
      <c r="B733" s="22">
        <f>Sheet2!A732</f>
        <v>4007</v>
      </c>
      <c r="D733" t="str">
        <f>IF(Sheet2!C732 = "Administrador", "si", "no")</f>
        <v>no</v>
      </c>
      <c r="E733" t="str">
        <f>IF(Sheet2!C732 = "Supervición de alertas", "si", "no")</f>
        <v>si</v>
      </c>
      <c r="F733" t="str">
        <f>IF(Sheet2!D732 = "Líder de Grupo", "si", "no")</f>
        <v>no</v>
      </c>
      <c r="G733" t="str">
        <f>IF(Sheet2!C732 = "Participación", "si", "no")</f>
        <v>no</v>
      </c>
      <c r="H733" t="str">
        <f>IF(Sheet2!C732 = "Movilización", "si", "no")</f>
        <v>no</v>
      </c>
      <c r="I733" t="s">
        <v>10</v>
      </c>
      <c r="J733" t="str">
        <f>IF(Sheet2!C732 = "Participación", "si", "no")</f>
        <v>no</v>
      </c>
      <c r="K733" t="str">
        <f>IF(Sheet2!C732 = "Participación", "si", "no")</f>
        <v>no</v>
      </c>
      <c r="L733" t="str">
        <f>IF(Sheet2!C732 = "Administrador", "si", "no")</f>
        <v>no</v>
      </c>
      <c r="M733" t="str">
        <f>IF(Sheet2!C732 = "Supervición de alertas", "si", "no")</f>
        <v>si</v>
      </c>
    </row>
    <row r="734" spans="1:13" x14ac:dyDescent="0.25">
      <c r="A734" t="s">
        <v>13</v>
      </c>
      <c r="B734" s="22">
        <f>Sheet2!A733</f>
        <v>4008</v>
      </c>
      <c r="D734" t="str">
        <f>IF(Sheet2!C733 = "Administrador", "si", "no")</f>
        <v>no</v>
      </c>
      <c r="E734" t="str">
        <f>IF(Sheet2!C733 = "Supervición de alertas", "si", "no")</f>
        <v>si</v>
      </c>
      <c r="F734" t="str">
        <f>IF(Sheet2!D733 = "Líder de Grupo", "si", "no")</f>
        <v>no</v>
      </c>
      <c r="G734" t="str">
        <f>IF(Sheet2!C733 = "Participación", "si", "no")</f>
        <v>no</v>
      </c>
      <c r="H734" t="str">
        <f>IF(Sheet2!C733 = "Movilización", "si", "no")</f>
        <v>no</v>
      </c>
      <c r="I734" t="s">
        <v>10</v>
      </c>
      <c r="J734" t="str">
        <f>IF(Sheet2!C733 = "Participación", "si", "no")</f>
        <v>no</v>
      </c>
      <c r="K734" t="str">
        <f>IF(Sheet2!C733 = "Participación", "si", "no")</f>
        <v>no</v>
      </c>
      <c r="L734" t="str">
        <f>IF(Sheet2!C733 = "Administrador", "si", "no")</f>
        <v>no</v>
      </c>
      <c r="M734" t="str">
        <f>IF(Sheet2!C733 = "Supervición de alertas", "si", "no")</f>
        <v>si</v>
      </c>
    </row>
    <row r="735" spans="1:13" x14ac:dyDescent="0.25">
      <c r="A735" t="s">
        <v>13</v>
      </c>
      <c r="B735" s="22">
        <f>Sheet2!A734</f>
        <v>4009</v>
      </c>
      <c r="D735" t="str">
        <f>IF(Sheet2!C734 = "Administrador", "si", "no")</f>
        <v>no</v>
      </c>
      <c r="E735" t="str">
        <f>IF(Sheet2!C734 = "Supervición de alertas", "si", "no")</f>
        <v>si</v>
      </c>
      <c r="F735" t="str">
        <f>IF(Sheet2!D734 = "Líder de Grupo", "si", "no")</f>
        <v>no</v>
      </c>
      <c r="G735" t="str">
        <f>IF(Sheet2!C734 = "Participación", "si", "no")</f>
        <v>no</v>
      </c>
      <c r="H735" t="str">
        <f>IF(Sheet2!C734 = "Movilización", "si", "no")</f>
        <v>no</v>
      </c>
      <c r="I735" t="s">
        <v>10</v>
      </c>
      <c r="J735" t="str">
        <f>IF(Sheet2!C734 = "Participación", "si", "no")</f>
        <v>no</v>
      </c>
      <c r="K735" t="str">
        <f>IF(Sheet2!C734 = "Participación", "si", "no")</f>
        <v>no</v>
      </c>
      <c r="L735" t="str">
        <f>IF(Sheet2!C734 = "Administrador", "si", "no")</f>
        <v>no</v>
      </c>
      <c r="M735" t="str">
        <f>IF(Sheet2!C734 = "Supervición de alertas", "si", "no")</f>
        <v>si</v>
      </c>
    </row>
    <row r="736" spans="1:13" x14ac:dyDescent="0.25">
      <c r="A736" t="s">
        <v>13</v>
      </c>
      <c r="B736" s="22">
        <f>Sheet2!A735</f>
        <v>4010</v>
      </c>
      <c r="D736" t="str">
        <f>IF(Sheet2!C735 = "Administrador", "si", "no")</f>
        <v>no</v>
      </c>
      <c r="E736" t="str">
        <f>IF(Sheet2!C735 = "Supervición de alertas", "si", "no")</f>
        <v>si</v>
      </c>
      <c r="F736" t="str">
        <f>IF(Sheet2!D735 = "Líder de Grupo", "si", "no")</f>
        <v>no</v>
      </c>
      <c r="G736" t="str">
        <f>IF(Sheet2!C735 = "Participación", "si", "no")</f>
        <v>no</v>
      </c>
      <c r="H736" t="str">
        <f>IF(Sheet2!C735 = "Movilización", "si", "no")</f>
        <v>no</v>
      </c>
      <c r="I736" t="s">
        <v>10</v>
      </c>
      <c r="J736" t="str">
        <f>IF(Sheet2!C735 = "Participación", "si", "no")</f>
        <v>no</v>
      </c>
      <c r="K736" t="str">
        <f>IF(Sheet2!C735 = "Participación", "si", "no")</f>
        <v>no</v>
      </c>
      <c r="L736" t="str">
        <f>IF(Sheet2!C735 = "Administrador", "si", "no")</f>
        <v>no</v>
      </c>
      <c r="M736" t="str">
        <f>IF(Sheet2!C735 = "Supervición de alertas", "si", "no")</f>
        <v>si</v>
      </c>
    </row>
    <row r="737" spans="1:13" x14ac:dyDescent="0.25">
      <c r="A737" t="s">
        <v>13</v>
      </c>
      <c r="B737" s="22">
        <f>Sheet2!A736</f>
        <v>4011</v>
      </c>
      <c r="D737" t="str">
        <f>IF(Sheet2!C736 = "Administrador", "si", "no")</f>
        <v>no</v>
      </c>
      <c r="E737" t="str">
        <f>IF(Sheet2!C736 = "Supervición de alertas", "si", "no")</f>
        <v>si</v>
      </c>
      <c r="F737" t="str">
        <f>IF(Sheet2!D736 = "Líder de Grupo", "si", "no")</f>
        <v>no</v>
      </c>
      <c r="G737" t="str">
        <f>IF(Sheet2!C736 = "Participación", "si", "no")</f>
        <v>no</v>
      </c>
      <c r="H737" t="str">
        <f>IF(Sheet2!C736 = "Movilización", "si", "no")</f>
        <v>no</v>
      </c>
      <c r="I737" t="s">
        <v>10</v>
      </c>
      <c r="J737" t="str">
        <f>IF(Sheet2!C736 = "Participación", "si", "no")</f>
        <v>no</v>
      </c>
      <c r="K737" t="str">
        <f>IF(Sheet2!C736 = "Participación", "si", "no")</f>
        <v>no</v>
      </c>
      <c r="L737" t="str">
        <f>IF(Sheet2!C736 = "Administrador", "si", "no")</f>
        <v>no</v>
      </c>
      <c r="M737" t="str">
        <f>IF(Sheet2!C736 = "Supervición de alertas", "si", "no")</f>
        <v>si</v>
      </c>
    </row>
    <row r="738" spans="1:13" x14ac:dyDescent="0.25">
      <c r="A738" t="s">
        <v>13</v>
      </c>
      <c r="B738" s="22">
        <f>Sheet2!A737</f>
        <v>4012</v>
      </c>
      <c r="D738" t="str">
        <f>IF(Sheet2!C737 = "Administrador", "si", "no")</f>
        <v>no</v>
      </c>
      <c r="E738" t="str">
        <f>IF(Sheet2!C737 = "Supervición de alertas", "si", "no")</f>
        <v>si</v>
      </c>
      <c r="F738" t="str">
        <f>IF(Sheet2!D737 = "Líder de Grupo", "si", "no")</f>
        <v>no</v>
      </c>
      <c r="G738" t="str">
        <f>IF(Sheet2!C737 = "Participación", "si", "no")</f>
        <v>no</v>
      </c>
      <c r="H738" t="str">
        <f>IF(Sheet2!C737 = "Movilización", "si", "no")</f>
        <v>no</v>
      </c>
      <c r="I738" t="s">
        <v>10</v>
      </c>
      <c r="J738" t="str">
        <f>IF(Sheet2!C737 = "Participación", "si", "no")</f>
        <v>no</v>
      </c>
      <c r="K738" t="str">
        <f>IF(Sheet2!C737 = "Participación", "si", "no")</f>
        <v>no</v>
      </c>
      <c r="L738" t="str">
        <f>IF(Sheet2!C737 = "Administrador", "si", "no")</f>
        <v>no</v>
      </c>
      <c r="M738" t="str">
        <f>IF(Sheet2!C737 = "Supervición de alertas", "si", "no")</f>
        <v>si</v>
      </c>
    </row>
    <row r="739" spans="1:13" x14ac:dyDescent="0.25">
      <c r="A739" t="s">
        <v>13</v>
      </c>
      <c r="B739" s="22">
        <f>Sheet2!A738</f>
        <v>4013</v>
      </c>
      <c r="D739" t="str">
        <f>IF(Sheet2!C738 = "Administrador", "si", "no")</f>
        <v>no</v>
      </c>
      <c r="E739" t="str">
        <f>IF(Sheet2!C738 = "Supervición de alertas", "si", "no")</f>
        <v>si</v>
      </c>
      <c r="F739" t="str">
        <f>IF(Sheet2!D738 = "Líder de Grupo", "si", "no")</f>
        <v>no</v>
      </c>
      <c r="G739" t="str">
        <f>IF(Sheet2!C738 = "Participación", "si", "no")</f>
        <v>no</v>
      </c>
      <c r="H739" t="str">
        <f>IF(Sheet2!C738 = "Movilización", "si", "no")</f>
        <v>no</v>
      </c>
      <c r="I739" t="s">
        <v>10</v>
      </c>
      <c r="J739" t="str">
        <f>IF(Sheet2!C738 = "Participación", "si", "no")</f>
        <v>no</v>
      </c>
      <c r="K739" t="str">
        <f>IF(Sheet2!C738 = "Participación", "si", "no")</f>
        <v>no</v>
      </c>
      <c r="L739" t="str">
        <f>IF(Sheet2!C738 = "Administrador", "si", "no")</f>
        <v>no</v>
      </c>
      <c r="M739" t="str">
        <f>IF(Sheet2!C738 = "Supervición de alertas", "si", "no")</f>
        <v>si</v>
      </c>
    </row>
    <row r="740" spans="1:13" x14ac:dyDescent="0.25">
      <c r="A740" t="s">
        <v>13</v>
      </c>
      <c r="B740" s="22">
        <f>Sheet2!A739</f>
        <v>4014</v>
      </c>
      <c r="D740" t="str">
        <f>IF(Sheet2!C739 = "Administrador", "si", "no")</f>
        <v>no</v>
      </c>
      <c r="E740" t="str">
        <f>IF(Sheet2!C739 = "Supervición de alertas", "si", "no")</f>
        <v>si</v>
      </c>
      <c r="F740" t="str">
        <f>IF(Sheet2!D739 = "Líder de Grupo", "si", "no")</f>
        <v>no</v>
      </c>
      <c r="G740" t="str">
        <f>IF(Sheet2!C739 = "Participación", "si", "no")</f>
        <v>no</v>
      </c>
      <c r="H740" t="str">
        <f>IF(Sheet2!C739 = "Movilización", "si", "no")</f>
        <v>no</v>
      </c>
      <c r="I740" t="s">
        <v>10</v>
      </c>
      <c r="J740" t="str">
        <f>IF(Sheet2!C739 = "Participación", "si", "no")</f>
        <v>no</v>
      </c>
      <c r="K740" t="str">
        <f>IF(Sheet2!C739 = "Participación", "si", "no")</f>
        <v>no</v>
      </c>
      <c r="L740" t="str">
        <f>IF(Sheet2!C739 = "Administrador", "si", "no")</f>
        <v>no</v>
      </c>
      <c r="M740" t="str">
        <f>IF(Sheet2!C739 = "Supervición de alertas", "si", "no")</f>
        <v>si</v>
      </c>
    </row>
    <row r="741" spans="1:13" x14ac:dyDescent="0.25">
      <c r="A741" t="s">
        <v>13</v>
      </c>
      <c r="B741" s="22">
        <f>Sheet2!A740</f>
        <v>4015</v>
      </c>
      <c r="D741" t="str">
        <f>IF(Sheet2!C740 = "Administrador", "si", "no")</f>
        <v>no</v>
      </c>
      <c r="E741" t="str">
        <f>IF(Sheet2!C740 = "Supervición de alertas", "si", "no")</f>
        <v>si</v>
      </c>
      <c r="F741" t="str">
        <f>IF(Sheet2!D740 = "Líder de Grupo", "si", "no")</f>
        <v>no</v>
      </c>
      <c r="G741" t="str">
        <f>IF(Sheet2!C740 = "Participación", "si", "no")</f>
        <v>no</v>
      </c>
      <c r="H741" t="str">
        <f>IF(Sheet2!C740 = "Movilización", "si", "no")</f>
        <v>no</v>
      </c>
      <c r="I741" t="s">
        <v>10</v>
      </c>
      <c r="J741" t="str">
        <f>IF(Sheet2!C740 = "Participación", "si", "no")</f>
        <v>no</v>
      </c>
      <c r="K741" t="str">
        <f>IF(Sheet2!C740 = "Participación", "si", "no")</f>
        <v>no</v>
      </c>
      <c r="L741" t="str">
        <f>IF(Sheet2!C740 = "Administrador", "si", "no")</f>
        <v>no</v>
      </c>
      <c r="M741" t="str">
        <f>IF(Sheet2!C740 = "Supervición de alertas", "si", "no")</f>
        <v>si</v>
      </c>
    </row>
    <row r="742" spans="1:13" x14ac:dyDescent="0.25">
      <c r="A742" t="s">
        <v>13</v>
      </c>
      <c r="B742" s="22">
        <f>Sheet2!A741</f>
        <v>4016</v>
      </c>
      <c r="D742" t="str">
        <f>IF(Sheet2!C741 = "Administrador", "si", "no")</f>
        <v>no</v>
      </c>
      <c r="E742" t="str">
        <f>IF(Sheet2!C741 = "Supervición de alertas", "si", "no")</f>
        <v>si</v>
      </c>
      <c r="F742" t="str">
        <f>IF(Sheet2!D741 = "Líder de Grupo", "si", "no")</f>
        <v>no</v>
      </c>
      <c r="G742" t="str">
        <f>IF(Sheet2!C741 = "Participación", "si", "no")</f>
        <v>no</v>
      </c>
      <c r="H742" t="str">
        <f>IF(Sheet2!C741 = "Movilización", "si", "no")</f>
        <v>no</v>
      </c>
      <c r="I742" t="s">
        <v>10</v>
      </c>
      <c r="J742" t="str">
        <f>IF(Sheet2!C741 = "Participación", "si", "no")</f>
        <v>no</v>
      </c>
      <c r="K742" t="str">
        <f>IF(Sheet2!C741 = "Participación", "si", "no")</f>
        <v>no</v>
      </c>
      <c r="L742" t="str">
        <f>IF(Sheet2!C741 = "Administrador", "si", "no")</f>
        <v>no</v>
      </c>
      <c r="M742" t="str">
        <f>IF(Sheet2!C741 = "Supervición de alertas", "si", "no")</f>
        <v>si</v>
      </c>
    </row>
    <row r="743" spans="1:13" x14ac:dyDescent="0.25">
      <c r="A743" t="s">
        <v>13</v>
      </c>
      <c r="B743" s="22">
        <f>Sheet2!A742</f>
        <v>4017</v>
      </c>
      <c r="D743" t="str">
        <f>IF(Sheet2!C742 = "Administrador", "si", "no")</f>
        <v>no</v>
      </c>
      <c r="E743" t="str">
        <f>IF(Sheet2!C742 = "Supervición de alertas", "si", "no")</f>
        <v>si</v>
      </c>
      <c r="F743" t="str">
        <f>IF(Sheet2!D742 = "Líder de Grupo", "si", "no")</f>
        <v>no</v>
      </c>
      <c r="G743" t="str">
        <f>IF(Sheet2!C742 = "Participación", "si", "no")</f>
        <v>no</v>
      </c>
      <c r="H743" t="str">
        <f>IF(Sheet2!C742 = "Movilización", "si", "no")</f>
        <v>no</v>
      </c>
      <c r="I743" t="s">
        <v>10</v>
      </c>
      <c r="J743" t="str">
        <f>IF(Sheet2!C742 = "Participación", "si", "no")</f>
        <v>no</v>
      </c>
      <c r="K743" t="str">
        <f>IF(Sheet2!C742 = "Participación", "si", "no")</f>
        <v>no</v>
      </c>
      <c r="L743" t="str">
        <f>IF(Sheet2!C742 = "Administrador", "si", "no")</f>
        <v>no</v>
      </c>
      <c r="M743" t="str">
        <f>IF(Sheet2!C742 = "Supervición de alertas", "si", "no")</f>
        <v>si</v>
      </c>
    </row>
    <row r="744" spans="1:13" x14ac:dyDescent="0.25">
      <c r="A744" t="s">
        <v>13</v>
      </c>
      <c r="B744" s="22">
        <f>Sheet2!A743</f>
        <v>4018</v>
      </c>
      <c r="D744" t="str">
        <f>IF(Sheet2!C743 = "Administrador", "si", "no")</f>
        <v>no</v>
      </c>
      <c r="E744" t="str">
        <f>IF(Sheet2!C743 = "Supervición de alertas", "si", "no")</f>
        <v>si</v>
      </c>
      <c r="F744" t="str">
        <f>IF(Sheet2!D743 = "Líder de Grupo", "si", "no")</f>
        <v>no</v>
      </c>
      <c r="G744" t="str">
        <f>IF(Sheet2!C743 = "Participación", "si", "no")</f>
        <v>no</v>
      </c>
      <c r="H744" t="str">
        <f>IF(Sheet2!C743 = "Movilización", "si", "no")</f>
        <v>no</v>
      </c>
      <c r="I744" t="s">
        <v>10</v>
      </c>
      <c r="J744" t="str">
        <f>IF(Sheet2!C743 = "Participación", "si", "no")</f>
        <v>no</v>
      </c>
      <c r="K744" t="str">
        <f>IF(Sheet2!C743 = "Participación", "si", "no")</f>
        <v>no</v>
      </c>
      <c r="L744" t="str">
        <f>IF(Sheet2!C743 = "Administrador", "si", "no")</f>
        <v>no</v>
      </c>
      <c r="M744" t="str">
        <f>IF(Sheet2!C743 = "Supervición de alertas", "si", "no")</f>
        <v>si</v>
      </c>
    </row>
    <row r="745" spans="1:13" x14ac:dyDescent="0.25">
      <c r="A745" t="s">
        <v>13</v>
      </c>
      <c r="B745" s="22">
        <f>Sheet2!A744</f>
        <v>4019</v>
      </c>
      <c r="D745" t="str">
        <f>IF(Sheet2!C744 = "Administrador", "si", "no")</f>
        <v>no</v>
      </c>
      <c r="E745" t="str">
        <f>IF(Sheet2!C744 = "Supervición de alertas", "si", "no")</f>
        <v>si</v>
      </c>
      <c r="F745" t="str">
        <f>IF(Sheet2!D744 = "Líder de Grupo", "si", "no")</f>
        <v>no</v>
      </c>
      <c r="G745" t="str">
        <f>IF(Sheet2!C744 = "Participación", "si", "no")</f>
        <v>no</v>
      </c>
      <c r="H745" t="str">
        <f>IF(Sheet2!C744 = "Movilización", "si", "no")</f>
        <v>no</v>
      </c>
      <c r="I745" t="s">
        <v>10</v>
      </c>
      <c r="J745" t="str">
        <f>IF(Sheet2!C744 = "Participación", "si", "no")</f>
        <v>no</v>
      </c>
      <c r="K745" t="str">
        <f>IF(Sheet2!C744 = "Participación", "si", "no")</f>
        <v>no</v>
      </c>
      <c r="L745" t="str">
        <f>IF(Sheet2!C744 = "Administrador", "si", "no")</f>
        <v>no</v>
      </c>
      <c r="M745" t="str">
        <f>IF(Sheet2!C744 = "Supervición de alertas", "si", "no")</f>
        <v>si</v>
      </c>
    </row>
    <row r="746" spans="1:13" x14ac:dyDescent="0.25">
      <c r="A746" t="s">
        <v>13</v>
      </c>
      <c r="B746" s="22">
        <f>Sheet2!A745</f>
        <v>4020</v>
      </c>
      <c r="D746" t="str">
        <f>IF(Sheet2!C745 = "Administrador", "si", "no")</f>
        <v>no</v>
      </c>
      <c r="E746" t="str">
        <f>IF(Sheet2!C745 = "Supervición de alertas", "si", "no")</f>
        <v>si</v>
      </c>
      <c r="F746" t="str">
        <f>IF(Sheet2!D745 = "Líder de Grupo", "si", "no")</f>
        <v>no</v>
      </c>
      <c r="G746" t="str">
        <f>IF(Sheet2!C745 = "Participación", "si", "no")</f>
        <v>no</v>
      </c>
      <c r="H746" t="str">
        <f>IF(Sheet2!C745 = "Movilización", "si", "no")</f>
        <v>no</v>
      </c>
      <c r="I746" t="s">
        <v>10</v>
      </c>
      <c r="J746" t="str">
        <f>IF(Sheet2!C745 = "Participación", "si", "no")</f>
        <v>no</v>
      </c>
      <c r="K746" t="str">
        <f>IF(Sheet2!C745 = "Participación", "si", "no")</f>
        <v>no</v>
      </c>
      <c r="L746" t="str">
        <f>IF(Sheet2!C745 = "Administrador", "si", "no")</f>
        <v>no</v>
      </c>
      <c r="M746" t="str">
        <f>IF(Sheet2!C745 = "Supervición de alertas", "si", "no")</f>
        <v>si</v>
      </c>
    </row>
    <row r="747" spans="1:13" x14ac:dyDescent="0.25">
      <c r="A747" t="s">
        <v>13</v>
      </c>
      <c r="B747" s="22">
        <f>Sheet2!A746</f>
        <v>4021</v>
      </c>
      <c r="D747" t="str">
        <f>IF(Sheet2!C746 = "Administrador", "si", "no")</f>
        <v>no</v>
      </c>
      <c r="E747" t="str">
        <f>IF(Sheet2!C746 = "Supervición de alertas", "si", "no")</f>
        <v>si</v>
      </c>
      <c r="F747" t="str">
        <f>IF(Sheet2!D746 = "Líder de Grupo", "si", "no")</f>
        <v>no</v>
      </c>
      <c r="G747" t="str">
        <f>IF(Sheet2!C746 = "Participación", "si", "no")</f>
        <v>no</v>
      </c>
      <c r="H747" t="str">
        <f>IF(Sheet2!C746 = "Movilización", "si", "no")</f>
        <v>no</v>
      </c>
      <c r="I747" t="s">
        <v>10</v>
      </c>
      <c r="J747" t="str">
        <f>IF(Sheet2!C746 = "Participación", "si", "no")</f>
        <v>no</v>
      </c>
      <c r="K747" t="str">
        <f>IF(Sheet2!C746 = "Participación", "si", "no")</f>
        <v>no</v>
      </c>
      <c r="L747" t="str">
        <f>IF(Sheet2!C746 = "Administrador", "si", "no")</f>
        <v>no</v>
      </c>
      <c r="M747" t="str">
        <f>IF(Sheet2!C746 = "Supervición de alertas", "si", "no")</f>
        <v>si</v>
      </c>
    </row>
    <row r="748" spans="1:13" x14ac:dyDescent="0.25">
      <c r="A748" t="s">
        <v>13</v>
      </c>
      <c r="B748" s="22">
        <f>Sheet2!A747</f>
        <v>4022</v>
      </c>
      <c r="D748" t="str">
        <f>IF(Sheet2!C747 = "Administrador", "si", "no")</f>
        <v>no</v>
      </c>
      <c r="E748" t="str">
        <f>IF(Sheet2!C747 = "Supervición de alertas", "si", "no")</f>
        <v>si</v>
      </c>
      <c r="F748" t="str">
        <f>IF(Sheet2!D747 = "Líder de Grupo", "si", "no")</f>
        <v>no</v>
      </c>
      <c r="G748" t="str">
        <f>IF(Sheet2!C747 = "Participación", "si", "no")</f>
        <v>no</v>
      </c>
      <c r="H748" t="str">
        <f>IF(Sheet2!C747 = "Movilización", "si", "no")</f>
        <v>no</v>
      </c>
      <c r="I748" t="s">
        <v>10</v>
      </c>
      <c r="J748" t="str">
        <f>IF(Sheet2!C747 = "Participación", "si", "no")</f>
        <v>no</v>
      </c>
      <c r="K748" t="str">
        <f>IF(Sheet2!C747 = "Participación", "si", "no")</f>
        <v>no</v>
      </c>
      <c r="L748" t="str">
        <f>IF(Sheet2!C747 = "Administrador", "si", "no")</f>
        <v>no</v>
      </c>
      <c r="M748" t="str">
        <f>IF(Sheet2!C747 = "Supervición de alertas", "si", "no")</f>
        <v>si</v>
      </c>
    </row>
    <row r="749" spans="1:13" x14ac:dyDescent="0.25">
      <c r="A749" t="s">
        <v>13</v>
      </c>
      <c r="B749" s="22">
        <f>Sheet2!A748</f>
        <v>4023</v>
      </c>
      <c r="D749" t="str">
        <f>IF(Sheet2!C748 = "Administrador", "si", "no")</f>
        <v>no</v>
      </c>
      <c r="E749" t="str">
        <f>IF(Sheet2!C748 = "Supervición de alertas", "si", "no")</f>
        <v>si</v>
      </c>
      <c r="F749" t="str">
        <f>IF(Sheet2!D748 = "Líder de Grupo", "si", "no")</f>
        <v>no</v>
      </c>
      <c r="G749" t="str">
        <f>IF(Sheet2!C748 = "Participación", "si", "no")</f>
        <v>no</v>
      </c>
      <c r="H749" t="str">
        <f>IF(Sheet2!C748 = "Movilización", "si", "no")</f>
        <v>no</v>
      </c>
      <c r="I749" t="s">
        <v>10</v>
      </c>
      <c r="J749" t="str">
        <f>IF(Sheet2!C748 = "Participación", "si", "no")</f>
        <v>no</v>
      </c>
      <c r="K749" t="str">
        <f>IF(Sheet2!C748 = "Participación", "si", "no")</f>
        <v>no</v>
      </c>
      <c r="L749" t="str">
        <f>IF(Sheet2!C748 = "Administrador", "si", "no")</f>
        <v>no</v>
      </c>
      <c r="M749" t="str">
        <f>IF(Sheet2!C748 = "Supervición de alertas", "si", "no")</f>
        <v>si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"/>
  <sheetViews>
    <sheetView workbookViewId="0">
      <selection activeCell="D726" sqref="D726"/>
    </sheetView>
  </sheetViews>
  <sheetFormatPr baseColWidth="10" defaultColWidth="9.140625" defaultRowHeight="15" x14ac:dyDescent="0.25"/>
  <cols>
    <col min="3" max="3" width="15.7109375" customWidth="1"/>
    <col min="5" max="5" width="17.85546875" customWidth="1"/>
    <col min="10" max="10" width="28" bestFit="1" customWidth="1"/>
  </cols>
  <sheetData>
    <row r="1" spans="1:10" ht="30" x14ac:dyDescent="0.25">
      <c r="A1" t="s">
        <v>2026</v>
      </c>
      <c r="B1" s="1" t="s">
        <v>49</v>
      </c>
      <c r="C1" s="2" t="s">
        <v>50</v>
      </c>
      <c r="D1" s="1" t="s">
        <v>51</v>
      </c>
      <c r="E1" s="1" t="s">
        <v>52</v>
      </c>
      <c r="F1" s="1" t="s">
        <v>53</v>
      </c>
      <c r="G1" s="1" t="s">
        <v>0</v>
      </c>
      <c r="H1" s="1" t="s">
        <v>1</v>
      </c>
      <c r="I1" s="3" t="s">
        <v>54</v>
      </c>
      <c r="J1" s="1" t="s">
        <v>55</v>
      </c>
    </row>
    <row r="2" spans="1:10" ht="14.1" customHeight="1" x14ac:dyDescent="0.25">
      <c r="A2" s="4">
        <v>1001</v>
      </c>
      <c r="B2" s="20" t="s">
        <v>1897</v>
      </c>
      <c r="C2" s="5" t="s">
        <v>30</v>
      </c>
      <c r="D2" s="6" t="s">
        <v>18</v>
      </c>
      <c r="E2" s="5" t="s">
        <v>26</v>
      </c>
      <c r="F2" s="5">
        <v>1</v>
      </c>
      <c r="G2" s="5" t="s">
        <v>31</v>
      </c>
      <c r="H2" s="5" t="s">
        <v>32</v>
      </c>
      <c r="I2" s="5">
        <v>15250072</v>
      </c>
      <c r="J2" s="5" t="s">
        <v>33</v>
      </c>
    </row>
    <row r="3" spans="1:10" x14ac:dyDescent="0.25">
      <c r="A3" s="4">
        <v>1002</v>
      </c>
      <c r="B3" s="20" t="s">
        <v>1897</v>
      </c>
      <c r="C3" s="5" t="s">
        <v>30</v>
      </c>
      <c r="D3" s="5" t="s">
        <v>18</v>
      </c>
      <c r="E3" s="5" t="s">
        <v>19</v>
      </c>
      <c r="F3" s="5">
        <v>1</v>
      </c>
      <c r="G3" s="5" t="s">
        <v>20</v>
      </c>
      <c r="H3" s="5" t="s">
        <v>21</v>
      </c>
      <c r="I3" s="5">
        <v>17100568</v>
      </c>
      <c r="J3" s="5" t="s">
        <v>22</v>
      </c>
    </row>
    <row r="4" spans="1:10" x14ac:dyDescent="0.25">
      <c r="A4" s="4">
        <v>1003</v>
      </c>
      <c r="B4" s="20" t="s">
        <v>1897</v>
      </c>
      <c r="C4" s="5" t="s">
        <v>30</v>
      </c>
      <c r="D4" s="5" t="s">
        <v>18</v>
      </c>
      <c r="E4" s="5" t="s">
        <v>23</v>
      </c>
      <c r="F4" s="5">
        <v>1</v>
      </c>
      <c r="G4" s="5" t="s">
        <v>24</v>
      </c>
      <c r="H4" s="5" t="s">
        <v>25</v>
      </c>
      <c r="I4" s="5">
        <v>17498049</v>
      </c>
      <c r="J4" s="8"/>
    </row>
    <row r="5" spans="1:10" ht="30" x14ac:dyDescent="0.25">
      <c r="A5" s="4">
        <v>1004</v>
      </c>
      <c r="B5" s="20" t="s">
        <v>1897</v>
      </c>
      <c r="C5" s="5" t="s">
        <v>30</v>
      </c>
      <c r="D5" s="6" t="s">
        <v>18</v>
      </c>
      <c r="E5" s="5" t="s">
        <v>26</v>
      </c>
      <c r="F5" s="5">
        <v>1</v>
      </c>
      <c r="G5" s="5" t="s">
        <v>27</v>
      </c>
      <c r="H5" s="5" t="s">
        <v>28</v>
      </c>
      <c r="I5" s="5">
        <v>15024723</v>
      </c>
      <c r="J5" s="5" t="s">
        <v>29</v>
      </c>
    </row>
    <row r="6" spans="1:10" ht="30" x14ac:dyDescent="0.25">
      <c r="A6" s="4">
        <v>1005</v>
      </c>
      <c r="B6" s="20" t="s">
        <v>1897</v>
      </c>
      <c r="C6" s="5" t="s">
        <v>30</v>
      </c>
      <c r="D6" s="9" t="s">
        <v>18</v>
      </c>
      <c r="E6" s="9" t="s">
        <v>2027</v>
      </c>
      <c r="F6" s="9">
        <v>1</v>
      </c>
      <c r="G6" s="9" t="s">
        <v>2028</v>
      </c>
      <c r="H6" s="9" t="s">
        <v>1297</v>
      </c>
      <c r="I6" s="9">
        <v>20652014</v>
      </c>
      <c r="J6" s="9" t="s">
        <v>2029</v>
      </c>
    </row>
    <row r="7" spans="1:10" ht="30" x14ac:dyDescent="0.25">
      <c r="A7" s="4">
        <v>1006</v>
      </c>
      <c r="B7" s="20" t="s">
        <v>1897</v>
      </c>
      <c r="C7" s="5" t="s">
        <v>30</v>
      </c>
      <c r="D7" s="9" t="s">
        <v>18</v>
      </c>
      <c r="E7" s="9" t="s">
        <v>2030</v>
      </c>
      <c r="F7" s="9">
        <v>1</v>
      </c>
      <c r="G7" s="9" t="s">
        <v>2031</v>
      </c>
      <c r="H7" s="9" t="s">
        <v>571</v>
      </c>
      <c r="I7" s="9">
        <v>17348325</v>
      </c>
      <c r="J7" s="9" t="s">
        <v>2032</v>
      </c>
    </row>
    <row r="8" spans="1:10" ht="30" x14ac:dyDescent="0.25">
      <c r="A8" s="4">
        <v>1007</v>
      </c>
      <c r="B8" s="20" t="s">
        <v>1897</v>
      </c>
      <c r="C8" s="5" t="s">
        <v>30</v>
      </c>
      <c r="D8" s="5" t="s">
        <v>18</v>
      </c>
      <c r="E8" s="5" t="s">
        <v>37</v>
      </c>
      <c r="F8" s="5">
        <v>1</v>
      </c>
      <c r="G8" s="5" t="s">
        <v>38</v>
      </c>
      <c r="H8" s="5" t="s">
        <v>39</v>
      </c>
      <c r="I8" s="5">
        <v>17926733</v>
      </c>
      <c r="J8" s="5" t="s">
        <v>40</v>
      </c>
    </row>
    <row r="9" spans="1:10" ht="30" x14ac:dyDescent="0.25">
      <c r="A9" s="4">
        <v>1008</v>
      </c>
      <c r="B9" s="20" t="s">
        <v>1897</v>
      </c>
      <c r="C9" s="5" t="s">
        <v>30</v>
      </c>
      <c r="D9" s="5" t="s">
        <v>18</v>
      </c>
      <c r="E9" s="5" t="s">
        <v>41</v>
      </c>
      <c r="F9" s="5">
        <v>1</v>
      </c>
      <c r="G9" s="5" t="s">
        <v>42</v>
      </c>
      <c r="H9" s="5" t="s">
        <v>43</v>
      </c>
      <c r="I9" s="5">
        <v>18357182</v>
      </c>
      <c r="J9" s="5" t="s">
        <v>44</v>
      </c>
    </row>
    <row r="10" spans="1:10" ht="30" x14ac:dyDescent="0.25">
      <c r="A10" s="4">
        <v>1009</v>
      </c>
      <c r="B10" s="20" t="s">
        <v>1898</v>
      </c>
      <c r="C10" s="5" t="s">
        <v>30</v>
      </c>
      <c r="D10" s="5" t="s">
        <v>18</v>
      </c>
      <c r="E10" s="5" t="s">
        <v>59</v>
      </c>
      <c r="F10" s="5">
        <v>2</v>
      </c>
      <c r="G10" s="5" t="s">
        <v>60</v>
      </c>
      <c r="H10" s="5" t="s">
        <v>61</v>
      </c>
      <c r="I10" s="5">
        <v>10334546</v>
      </c>
      <c r="J10" s="5" t="s">
        <v>62</v>
      </c>
    </row>
    <row r="11" spans="1:10" ht="30" x14ac:dyDescent="0.25">
      <c r="A11" s="4">
        <v>1010</v>
      </c>
      <c r="B11" s="20" t="s">
        <v>1898</v>
      </c>
      <c r="C11" s="5" t="s">
        <v>30</v>
      </c>
      <c r="D11" s="5" t="s">
        <v>18</v>
      </c>
      <c r="E11" s="5" t="s">
        <v>63</v>
      </c>
      <c r="F11" s="5">
        <v>2</v>
      </c>
      <c r="G11" s="5" t="s">
        <v>64</v>
      </c>
      <c r="H11" s="5" t="s">
        <v>65</v>
      </c>
      <c r="I11" s="5">
        <v>17438114</v>
      </c>
      <c r="J11" s="5" t="s">
        <v>66</v>
      </c>
    </row>
    <row r="12" spans="1:10" x14ac:dyDescent="0.25">
      <c r="A12" s="4">
        <v>1011</v>
      </c>
      <c r="B12" s="20" t="s">
        <v>1898</v>
      </c>
      <c r="C12" s="5" t="s">
        <v>30</v>
      </c>
      <c r="D12" s="5" t="s">
        <v>18</v>
      </c>
      <c r="E12" s="5" t="s">
        <v>23</v>
      </c>
      <c r="F12" s="5">
        <v>2</v>
      </c>
      <c r="G12" s="5" t="s">
        <v>67</v>
      </c>
      <c r="H12" s="5" t="s">
        <v>68</v>
      </c>
      <c r="I12" s="5">
        <v>18143969</v>
      </c>
      <c r="J12" s="8"/>
    </row>
    <row r="13" spans="1:10" x14ac:dyDescent="0.25">
      <c r="A13" s="4">
        <v>1012</v>
      </c>
      <c r="B13" s="20" t="s">
        <v>1898</v>
      </c>
      <c r="C13" s="5" t="s">
        <v>30</v>
      </c>
      <c r="D13" s="5" t="s">
        <v>18</v>
      </c>
      <c r="E13" s="5" t="s">
        <v>63</v>
      </c>
      <c r="F13" s="5">
        <v>2</v>
      </c>
      <c r="G13" s="5" t="s">
        <v>69</v>
      </c>
      <c r="H13" s="5" t="s">
        <v>70</v>
      </c>
      <c r="I13" s="5">
        <v>18154701</v>
      </c>
      <c r="J13" s="5" t="s">
        <v>71</v>
      </c>
    </row>
    <row r="14" spans="1:10" x14ac:dyDescent="0.25">
      <c r="A14" s="4">
        <v>1013</v>
      </c>
      <c r="B14" s="20" t="s">
        <v>1898</v>
      </c>
      <c r="C14" s="5" t="s">
        <v>30</v>
      </c>
      <c r="D14" s="5" t="s">
        <v>18</v>
      </c>
      <c r="E14" s="5" t="s">
        <v>63</v>
      </c>
      <c r="F14" s="5">
        <v>2</v>
      </c>
      <c r="G14" s="5" t="s">
        <v>72</v>
      </c>
      <c r="H14" s="5" t="s">
        <v>73</v>
      </c>
      <c r="I14" s="5">
        <v>18154744</v>
      </c>
      <c r="J14" s="5" t="s">
        <v>74</v>
      </c>
    </row>
    <row r="15" spans="1:10" x14ac:dyDescent="0.25">
      <c r="A15" s="4">
        <v>1014</v>
      </c>
      <c r="B15" s="20" t="s">
        <v>1898</v>
      </c>
      <c r="C15" s="5" t="s">
        <v>30</v>
      </c>
      <c r="D15" s="5" t="s">
        <v>18</v>
      </c>
      <c r="E15" s="5" t="s">
        <v>63</v>
      </c>
      <c r="F15" s="5">
        <v>2</v>
      </c>
      <c r="G15" s="5" t="s">
        <v>75</v>
      </c>
      <c r="H15" s="5" t="s">
        <v>76</v>
      </c>
      <c r="I15" s="5">
        <v>18269067</v>
      </c>
      <c r="J15" s="5" t="s">
        <v>77</v>
      </c>
    </row>
    <row r="16" spans="1:10" x14ac:dyDescent="0.25">
      <c r="A16" s="4">
        <v>1015</v>
      </c>
      <c r="B16" s="20" t="s">
        <v>1898</v>
      </c>
      <c r="C16" s="5" t="s">
        <v>30</v>
      </c>
      <c r="D16" s="5" t="s">
        <v>18</v>
      </c>
      <c r="E16" s="5" t="s">
        <v>63</v>
      </c>
      <c r="F16" s="5">
        <v>2</v>
      </c>
      <c r="G16" s="5" t="s">
        <v>78</v>
      </c>
      <c r="H16" s="5" t="s">
        <v>28</v>
      </c>
      <c r="I16" s="5">
        <v>18276702</v>
      </c>
      <c r="J16" s="5" t="s">
        <v>79</v>
      </c>
    </row>
    <row r="17" spans="1:10" x14ac:dyDescent="0.25">
      <c r="A17" s="4">
        <v>1016</v>
      </c>
      <c r="B17" s="20" t="s">
        <v>1898</v>
      </c>
      <c r="C17" s="5" t="s">
        <v>30</v>
      </c>
      <c r="D17" s="5" t="s">
        <v>18</v>
      </c>
      <c r="E17" s="5" t="s">
        <v>80</v>
      </c>
      <c r="F17" s="5">
        <v>2</v>
      </c>
      <c r="G17" s="5" t="s">
        <v>81</v>
      </c>
      <c r="H17" s="5" t="s">
        <v>82</v>
      </c>
      <c r="I17" s="5">
        <v>18088737</v>
      </c>
      <c r="J17" s="5" t="s">
        <v>83</v>
      </c>
    </row>
    <row r="18" spans="1:10" x14ac:dyDescent="0.25">
      <c r="A18" s="4">
        <v>1017</v>
      </c>
      <c r="B18" s="20" t="s">
        <v>1899</v>
      </c>
      <c r="C18" s="5" t="s">
        <v>30</v>
      </c>
      <c r="D18" s="5" t="s">
        <v>18</v>
      </c>
      <c r="E18" s="5" t="s">
        <v>19</v>
      </c>
      <c r="F18" s="5">
        <v>3</v>
      </c>
      <c r="G18" s="5" t="s">
        <v>87</v>
      </c>
      <c r="H18" s="5" t="s">
        <v>88</v>
      </c>
      <c r="I18" s="5">
        <v>19314472</v>
      </c>
      <c r="J18" s="5" t="s">
        <v>89</v>
      </c>
    </row>
    <row r="19" spans="1:10" ht="30" x14ac:dyDescent="0.25">
      <c r="A19" s="4">
        <v>1018</v>
      </c>
      <c r="B19" s="20" t="s">
        <v>1899</v>
      </c>
      <c r="C19" s="5" t="s">
        <v>30</v>
      </c>
      <c r="D19" s="5" t="s">
        <v>18</v>
      </c>
      <c r="E19" s="5" t="s">
        <v>19</v>
      </c>
      <c r="F19" s="5">
        <v>3</v>
      </c>
      <c r="G19" s="5" t="s">
        <v>90</v>
      </c>
      <c r="H19" s="5" t="s">
        <v>32</v>
      </c>
      <c r="I19" s="5">
        <v>15250055</v>
      </c>
      <c r="J19" s="5" t="s">
        <v>91</v>
      </c>
    </row>
    <row r="20" spans="1:10" ht="30" x14ac:dyDescent="0.25">
      <c r="A20" s="4">
        <v>1019</v>
      </c>
      <c r="B20" s="20" t="s">
        <v>1899</v>
      </c>
      <c r="C20" s="5" t="s">
        <v>30</v>
      </c>
      <c r="D20" s="5" t="s">
        <v>18</v>
      </c>
      <c r="E20" s="5" t="s">
        <v>19</v>
      </c>
      <c r="F20" s="5">
        <v>3</v>
      </c>
      <c r="G20" s="5" t="s">
        <v>92</v>
      </c>
      <c r="H20" s="5" t="s">
        <v>93</v>
      </c>
      <c r="I20" s="5">
        <v>16273763</v>
      </c>
      <c r="J20" s="5" t="s">
        <v>94</v>
      </c>
    </row>
    <row r="21" spans="1:10" ht="30" x14ac:dyDescent="0.25">
      <c r="A21" s="4">
        <v>1020</v>
      </c>
      <c r="B21" s="20" t="s">
        <v>1899</v>
      </c>
      <c r="C21" s="5" t="s">
        <v>30</v>
      </c>
      <c r="D21" s="5" t="s">
        <v>18</v>
      </c>
      <c r="E21" s="5" t="s">
        <v>19</v>
      </c>
      <c r="F21" s="5">
        <v>3</v>
      </c>
      <c r="G21" s="5" t="s">
        <v>95</v>
      </c>
      <c r="H21" s="5" t="s">
        <v>96</v>
      </c>
      <c r="I21" s="5">
        <v>19209038</v>
      </c>
      <c r="J21" s="5" t="s">
        <v>97</v>
      </c>
    </row>
    <row r="22" spans="1:10" x14ac:dyDescent="0.25">
      <c r="A22" s="4">
        <v>1021</v>
      </c>
      <c r="B22" s="20" t="s">
        <v>1899</v>
      </c>
      <c r="C22" s="5" t="s">
        <v>30</v>
      </c>
      <c r="D22" s="5" t="s">
        <v>18</v>
      </c>
      <c r="E22" s="5" t="s">
        <v>19</v>
      </c>
      <c r="F22" s="5">
        <v>3</v>
      </c>
      <c r="G22" s="5" t="s">
        <v>98</v>
      </c>
      <c r="H22" s="5" t="s">
        <v>99</v>
      </c>
      <c r="I22" s="5">
        <v>19378255</v>
      </c>
      <c r="J22" s="5" t="s">
        <v>100</v>
      </c>
    </row>
    <row r="23" spans="1:10" x14ac:dyDescent="0.25">
      <c r="A23" s="4">
        <v>1022</v>
      </c>
      <c r="B23" s="20" t="s">
        <v>1899</v>
      </c>
      <c r="C23" s="5" t="s">
        <v>30</v>
      </c>
      <c r="D23" s="5" t="s">
        <v>18</v>
      </c>
      <c r="E23" s="5" t="s">
        <v>19</v>
      </c>
      <c r="F23" s="5">
        <v>3</v>
      </c>
      <c r="G23" s="5" t="s">
        <v>101</v>
      </c>
      <c r="H23" s="5" t="s">
        <v>47</v>
      </c>
      <c r="I23" s="5">
        <v>20912523</v>
      </c>
      <c r="J23" s="5" t="s">
        <v>102</v>
      </c>
    </row>
    <row r="24" spans="1:10" ht="45" x14ac:dyDescent="0.25">
      <c r="A24" s="4">
        <v>1023</v>
      </c>
      <c r="B24" s="20" t="s">
        <v>1899</v>
      </c>
      <c r="C24" s="5" t="s">
        <v>30</v>
      </c>
      <c r="D24" s="5" t="s">
        <v>18</v>
      </c>
      <c r="E24" s="5" t="s">
        <v>103</v>
      </c>
      <c r="F24" s="5">
        <v>3</v>
      </c>
      <c r="G24" s="5" t="s">
        <v>104</v>
      </c>
      <c r="H24" s="5" t="s">
        <v>105</v>
      </c>
      <c r="I24" s="5">
        <v>17123640</v>
      </c>
      <c r="J24" s="5" t="s">
        <v>106</v>
      </c>
    </row>
    <row r="25" spans="1:10" ht="30" x14ac:dyDescent="0.25">
      <c r="A25" s="4">
        <v>1024</v>
      </c>
      <c r="B25" s="20" t="s">
        <v>1899</v>
      </c>
      <c r="C25" s="5" t="s">
        <v>30</v>
      </c>
      <c r="D25" s="9" t="s">
        <v>18</v>
      </c>
      <c r="E25" s="9" t="s">
        <v>1012</v>
      </c>
      <c r="F25" s="9">
        <v>3</v>
      </c>
      <c r="G25" s="9" t="s">
        <v>625</v>
      </c>
      <c r="H25" s="9" t="s">
        <v>2033</v>
      </c>
      <c r="I25" s="9">
        <v>19511575</v>
      </c>
      <c r="J25" s="9" t="s">
        <v>2034</v>
      </c>
    </row>
    <row r="26" spans="1:10" x14ac:dyDescent="0.25">
      <c r="A26" s="4">
        <v>1025</v>
      </c>
      <c r="B26" s="20" t="s">
        <v>1900</v>
      </c>
      <c r="C26" s="5" t="s">
        <v>30</v>
      </c>
      <c r="D26" s="5" t="s">
        <v>18</v>
      </c>
      <c r="E26" s="5" t="s">
        <v>108</v>
      </c>
      <c r="F26" s="5">
        <v>4</v>
      </c>
      <c r="G26" s="5" t="s">
        <v>109</v>
      </c>
      <c r="H26" s="5" t="s">
        <v>110</v>
      </c>
      <c r="I26" s="5">
        <v>18244912</v>
      </c>
      <c r="J26" s="5" t="s">
        <v>111</v>
      </c>
    </row>
    <row r="27" spans="1:10" ht="30" x14ac:dyDescent="0.25">
      <c r="A27" s="4">
        <v>1026</v>
      </c>
      <c r="B27" s="20" t="s">
        <v>1900</v>
      </c>
      <c r="C27" s="5" t="s">
        <v>30</v>
      </c>
      <c r="D27" s="5" t="s">
        <v>18</v>
      </c>
      <c r="E27" s="5" t="s">
        <v>1360</v>
      </c>
      <c r="F27" s="5">
        <v>4</v>
      </c>
      <c r="G27" s="5" t="s">
        <v>2035</v>
      </c>
      <c r="H27" s="5" t="s">
        <v>1413</v>
      </c>
      <c r="I27" s="5">
        <v>6925651</v>
      </c>
      <c r="J27" s="5" t="s">
        <v>2036</v>
      </c>
    </row>
    <row r="28" spans="1:10" ht="30" x14ac:dyDescent="0.25">
      <c r="A28" s="4">
        <v>1027</v>
      </c>
      <c r="B28" s="20" t="s">
        <v>1900</v>
      </c>
      <c r="C28" s="5" t="s">
        <v>30</v>
      </c>
      <c r="D28" s="5" t="s">
        <v>18</v>
      </c>
      <c r="E28" s="5" t="s">
        <v>108</v>
      </c>
      <c r="F28" s="5">
        <v>4</v>
      </c>
      <c r="G28" s="5" t="s">
        <v>113</v>
      </c>
      <c r="H28" s="5" t="s">
        <v>114</v>
      </c>
      <c r="I28" s="5">
        <v>12258148</v>
      </c>
      <c r="J28" s="5" t="s">
        <v>115</v>
      </c>
    </row>
    <row r="29" spans="1:10" x14ac:dyDescent="0.25">
      <c r="A29" s="4">
        <v>1028</v>
      </c>
      <c r="B29" s="20" t="s">
        <v>1900</v>
      </c>
      <c r="C29" s="5" t="s">
        <v>30</v>
      </c>
      <c r="D29" s="5" t="s">
        <v>18</v>
      </c>
      <c r="E29" s="5" t="s">
        <v>23</v>
      </c>
      <c r="F29" s="5">
        <v>4</v>
      </c>
      <c r="G29" s="5" t="s">
        <v>444</v>
      </c>
      <c r="H29" s="5" t="s">
        <v>445</v>
      </c>
      <c r="I29" s="5">
        <v>17310541</v>
      </c>
      <c r="J29" s="5" t="s">
        <v>446</v>
      </c>
    </row>
    <row r="30" spans="1:10" x14ac:dyDescent="0.25">
      <c r="A30" s="4">
        <v>1029</v>
      </c>
      <c r="B30" s="20" t="s">
        <v>1900</v>
      </c>
      <c r="C30" s="5" t="s">
        <v>30</v>
      </c>
      <c r="D30" s="5" t="s">
        <v>18</v>
      </c>
      <c r="E30" s="5" t="s">
        <v>108</v>
      </c>
      <c r="F30" s="5">
        <v>4</v>
      </c>
      <c r="G30" s="5" t="s">
        <v>116</v>
      </c>
      <c r="H30" s="5" t="s">
        <v>16</v>
      </c>
      <c r="I30" s="5">
        <v>14720517</v>
      </c>
      <c r="J30" s="5" t="s">
        <v>117</v>
      </c>
    </row>
    <row r="31" spans="1:10" ht="30" x14ac:dyDescent="0.25">
      <c r="A31" s="4">
        <v>1030</v>
      </c>
      <c r="B31" s="20" t="s">
        <v>1900</v>
      </c>
      <c r="C31" s="5" t="s">
        <v>30</v>
      </c>
      <c r="D31" s="5" t="s">
        <v>18</v>
      </c>
      <c r="E31" s="5" t="s">
        <v>118</v>
      </c>
      <c r="F31" s="5">
        <v>4</v>
      </c>
      <c r="G31" s="5" t="s">
        <v>119</v>
      </c>
      <c r="H31" s="5" t="s">
        <v>120</v>
      </c>
      <c r="I31" s="5">
        <v>17802232</v>
      </c>
      <c r="J31" s="5" t="s">
        <v>121</v>
      </c>
    </row>
    <row r="32" spans="1:10" ht="45" x14ac:dyDescent="0.25">
      <c r="A32" s="4">
        <v>1031</v>
      </c>
      <c r="B32" s="20" t="s">
        <v>1900</v>
      </c>
      <c r="C32" s="5" t="s">
        <v>30</v>
      </c>
      <c r="D32" s="5" t="s">
        <v>18</v>
      </c>
      <c r="E32" s="5" t="s">
        <v>122</v>
      </c>
      <c r="F32" s="5">
        <v>4</v>
      </c>
      <c r="G32" s="5" t="s">
        <v>123</v>
      </c>
      <c r="H32" s="5" t="s">
        <v>124</v>
      </c>
      <c r="I32" s="5">
        <v>11163215</v>
      </c>
      <c r="J32" s="5" t="s">
        <v>125</v>
      </c>
    </row>
    <row r="33" spans="1:10" ht="45" x14ac:dyDescent="0.25">
      <c r="A33" s="4">
        <v>1032</v>
      </c>
      <c r="B33" s="20" t="s">
        <v>1900</v>
      </c>
      <c r="C33" s="5" t="s">
        <v>30</v>
      </c>
      <c r="D33" s="5" t="s">
        <v>18</v>
      </c>
      <c r="E33" s="5" t="s">
        <v>122</v>
      </c>
      <c r="F33" s="5">
        <v>4</v>
      </c>
      <c r="G33" s="5" t="s">
        <v>126</v>
      </c>
      <c r="H33" s="5" t="s">
        <v>127</v>
      </c>
      <c r="I33" s="5">
        <v>11900651</v>
      </c>
      <c r="J33" s="5" t="s">
        <v>128</v>
      </c>
    </row>
    <row r="34" spans="1:10" ht="30" x14ac:dyDescent="0.25">
      <c r="A34" s="4">
        <v>1033</v>
      </c>
      <c r="B34" s="20" t="s">
        <v>1901</v>
      </c>
      <c r="C34" s="5" t="s">
        <v>30</v>
      </c>
      <c r="D34" s="5" t="s">
        <v>18</v>
      </c>
      <c r="E34" s="5" t="s">
        <v>132</v>
      </c>
      <c r="F34" s="5">
        <v>5</v>
      </c>
      <c r="G34" s="5" t="s">
        <v>136</v>
      </c>
      <c r="H34" s="5" t="s">
        <v>137</v>
      </c>
      <c r="I34" s="5">
        <v>17499905</v>
      </c>
      <c r="J34" s="5" t="s">
        <v>138</v>
      </c>
    </row>
    <row r="35" spans="1:10" ht="30" x14ac:dyDescent="0.25">
      <c r="A35" s="4">
        <v>1034</v>
      </c>
      <c r="B35" s="20" t="s">
        <v>1901</v>
      </c>
      <c r="C35" s="5" t="s">
        <v>30</v>
      </c>
      <c r="D35" s="5" t="s">
        <v>18</v>
      </c>
      <c r="E35" s="5" t="s">
        <v>132</v>
      </c>
      <c r="F35" s="5">
        <v>5</v>
      </c>
      <c r="G35" s="5" t="s">
        <v>139</v>
      </c>
      <c r="H35" s="5" t="s">
        <v>140</v>
      </c>
      <c r="I35" s="5">
        <v>19505423</v>
      </c>
      <c r="J35" s="5" t="s">
        <v>141</v>
      </c>
    </row>
    <row r="36" spans="1:10" x14ac:dyDescent="0.25">
      <c r="A36" s="4">
        <v>1035</v>
      </c>
      <c r="B36" s="20" t="s">
        <v>1901</v>
      </c>
      <c r="C36" s="5" t="s">
        <v>30</v>
      </c>
      <c r="D36" s="5" t="s">
        <v>18</v>
      </c>
      <c r="E36" s="5" t="s">
        <v>132</v>
      </c>
      <c r="F36" s="5">
        <v>5</v>
      </c>
      <c r="G36" s="5" t="s">
        <v>142</v>
      </c>
      <c r="H36" s="5" t="s">
        <v>143</v>
      </c>
      <c r="I36" s="5">
        <v>18941240</v>
      </c>
      <c r="J36" s="5" t="s">
        <v>144</v>
      </c>
    </row>
    <row r="37" spans="1:10" ht="45" x14ac:dyDescent="0.25">
      <c r="A37" s="4">
        <v>1036</v>
      </c>
      <c r="B37" s="20" t="s">
        <v>1901</v>
      </c>
      <c r="C37" s="5" t="s">
        <v>30</v>
      </c>
      <c r="D37" s="5" t="s">
        <v>18</v>
      </c>
      <c r="E37" s="5" t="s">
        <v>132</v>
      </c>
      <c r="F37" s="5">
        <v>5</v>
      </c>
      <c r="G37" s="5" t="s">
        <v>145</v>
      </c>
      <c r="H37" s="5" t="s">
        <v>146</v>
      </c>
      <c r="I37" s="5">
        <v>18886710</v>
      </c>
      <c r="J37" s="5" t="s">
        <v>147</v>
      </c>
    </row>
    <row r="38" spans="1:10" x14ac:dyDescent="0.25">
      <c r="A38" s="4">
        <v>1037</v>
      </c>
      <c r="B38" s="20" t="s">
        <v>1901</v>
      </c>
      <c r="C38" s="5" t="s">
        <v>30</v>
      </c>
      <c r="D38" s="5" t="s">
        <v>18</v>
      </c>
      <c r="E38" s="5" t="s">
        <v>132</v>
      </c>
      <c r="F38" s="5">
        <v>5</v>
      </c>
      <c r="G38" s="5" t="s">
        <v>148</v>
      </c>
      <c r="H38" s="5" t="s">
        <v>149</v>
      </c>
      <c r="I38" s="5">
        <v>17671808</v>
      </c>
      <c r="J38" s="5" t="s">
        <v>150</v>
      </c>
    </row>
    <row r="39" spans="1:10" x14ac:dyDescent="0.25">
      <c r="A39" s="4">
        <v>1038</v>
      </c>
      <c r="B39" s="20" t="s">
        <v>1901</v>
      </c>
      <c r="C39" s="5" t="s">
        <v>30</v>
      </c>
      <c r="D39" s="5" t="s">
        <v>18</v>
      </c>
      <c r="E39" s="5" t="s">
        <v>132</v>
      </c>
      <c r="F39" s="5">
        <v>5</v>
      </c>
      <c r="G39" s="5" t="s">
        <v>151</v>
      </c>
      <c r="H39" s="5" t="s">
        <v>152</v>
      </c>
      <c r="I39" s="5">
        <v>11305820</v>
      </c>
      <c r="J39" s="5" t="s">
        <v>153</v>
      </c>
    </row>
    <row r="40" spans="1:10" ht="30" x14ac:dyDescent="0.25">
      <c r="A40" s="4">
        <v>1039</v>
      </c>
      <c r="B40" s="20" t="s">
        <v>1901</v>
      </c>
      <c r="C40" s="5" t="s">
        <v>30</v>
      </c>
      <c r="D40" s="9" t="s">
        <v>18</v>
      </c>
      <c r="E40" s="9" t="s">
        <v>1778</v>
      </c>
      <c r="F40" s="9">
        <v>5</v>
      </c>
      <c r="G40" s="9" t="s">
        <v>517</v>
      </c>
      <c r="H40" s="9" t="s">
        <v>2037</v>
      </c>
      <c r="I40" s="9">
        <v>18358252</v>
      </c>
      <c r="J40" s="9" t="s">
        <v>2038</v>
      </c>
    </row>
    <row r="41" spans="1:10" x14ac:dyDescent="0.25">
      <c r="A41" s="4">
        <v>1040</v>
      </c>
      <c r="B41" s="20" t="s">
        <v>1901</v>
      </c>
      <c r="C41" s="5" t="s">
        <v>30</v>
      </c>
      <c r="D41" s="5" t="s">
        <v>18</v>
      </c>
      <c r="E41" s="5" t="s">
        <v>132</v>
      </c>
      <c r="F41" s="5">
        <v>5</v>
      </c>
      <c r="G41" s="5" t="s">
        <v>155</v>
      </c>
      <c r="H41" s="5" t="s">
        <v>156</v>
      </c>
      <c r="I41" s="5">
        <v>11313453</v>
      </c>
      <c r="J41" s="5" t="s">
        <v>157</v>
      </c>
    </row>
    <row r="42" spans="1:10" ht="60" x14ac:dyDescent="0.25">
      <c r="A42" s="4">
        <v>1041</v>
      </c>
      <c r="B42" s="20" t="s">
        <v>1902</v>
      </c>
      <c r="C42" s="5" t="s">
        <v>30</v>
      </c>
      <c r="D42" s="5" t="s">
        <v>18</v>
      </c>
      <c r="E42" s="5" t="s">
        <v>80</v>
      </c>
      <c r="F42" s="5">
        <v>6</v>
      </c>
      <c r="G42" s="5" t="s">
        <v>158</v>
      </c>
      <c r="H42" s="5" t="s">
        <v>159</v>
      </c>
      <c r="I42" s="5">
        <v>17348346</v>
      </c>
      <c r="J42" s="5" t="s">
        <v>160</v>
      </c>
    </row>
    <row r="43" spans="1:10" x14ac:dyDescent="0.25">
      <c r="A43" s="4">
        <v>1042</v>
      </c>
      <c r="B43" s="20" t="s">
        <v>1902</v>
      </c>
      <c r="C43" s="5" t="s">
        <v>30</v>
      </c>
      <c r="D43" s="5" t="s">
        <v>18</v>
      </c>
      <c r="E43" s="5" t="s">
        <v>161</v>
      </c>
      <c r="F43" s="5">
        <v>6</v>
      </c>
      <c r="G43" s="5" t="s">
        <v>162</v>
      </c>
      <c r="H43" s="5" t="s">
        <v>163</v>
      </c>
      <c r="I43" s="5">
        <v>18011335</v>
      </c>
      <c r="J43" s="5" t="s">
        <v>164</v>
      </c>
    </row>
    <row r="44" spans="1:10" x14ac:dyDescent="0.25">
      <c r="A44" s="4">
        <v>1043</v>
      </c>
      <c r="B44" s="20" t="s">
        <v>1902</v>
      </c>
      <c r="C44" s="5" t="s">
        <v>30</v>
      </c>
      <c r="D44" s="5" t="s">
        <v>18</v>
      </c>
      <c r="E44" s="5" t="s">
        <v>161</v>
      </c>
      <c r="F44" s="5">
        <v>6</v>
      </c>
      <c r="G44" s="5" t="s">
        <v>129</v>
      </c>
      <c r="H44" s="5" t="s">
        <v>165</v>
      </c>
      <c r="I44" s="5">
        <v>18899233</v>
      </c>
      <c r="J44" s="5" t="s">
        <v>166</v>
      </c>
    </row>
    <row r="45" spans="1:10" ht="30" x14ac:dyDescent="0.25">
      <c r="A45" s="4">
        <v>1044</v>
      </c>
      <c r="B45" s="20" t="s">
        <v>1902</v>
      </c>
      <c r="C45" s="5" t="s">
        <v>30</v>
      </c>
      <c r="D45" s="5" t="s">
        <v>18</v>
      </c>
      <c r="E45" s="5" t="s">
        <v>167</v>
      </c>
      <c r="F45" s="5">
        <v>6</v>
      </c>
      <c r="G45" s="5" t="s">
        <v>168</v>
      </c>
      <c r="H45" s="5" t="s">
        <v>169</v>
      </c>
      <c r="I45" s="5">
        <v>17312570</v>
      </c>
      <c r="J45" s="5" t="s">
        <v>170</v>
      </c>
    </row>
    <row r="46" spans="1:10" x14ac:dyDescent="0.25">
      <c r="A46" s="4">
        <v>1045</v>
      </c>
      <c r="B46" s="20" t="s">
        <v>1902</v>
      </c>
      <c r="C46" s="5" t="s">
        <v>30</v>
      </c>
      <c r="D46" s="5" t="s">
        <v>18</v>
      </c>
      <c r="E46" s="5" t="s">
        <v>161</v>
      </c>
      <c r="F46" s="5">
        <v>6</v>
      </c>
      <c r="G46" s="5" t="s">
        <v>175</v>
      </c>
      <c r="H46" s="5" t="s">
        <v>176</v>
      </c>
      <c r="I46" s="5">
        <v>18529286</v>
      </c>
      <c r="J46" s="5" t="s">
        <v>177</v>
      </c>
    </row>
    <row r="47" spans="1:10" x14ac:dyDescent="0.25">
      <c r="A47" s="4">
        <v>1046</v>
      </c>
      <c r="B47" s="20" t="s">
        <v>1902</v>
      </c>
      <c r="C47" s="5" t="s">
        <v>30</v>
      </c>
      <c r="D47" s="5" t="s">
        <v>18</v>
      </c>
      <c r="E47" s="5" t="s">
        <v>161</v>
      </c>
      <c r="F47" s="5">
        <v>6</v>
      </c>
      <c r="G47" s="5" t="s">
        <v>178</v>
      </c>
      <c r="H47" s="5" t="s">
        <v>179</v>
      </c>
      <c r="I47" s="5">
        <v>19562536</v>
      </c>
      <c r="J47" s="5" t="s">
        <v>180</v>
      </c>
    </row>
    <row r="48" spans="1:10" ht="30" x14ac:dyDescent="0.25">
      <c r="A48" s="4">
        <v>1047</v>
      </c>
      <c r="B48" s="20" t="s">
        <v>1902</v>
      </c>
      <c r="C48" s="5" t="s">
        <v>30</v>
      </c>
      <c r="D48" s="5" t="s">
        <v>18</v>
      </c>
      <c r="E48" s="5" t="s">
        <v>181</v>
      </c>
      <c r="F48" s="5">
        <v>6</v>
      </c>
      <c r="G48" s="5" t="s">
        <v>182</v>
      </c>
      <c r="H48" s="5" t="s">
        <v>183</v>
      </c>
      <c r="I48" s="5">
        <v>16835635</v>
      </c>
      <c r="J48" s="5" t="s">
        <v>184</v>
      </c>
    </row>
    <row r="49" spans="1:10" ht="30" x14ac:dyDescent="0.25">
      <c r="A49" s="4">
        <v>1048</v>
      </c>
      <c r="B49" s="20" t="s">
        <v>1902</v>
      </c>
      <c r="C49" s="5" t="s">
        <v>30</v>
      </c>
      <c r="D49" s="5" t="s">
        <v>18</v>
      </c>
      <c r="E49" s="5" t="s">
        <v>80</v>
      </c>
      <c r="F49" s="5">
        <v>6</v>
      </c>
      <c r="G49" s="5" t="s">
        <v>185</v>
      </c>
      <c r="H49" s="5" t="s">
        <v>186</v>
      </c>
      <c r="I49" s="5">
        <v>18011455</v>
      </c>
      <c r="J49" s="5" t="s">
        <v>187</v>
      </c>
    </row>
    <row r="50" spans="1:10" x14ac:dyDescent="0.25">
      <c r="A50" s="4">
        <v>1049</v>
      </c>
      <c r="B50" s="20" t="s">
        <v>1903</v>
      </c>
      <c r="C50" s="5" t="s">
        <v>30</v>
      </c>
      <c r="D50" s="5" t="s">
        <v>18</v>
      </c>
      <c r="E50" s="5" t="s">
        <v>188</v>
      </c>
      <c r="F50" s="5">
        <v>7</v>
      </c>
      <c r="G50" s="5" t="s">
        <v>189</v>
      </c>
      <c r="H50" s="5" t="s">
        <v>21</v>
      </c>
      <c r="I50" s="5">
        <v>16227338</v>
      </c>
      <c r="J50" s="5" t="s">
        <v>190</v>
      </c>
    </row>
    <row r="51" spans="1:10" ht="30" x14ac:dyDescent="0.25">
      <c r="A51" s="4">
        <v>1050</v>
      </c>
      <c r="B51" s="20" t="s">
        <v>1903</v>
      </c>
      <c r="C51" s="5" t="s">
        <v>30</v>
      </c>
      <c r="D51" s="5" t="s">
        <v>18</v>
      </c>
      <c r="E51" s="5" t="s">
        <v>188</v>
      </c>
      <c r="F51" s="5">
        <v>7</v>
      </c>
      <c r="G51" s="5" t="s">
        <v>191</v>
      </c>
      <c r="H51" s="5" t="s">
        <v>192</v>
      </c>
      <c r="I51" s="5">
        <v>16082032</v>
      </c>
      <c r="J51" s="5" t="s">
        <v>193</v>
      </c>
    </row>
    <row r="52" spans="1:10" ht="45" x14ac:dyDescent="0.25">
      <c r="A52" s="4">
        <v>1051</v>
      </c>
      <c r="B52" s="20" t="s">
        <v>1903</v>
      </c>
      <c r="C52" s="5" t="s">
        <v>30</v>
      </c>
      <c r="D52" s="5" t="s">
        <v>18</v>
      </c>
      <c r="E52" s="5" t="s">
        <v>188</v>
      </c>
      <c r="F52" s="5">
        <v>7</v>
      </c>
      <c r="G52" s="5" t="s">
        <v>194</v>
      </c>
      <c r="H52" s="5" t="s">
        <v>195</v>
      </c>
      <c r="I52" s="5">
        <v>13806828</v>
      </c>
      <c r="J52" s="5" t="s">
        <v>196</v>
      </c>
    </row>
    <row r="53" spans="1:10" ht="30" x14ac:dyDescent="0.25">
      <c r="A53" s="4">
        <v>1052</v>
      </c>
      <c r="B53" s="20" t="s">
        <v>1903</v>
      </c>
      <c r="C53" s="5" t="s">
        <v>30</v>
      </c>
      <c r="D53" s="5" t="s">
        <v>18</v>
      </c>
      <c r="E53" s="5" t="s">
        <v>188</v>
      </c>
      <c r="F53" s="5">
        <v>7</v>
      </c>
      <c r="G53" s="5" t="s">
        <v>197</v>
      </c>
      <c r="H53" s="5" t="s">
        <v>198</v>
      </c>
      <c r="I53" s="5">
        <v>15805882</v>
      </c>
      <c r="J53" s="5" t="s">
        <v>199</v>
      </c>
    </row>
    <row r="54" spans="1:10" ht="30" x14ac:dyDescent="0.25">
      <c r="A54" s="4">
        <v>1053</v>
      </c>
      <c r="B54" s="20" t="s">
        <v>1903</v>
      </c>
      <c r="C54" s="5" t="s">
        <v>30</v>
      </c>
      <c r="D54" s="5" t="s">
        <v>18</v>
      </c>
      <c r="E54" s="5" t="s">
        <v>188</v>
      </c>
      <c r="F54" s="5">
        <v>7</v>
      </c>
      <c r="G54" s="5" t="s">
        <v>200</v>
      </c>
      <c r="H54" s="5" t="s">
        <v>201</v>
      </c>
      <c r="I54" s="5">
        <v>16032208</v>
      </c>
      <c r="J54" s="5" t="s">
        <v>202</v>
      </c>
    </row>
    <row r="55" spans="1:10" x14ac:dyDescent="0.25">
      <c r="A55" s="4">
        <v>1054</v>
      </c>
      <c r="B55" s="20" t="s">
        <v>1903</v>
      </c>
      <c r="C55" s="5" t="s">
        <v>30</v>
      </c>
      <c r="D55" s="5" t="s">
        <v>18</v>
      </c>
      <c r="E55" s="5" t="s">
        <v>188</v>
      </c>
      <c r="F55" s="5">
        <v>7</v>
      </c>
      <c r="G55" s="5" t="s">
        <v>203</v>
      </c>
      <c r="H55" s="5" t="s">
        <v>204</v>
      </c>
      <c r="I55" s="5">
        <v>15614838</v>
      </c>
      <c r="J55" s="5" t="s">
        <v>205</v>
      </c>
    </row>
    <row r="56" spans="1:10" ht="45" x14ac:dyDescent="0.25">
      <c r="A56" s="4">
        <v>1055</v>
      </c>
      <c r="B56" s="20" t="s">
        <v>1903</v>
      </c>
      <c r="C56" s="5" t="s">
        <v>30</v>
      </c>
      <c r="D56" s="5" t="s">
        <v>18</v>
      </c>
      <c r="E56" s="5" t="s">
        <v>210</v>
      </c>
      <c r="F56" s="5">
        <v>7</v>
      </c>
      <c r="G56" s="5" t="s">
        <v>211</v>
      </c>
      <c r="H56" s="5" t="s">
        <v>212</v>
      </c>
      <c r="I56" s="5">
        <v>7922614</v>
      </c>
      <c r="J56" s="5" t="s">
        <v>213</v>
      </c>
    </row>
    <row r="57" spans="1:10" x14ac:dyDescent="0.25">
      <c r="A57" s="4">
        <v>1056</v>
      </c>
      <c r="B57" s="20" t="s">
        <v>1903</v>
      </c>
      <c r="C57" s="5" t="s">
        <v>30</v>
      </c>
      <c r="D57" s="5" t="s">
        <v>18</v>
      </c>
      <c r="E57" s="5" t="s">
        <v>103</v>
      </c>
      <c r="F57" s="5">
        <v>7</v>
      </c>
      <c r="G57" s="5" t="s">
        <v>214</v>
      </c>
      <c r="H57" s="5" t="s">
        <v>215</v>
      </c>
      <c r="I57" s="5">
        <v>18154377</v>
      </c>
      <c r="J57" s="5" t="s">
        <v>216</v>
      </c>
    </row>
    <row r="58" spans="1:10" ht="60" x14ac:dyDescent="0.25">
      <c r="A58" s="4">
        <v>1057</v>
      </c>
      <c r="B58" s="20" t="s">
        <v>1904</v>
      </c>
      <c r="C58" s="5" t="s">
        <v>30</v>
      </c>
      <c r="D58" s="5" t="s">
        <v>18</v>
      </c>
      <c r="E58" s="5" t="s">
        <v>59</v>
      </c>
      <c r="F58" s="5">
        <v>33</v>
      </c>
      <c r="G58" s="5" t="s">
        <v>839</v>
      </c>
      <c r="H58" s="5" t="s">
        <v>840</v>
      </c>
      <c r="I58" s="5">
        <v>11405621</v>
      </c>
      <c r="J58" s="5" t="s">
        <v>841</v>
      </c>
    </row>
    <row r="59" spans="1:10" ht="75" x14ac:dyDescent="0.25">
      <c r="A59" s="4">
        <v>1058</v>
      </c>
      <c r="B59" s="20" t="s">
        <v>1904</v>
      </c>
      <c r="C59" s="5" t="s">
        <v>30</v>
      </c>
      <c r="D59" s="5" t="s">
        <v>18</v>
      </c>
      <c r="E59" s="5" t="s">
        <v>59</v>
      </c>
      <c r="F59" s="5">
        <v>33</v>
      </c>
      <c r="G59" s="5" t="s">
        <v>842</v>
      </c>
      <c r="H59" s="5" t="s">
        <v>843</v>
      </c>
      <c r="I59" s="5">
        <v>19209790</v>
      </c>
      <c r="J59" s="5" t="s">
        <v>844</v>
      </c>
    </row>
    <row r="60" spans="1:10" ht="60" x14ac:dyDescent="0.25">
      <c r="A60" s="4">
        <v>1059</v>
      </c>
      <c r="B60" s="20" t="s">
        <v>1904</v>
      </c>
      <c r="C60" s="5" t="s">
        <v>30</v>
      </c>
      <c r="D60" s="5" t="s">
        <v>18</v>
      </c>
      <c r="E60" s="5" t="s">
        <v>59</v>
      </c>
      <c r="F60" s="5">
        <v>33</v>
      </c>
      <c r="G60" s="5" t="s">
        <v>845</v>
      </c>
      <c r="H60" s="5" t="s">
        <v>846</v>
      </c>
      <c r="I60" s="5">
        <v>12747439</v>
      </c>
      <c r="J60" s="5" t="s">
        <v>847</v>
      </c>
    </row>
    <row r="61" spans="1:10" ht="60" x14ac:dyDescent="0.25">
      <c r="A61" s="4">
        <v>1060</v>
      </c>
      <c r="B61" s="20" t="s">
        <v>1904</v>
      </c>
      <c r="C61" s="5" t="s">
        <v>30</v>
      </c>
      <c r="D61" s="5" t="s">
        <v>18</v>
      </c>
      <c r="E61" s="5" t="s">
        <v>59</v>
      </c>
      <c r="F61" s="5">
        <v>33</v>
      </c>
      <c r="G61" s="5" t="s">
        <v>848</v>
      </c>
      <c r="H61" s="5" t="s">
        <v>849</v>
      </c>
      <c r="I61" s="5">
        <v>13339341</v>
      </c>
      <c r="J61" s="5" t="s">
        <v>850</v>
      </c>
    </row>
    <row r="62" spans="1:10" ht="60" x14ac:dyDescent="0.25">
      <c r="A62" s="4">
        <v>1061</v>
      </c>
      <c r="B62" s="20" t="s">
        <v>1904</v>
      </c>
      <c r="C62" s="5" t="s">
        <v>30</v>
      </c>
      <c r="D62" s="5" t="s">
        <v>18</v>
      </c>
      <c r="E62" s="5" t="s">
        <v>59</v>
      </c>
      <c r="F62" s="5">
        <v>33</v>
      </c>
      <c r="G62" s="5" t="s">
        <v>851</v>
      </c>
      <c r="H62" s="5" t="s">
        <v>852</v>
      </c>
      <c r="I62" s="5">
        <v>9964167</v>
      </c>
      <c r="J62" s="5" t="s">
        <v>853</v>
      </c>
    </row>
    <row r="63" spans="1:10" ht="30" x14ac:dyDescent="0.25">
      <c r="A63" s="4">
        <v>1062</v>
      </c>
      <c r="B63" s="20" t="s">
        <v>1904</v>
      </c>
      <c r="C63" s="5" t="s">
        <v>30</v>
      </c>
      <c r="D63" s="5" t="s">
        <v>18</v>
      </c>
      <c r="E63" s="5" t="s">
        <v>59</v>
      </c>
      <c r="F63" s="5">
        <v>33</v>
      </c>
      <c r="G63" s="5" t="s">
        <v>854</v>
      </c>
      <c r="H63" s="5" t="s">
        <v>855</v>
      </c>
      <c r="I63" s="5">
        <v>11736653</v>
      </c>
      <c r="J63" s="5" t="s">
        <v>856</v>
      </c>
    </row>
    <row r="64" spans="1:10" x14ac:dyDescent="0.25">
      <c r="A64" s="4">
        <v>1063</v>
      </c>
      <c r="B64" s="20" t="s">
        <v>1904</v>
      </c>
      <c r="C64" s="5" t="s">
        <v>30</v>
      </c>
      <c r="D64" s="5" t="s">
        <v>18</v>
      </c>
      <c r="E64" s="5" t="s">
        <v>59</v>
      </c>
      <c r="F64" s="5">
        <v>33</v>
      </c>
      <c r="G64" s="5" t="s">
        <v>857</v>
      </c>
      <c r="H64" s="5" t="s">
        <v>858</v>
      </c>
      <c r="I64" s="5">
        <v>3728459</v>
      </c>
      <c r="J64" s="5" t="s">
        <v>859</v>
      </c>
    </row>
    <row r="65" spans="1:10" ht="30" x14ac:dyDescent="0.25">
      <c r="A65" s="4">
        <v>1064</v>
      </c>
      <c r="B65" s="20" t="s">
        <v>1904</v>
      </c>
      <c r="C65" s="5" t="s">
        <v>30</v>
      </c>
      <c r="D65" s="5" t="s">
        <v>18</v>
      </c>
      <c r="E65" s="7"/>
      <c r="F65" s="5">
        <v>33</v>
      </c>
      <c r="G65" s="5" t="s">
        <v>863</v>
      </c>
      <c r="H65" s="5" t="s">
        <v>88</v>
      </c>
      <c r="I65" s="5">
        <v>6523660</v>
      </c>
      <c r="J65" s="5" t="s">
        <v>864</v>
      </c>
    </row>
    <row r="66" spans="1:10" ht="30" x14ac:dyDescent="0.25">
      <c r="A66" s="4">
        <v>1065</v>
      </c>
      <c r="B66" s="21" t="s">
        <v>1905</v>
      </c>
      <c r="C66" s="5" t="s">
        <v>30</v>
      </c>
      <c r="D66" s="5" t="s">
        <v>18</v>
      </c>
      <c r="E66" s="5"/>
      <c r="F66" s="7">
        <v>9</v>
      </c>
      <c r="G66" s="6" t="s">
        <v>2039</v>
      </c>
      <c r="H66" s="6" t="s">
        <v>2040</v>
      </c>
      <c r="I66" s="5">
        <v>18941967</v>
      </c>
      <c r="J66" s="10" t="s">
        <v>2041</v>
      </c>
    </row>
    <row r="67" spans="1:10" ht="30" x14ac:dyDescent="0.25">
      <c r="A67" s="4">
        <v>1066</v>
      </c>
      <c r="B67" s="21" t="s">
        <v>1905</v>
      </c>
      <c r="C67" s="5" t="s">
        <v>30</v>
      </c>
      <c r="D67" s="5" t="s">
        <v>18</v>
      </c>
      <c r="E67" s="5" t="s">
        <v>245</v>
      </c>
      <c r="F67" s="5">
        <v>9</v>
      </c>
      <c r="G67" s="5" t="s">
        <v>246</v>
      </c>
      <c r="H67" s="5" t="s">
        <v>247</v>
      </c>
      <c r="I67" s="5">
        <v>17529352</v>
      </c>
      <c r="J67" s="5" t="s">
        <v>248</v>
      </c>
    </row>
    <row r="68" spans="1:10" x14ac:dyDescent="0.25">
      <c r="A68" s="4">
        <v>1067</v>
      </c>
      <c r="B68" s="21" t="s">
        <v>1905</v>
      </c>
      <c r="C68" s="5" t="s">
        <v>30</v>
      </c>
      <c r="D68" s="5" t="s">
        <v>18</v>
      </c>
      <c r="E68" s="5" t="s">
        <v>245</v>
      </c>
      <c r="F68" s="5">
        <v>9</v>
      </c>
      <c r="G68" s="5" t="s">
        <v>249</v>
      </c>
      <c r="H68" s="5" t="s">
        <v>250</v>
      </c>
      <c r="I68" s="5">
        <v>19428696</v>
      </c>
      <c r="J68" s="5" t="s">
        <v>251</v>
      </c>
    </row>
    <row r="69" spans="1:10" ht="30" x14ac:dyDescent="0.25">
      <c r="A69" s="4">
        <v>1068</v>
      </c>
      <c r="B69" s="21" t="s">
        <v>1905</v>
      </c>
      <c r="C69" s="5" t="s">
        <v>30</v>
      </c>
      <c r="D69" s="5" t="s">
        <v>18</v>
      </c>
      <c r="E69" s="5" t="s">
        <v>245</v>
      </c>
      <c r="F69" s="5">
        <v>9</v>
      </c>
      <c r="G69" s="5" t="s">
        <v>252</v>
      </c>
      <c r="H69" s="5" t="s">
        <v>253</v>
      </c>
      <c r="I69" s="5">
        <v>17400094</v>
      </c>
      <c r="J69" s="5" t="s">
        <v>254</v>
      </c>
    </row>
    <row r="70" spans="1:10" ht="30" x14ac:dyDescent="0.25">
      <c r="A70" s="4">
        <v>1069</v>
      </c>
      <c r="B70" s="21" t="s">
        <v>1905</v>
      </c>
      <c r="C70" s="5" t="s">
        <v>30</v>
      </c>
      <c r="D70" s="5" t="s">
        <v>18</v>
      </c>
      <c r="E70" s="5" t="s">
        <v>245</v>
      </c>
      <c r="F70" s="5">
        <v>9</v>
      </c>
      <c r="G70" s="5" t="s">
        <v>27</v>
      </c>
      <c r="H70" s="5" t="s">
        <v>255</v>
      </c>
      <c r="I70" s="5">
        <v>16665111</v>
      </c>
      <c r="J70" s="5" t="s">
        <v>256</v>
      </c>
    </row>
    <row r="71" spans="1:10" x14ac:dyDescent="0.25">
      <c r="A71" s="4">
        <v>1070</v>
      </c>
      <c r="B71" s="21" t="s">
        <v>1905</v>
      </c>
      <c r="C71" s="5" t="s">
        <v>30</v>
      </c>
      <c r="D71" s="5" t="s">
        <v>18</v>
      </c>
      <c r="E71" s="5" t="s">
        <v>245</v>
      </c>
      <c r="F71" s="5">
        <v>9</v>
      </c>
      <c r="G71" s="5" t="s">
        <v>260</v>
      </c>
      <c r="H71" s="5" t="s">
        <v>261</v>
      </c>
      <c r="I71" s="5">
        <v>18304348</v>
      </c>
      <c r="J71" s="5" t="s">
        <v>262</v>
      </c>
    </row>
    <row r="72" spans="1:10" x14ac:dyDescent="0.25">
      <c r="A72" s="4">
        <v>1071</v>
      </c>
      <c r="B72" s="21" t="s">
        <v>1905</v>
      </c>
      <c r="C72" s="5" t="s">
        <v>30</v>
      </c>
      <c r="D72" s="5" t="s">
        <v>18</v>
      </c>
      <c r="E72" s="5" t="s">
        <v>245</v>
      </c>
      <c r="F72" s="5">
        <v>9</v>
      </c>
      <c r="G72" s="5" t="s">
        <v>263</v>
      </c>
      <c r="H72" s="5" t="s">
        <v>264</v>
      </c>
      <c r="I72" s="8"/>
      <c r="J72" s="8"/>
    </row>
    <row r="73" spans="1:10" ht="30" x14ac:dyDescent="0.25">
      <c r="A73" s="4">
        <v>1072</v>
      </c>
      <c r="B73" s="21" t="s">
        <v>1905</v>
      </c>
      <c r="C73" s="5" t="s">
        <v>30</v>
      </c>
      <c r="D73" s="5" t="s">
        <v>18</v>
      </c>
      <c r="E73" s="5" t="s">
        <v>245</v>
      </c>
      <c r="F73" s="5">
        <v>9</v>
      </c>
      <c r="G73" s="5" t="s">
        <v>265</v>
      </c>
      <c r="H73" s="5" t="s">
        <v>266</v>
      </c>
      <c r="I73" s="5">
        <v>17423429</v>
      </c>
      <c r="J73" s="5" t="s">
        <v>267</v>
      </c>
    </row>
    <row r="74" spans="1:10" x14ac:dyDescent="0.25">
      <c r="A74" s="4">
        <v>1073</v>
      </c>
      <c r="B74" s="5">
        <v>10</v>
      </c>
      <c r="C74" s="5" t="s">
        <v>30</v>
      </c>
      <c r="D74" s="5" t="s">
        <v>18</v>
      </c>
      <c r="E74" s="5" t="s">
        <v>268</v>
      </c>
      <c r="F74" s="5">
        <v>10</v>
      </c>
      <c r="G74" s="5" t="s">
        <v>269</v>
      </c>
      <c r="H74" s="5" t="s">
        <v>270</v>
      </c>
      <c r="I74" s="5">
        <v>6512249</v>
      </c>
      <c r="J74" s="8" t="s">
        <v>2042</v>
      </c>
    </row>
    <row r="75" spans="1:10" ht="30" x14ac:dyDescent="0.25">
      <c r="A75" s="4">
        <v>1074</v>
      </c>
      <c r="B75" s="5">
        <v>10</v>
      </c>
      <c r="C75" s="5" t="s">
        <v>30</v>
      </c>
      <c r="D75" s="5" t="s">
        <v>18</v>
      </c>
      <c r="E75" s="5" t="s">
        <v>268</v>
      </c>
      <c r="F75" s="5">
        <v>10</v>
      </c>
      <c r="G75" s="5" t="s">
        <v>271</v>
      </c>
      <c r="H75" s="5" t="s">
        <v>272</v>
      </c>
      <c r="I75" s="5">
        <v>15756428</v>
      </c>
      <c r="J75" s="5" t="s">
        <v>273</v>
      </c>
    </row>
    <row r="76" spans="1:10" ht="45" x14ac:dyDescent="0.25">
      <c r="A76" s="4">
        <v>1075</v>
      </c>
      <c r="B76" s="5">
        <v>10</v>
      </c>
      <c r="C76" s="5" t="s">
        <v>30</v>
      </c>
      <c r="D76" s="5" t="s">
        <v>18</v>
      </c>
      <c r="E76" s="5" t="s">
        <v>268</v>
      </c>
      <c r="F76" s="5">
        <v>10</v>
      </c>
      <c r="G76" s="5" t="s">
        <v>274</v>
      </c>
      <c r="H76" s="5" t="s">
        <v>275</v>
      </c>
      <c r="I76" s="5">
        <v>10493724</v>
      </c>
      <c r="J76" s="5" t="s">
        <v>276</v>
      </c>
    </row>
    <row r="77" spans="1:10" ht="30" x14ac:dyDescent="0.25">
      <c r="A77" s="4">
        <v>1076</v>
      </c>
      <c r="B77" s="5">
        <v>10</v>
      </c>
      <c r="C77" s="5" t="s">
        <v>30</v>
      </c>
      <c r="D77" s="5" t="s">
        <v>18</v>
      </c>
      <c r="E77" s="5" t="s">
        <v>268</v>
      </c>
      <c r="F77" s="5">
        <v>10</v>
      </c>
      <c r="G77" s="5" t="s">
        <v>277</v>
      </c>
      <c r="H77" s="5" t="s">
        <v>278</v>
      </c>
      <c r="I77" s="5">
        <v>10973978</v>
      </c>
      <c r="J77" s="5" t="s">
        <v>279</v>
      </c>
    </row>
    <row r="78" spans="1:10" ht="45" x14ac:dyDescent="0.25">
      <c r="A78" s="4">
        <v>1077</v>
      </c>
      <c r="B78" s="5">
        <v>10</v>
      </c>
      <c r="C78" s="5" t="s">
        <v>30</v>
      </c>
      <c r="D78" s="5" t="s">
        <v>18</v>
      </c>
      <c r="E78" s="5" t="s">
        <v>268</v>
      </c>
      <c r="F78" s="5">
        <v>10</v>
      </c>
      <c r="G78" s="5" t="s">
        <v>280</v>
      </c>
      <c r="H78" s="5" t="s">
        <v>281</v>
      </c>
      <c r="I78" s="5">
        <v>11027227</v>
      </c>
      <c r="J78" s="8">
        <v>0</v>
      </c>
    </row>
    <row r="79" spans="1:10" ht="30" x14ac:dyDescent="0.25">
      <c r="A79" s="4">
        <v>1078</v>
      </c>
      <c r="B79" s="5">
        <v>10</v>
      </c>
      <c r="C79" s="5" t="s">
        <v>30</v>
      </c>
      <c r="D79" s="5" t="s">
        <v>18</v>
      </c>
      <c r="E79" s="5" t="s">
        <v>282</v>
      </c>
      <c r="F79" s="5">
        <v>10</v>
      </c>
      <c r="G79" s="5" t="s">
        <v>283</v>
      </c>
      <c r="H79" s="5" t="s">
        <v>284</v>
      </c>
      <c r="I79" s="5">
        <v>10523905</v>
      </c>
      <c r="J79" s="5" t="s">
        <v>285</v>
      </c>
    </row>
    <row r="80" spans="1:10" x14ac:dyDescent="0.25">
      <c r="A80" s="4">
        <v>1079</v>
      </c>
      <c r="B80" s="5">
        <v>10</v>
      </c>
      <c r="C80" s="5" t="s">
        <v>30</v>
      </c>
      <c r="D80" s="5" t="s">
        <v>18</v>
      </c>
      <c r="E80" s="5" t="s">
        <v>286</v>
      </c>
      <c r="F80" s="5">
        <v>10</v>
      </c>
      <c r="G80" s="5" t="s">
        <v>290</v>
      </c>
      <c r="H80" s="5" t="s">
        <v>291</v>
      </c>
      <c r="I80" s="5">
        <v>18039532</v>
      </c>
      <c r="J80" s="5" t="s">
        <v>292</v>
      </c>
    </row>
    <row r="81" spans="1:10" ht="30" x14ac:dyDescent="0.25">
      <c r="A81" s="4">
        <v>1080</v>
      </c>
      <c r="B81" s="5">
        <v>10</v>
      </c>
      <c r="C81" s="5" t="s">
        <v>30</v>
      </c>
      <c r="D81" s="5" t="s">
        <v>18</v>
      </c>
      <c r="E81" s="5" t="s">
        <v>286</v>
      </c>
      <c r="F81" s="5">
        <v>10</v>
      </c>
      <c r="G81" s="5" t="s">
        <v>293</v>
      </c>
      <c r="H81" s="5" t="s">
        <v>294</v>
      </c>
      <c r="I81" s="5">
        <v>24816031</v>
      </c>
      <c r="J81" s="5" t="s">
        <v>295</v>
      </c>
    </row>
    <row r="82" spans="1:10" x14ac:dyDescent="0.25">
      <c r="A82" s="4">
        <v>1081</v>
      </c>
      <c r="B82" s="5">
        <v>11</v>
      </c>
      <c r="C82" s="5" t="s">
        <v>30</v>
      </c>
      <c r="D82" s="5" t="s">
        <v>18</v>
      </c>
      <c r="E82" s="5" t="s">
        <v>296</v>
      </c>
      <c r="F82" s="5">
        <v>11</v>
      </c>
      <c r="G82" s="5" t="s">
        <v>297</v>
      </c>
      <c r="H82" s="5" t="s">
        <v>298</v>
      </c>
      <c r="I82" s="5">
        <v>6818633</v>
      </c>
      <c r="J82" s="5" t="s">
        <v>299</v>
      </c>
    </row>
    <row r="83" spans="1:10" ht="30" x14ac:dyDescent="0.25">
      <c r="A83" s="4">
        <v>1082</v>
      </c>
      <c r="B83" s="5">
        <v>11</v>
      </c>
      <c r="C83" s="5" t="s">
        <v>30</v>
      </c>
      <c r="D83" s="5" t="s">
        <v>18</v>
      </c>
      <c r="E83" s="5" t="s">
        <v>188</v>
      </c>
      <c r="F83" s="5">
        <v>11</v>
      </c>
      <c r="G83" s="5" t="s">
        <v>300</v>
      </c>
      <c r="H83" s="5" t="s">
        <v>301</v>
      </c>
      <c r="I83" s="5">
        <v>16704949</v>
      </c>
      <c r="J83" s="5" t="s">
        <v>302</v>
      </c>
    </row>
    <row r="84" spans="1:10" ht="30" x14ac:dyDescent="0.25">
      <c r="A84" s="4">
        <v>1083</v>
      </c>
      <c r="B84" s="5">
        <v>11</v>
      </c>
      <c r="C84" s="5" t="s">
        <v>30</v>
      </c>
      <c r="D84" s="5" t="s">
        <v>18</v>
      </c>
      <c r="E84" s="5" t="s">
        <v>188</v>
      </c>
      <c r="F84" s="5">
        <v>11</v>
      </c>
      <c r="G84" s="5" t="s">
        <v>303</v>
      </c>
      <c r="H84" s="5" t="s">
        <v>304</v>
      </c>
      <c r="I84" s="5">
        <v>16661435</v>
      </c>
      <c r="J84" s="5" t="s">
        <v>305</v>
      </c>
    </row>
    <row r="85" spans="1:10" ht="30" x14ac:dyDescent="0.25">
      <c r="A85" s="4">
        <v>1084</v>
      </c>
      <c r="B85" s="5">
        <v>11</v>
      </c>
      <c r="C85" s="5" t="s">
        <v>30</v>
      </c>
      <c r="D85" s="5" t="s">
        <v>18</v>
      </c>
      <c r="E85" s="5" t="s">
        <v>188</v>
      </c>
      <c r="F85" s="5">
        <v>11</v>
      </c>
      <c r="G85" s="5" t="s">
        <v>306</v>
      </c>
      <c r="H85" s="5" t="s">
        <v>307</v>
      </c>
      <c r="I85" s="5">
        <v>13583662</v>
      </c>
      <c r="J85" s="5" t="s">
        <v>308</v>
      </c>
    </row>
    <row r="86" spans="1:10" ht="30" x14ac:dyDescent="0.25">
      <c r="A86" s="4">
        <v>1085</v>
      </c>
      <c r="B86" s="5">
        <v>11</v>
      </c>
      <c r="C86" s="5" t="s">
        <v>30</v>
      </c>
      <c r="D86" s="5" t="s">
        <v>18</v>
      </c>
      <c r="E86" s="5" t="s">
        <v>188</v>
      </c>
      <c r="F86" s="5">
        <v>11</v>
      </c>
      <c r="G86" s="5" t="s">
        <v>309</v>
      </c>
      <c r="H86" s="5" t="s">
        <v>310</v>
      </c>
      <c r="I86" s="5">
        <v>16433004</v>
      </c>
      <c r="J86" s="5" t="s">
        <v>311</v>
      </c>
    </row>
    <row r="87" spans="1:10" ht="30" x14ac:dyDescent="0.25">
      <c r="A87" s="4">
        <v>1086</v>
      </c>
      <c r="B87" s="5">
        <v>11</v>
      </c>
      <c r="C87" s="5" t="s">
        <v>30</v>
      </c>
      <c r="D87" s="5" t="s">
        <v>18</v>
      </c>
      <c r="E87" s="5" t="s">
        <v>59</v>
      </c>
      <c r="F87" s="5">
        <v>11</v>
      </c>
      <c r="G87" s="5" t="s">
        <v>315</v>
      </c>
      <c r="H87" s="5" t="s">
        <v>316</v>
      </c>
      <c r="I87" s="5">
        <v>11231623</v>
      </c>
      <c r="J87" s="5" t="s">
        <v>317</v>
      </c>
    </row>
    <row r="88" spans="1:10" ht="30" x14ac:dyDescent="0.25">
      <c r="A88" s="4">
        <v>1087</v>
      </c>
      <c r="B88" s="5">
        <v>11</v>
      </c>
      <c r="C88" s="5" t="s">
        <v>30</v>
      </c>
      <c r="D88" s="5" t="s">
        <v>18</v>
      </c>
      <c r="E88" s="5" t="s">
        <v>296</v>
      </c>
      <c r="F88" s="5">
        <v>11</v>
      </c>
      <c r="G88" s="5" t="s">
        <v>67</v>
      </c>
      <c r="H88" s="5" t="s">
        <v>318</v>
      </c>
      <c r="I88" s="5">
        <v>11859092</v>
      </c>
      <c r="J88" s="5" t="s">
        <v>319</v>
      </c>
    </row>
    <row r="89" spans="1:10" ht="30" x14ac:dyDescent="0.25">
      <c r="A89" s="4">
        <v>1088</v>
      </c>
      <c r="B89" s="5">
        <v>11</v>
      </c>
      <c r="C89" s="5" t="s">
        <v>30</v>
      </c>
      <c r="D89" s="5" t="s">
        <v>18</v>
      </c>
      <c r="E89" s="5" t="s">
        <v>188</v>
      </c>
      <c r="F89" s="5">
        <v>11</v>
      </c>
      <c r="G89" s="5" t="s">
        <v>290</v>
      </c>
      <c r="H89" s="5" t="s">
        <v>320</v>
      </c>
      <c r="I89" s="5">
        <v>12358775</v>
      </c>
      <c r="J89" s="5" t="s">
        <v>321</v>
      </c>
    </row>
    <row r="90" spans="1:10" x14ac:dyDescent="0.25">
      <c r="A90" s="4">
        <v>1089</v>
      </c>
      <c r="B90" s="5">
        <v>12</v>
      </c>
      <c r="C90" s="5" t="s">
        <v>30</v>
      </c>
      <c r="D90" s="5" t="s">
        <v>18</v>
      </c>
      <c r="E90" s="5" t="s">
        <v>103</v>
      </c>
      <c r="F90" s="5">
        <v>12</v>
      </c>
      <c r="G90" s="5" t="s">
        <v>15</v>
      </c>
      <c r="H90" s="5" t="s">
        <v>322</v>
      </c>
      <c r="I90" s="5">
        <v>12912383</v>
      </c>
      <c r="J90" s="5" t="s">
        <v>323</v>
      </c>
    </row>
    <row r="91" spans="1:10" x14ac:dyDescent="0.25">
      <c r="A91" s="4">
        <v>1090</v>
      </c>
      <c r="B91" s="5">
        <v>12</v>
      </c>
      <c r="C91" s="5" t="s">
        <v>30</v>
      </c>
      <c r="D91" s="5" t="s">
        <v>18</v>
      </c>
      <c r="E91" s="5" t="s">
        <v>103</v>
      </c>
      <c r="F91" s="5">
        <v>12</v>
      </c>
      <c r="G91" s="5" t="s">
        <v>324</v>
      </c>
      <c r="H91" s="5" t="s">
        <v>288</v>
      </c>
      <c r="I91" s="5">
        <v>17373516</v>
      </c>
      <c r="J91" s="5" t="s">
        <v>325</v>
      </c>
    </row>
    <row r="92" spans="1:10" ht="30" x14ac:dyDescent="0.25">
      <c r="A92" s="4">
        <v>1091</v>
      </c>
      <c r="B92" s="5">
        <v>12</v>
      </c>
      <c r="C92" s="5" t="s">
        <v>30</v>
      </c>
      <c r="D92" s="5" t="s">
        <v>18</v>
      </c>
      <c r="E92" s="5" t="s">
        <v>103</v>
      </c>
      <c r="F92" s="5">
        <v>12</v>
      </c>
      <c r="G92" s="5" t="s">
        <v>326</v>
      </c>
      <c r="H92" s="5" t="s">
        <v>327</v>
      </c>
      <c r="I92" s="5">
        <v>10330083</v>
      </c>
      <c r="J92" s="5" t="s">
        <v>328</v>
      </c>
    </row>
    <row r="93" spans="1:10" ht="30" x14ac:dyDescent="0.25">
      <c r="A93" s="4">
        <v>1092</v>
      </c>
      <c r="B93" s="5">
        <v>12</v>
      </c>
      <c r="C93" s="5" t="s">
        <v>30</v>
      </c>
      <c r="D93" s="5" t="s">
        <v>18</v>
      </c>
      <c r="E93" s="5" t="s">
        <v>103</v>
      </c>
      <c r="F93" s="5">
        <v>12</v>
      </c>
      <c r="G93" s="5" t="s">
        <v>329</v>
      </c>
      <c r="H93" s="5" t="s">
        <v>330</v>
      </c>
      <c r="I93" s="5">
        <v>11673478</v>
      </c>
      <c r="J93" s="5" t="s">
        <v>331</v>
      </c>
    </row>
    <row r="94" spans="1:10" ht="45" x14ac:dyDescent="0.25">
      <c r="A94" s="4">
        <v>1093</v>
      </c>
      <c r="B94" s="5">
        <v>12</v>
      </c>
      <c r="C94" s="5" t="s">
        <v>30</v>
      </c>
      <c r="D94" s="5" t="s">
        <v>18</v>
      </c>
      <c r="E94" s="5" t="s">
        <v>103</v>
      </c>
      <c r="F94" s="5">
        <v>12</v>
      </c>
      <c r="G94" s="5" t="s">
        <v>332</v>
      </c>
      <c r="H94" s="5" t="s">
        <v>333</v>
      </c>
      <c r="I94" s="5">
        <v>14021280</v>
      </c>
      <c r="J94" s="5" t="s">
        <v>334</v>
      </c>
    </row>
    <row r="95" spans="1:10" x14ac:dyDescent="0.25">
      <c r="A95" s="4">
        <v>1094</v>
      </c>
      <c r="B95" s="5">
        <v>12</v>
      </c>
      <c r="C95" s="5" t="s">
        <v>30</v>
      </c>
      <c r="D95" s="5" t="s">
        <v>18</v>
      </c>
      <c r="E95" s="5" t="s">
        <v>103</v>
      </c>
      <c r="F95" s="5">
        <v>12</v>
      </c>
      <c r="G95" s="5" t="s">
        <v>335</v>
      </c>
      <c r="H95" s="5" t="s">
        <v>336</v>
      </c>
      <c r="I95" s="5">
        <v>16813644</v>
      </c>
      <c r="J95" s="5" t="s">
        <v>337</v>
      </c>
    </row>
    <row r="96" spans="1:10" x14ac:dyDescent="0.25">
      <c r="A96" s="4">
        <v>1095</v>
      </c>
      <c r="B96" s="5">
        <v>12</v>
      </c>
      <c r="C96" s="5" t="s">
        <v>30</v>
      </c>
      <c r="D96" s="5" t="s">
        <v>18</v>
      </c>
      <c r="E96" s="5" t="s">
        <v>103</v>
      </c>
      <c r="F96" s="5">
        <v>12</v>
      </c>
      <c r="G96" s="5" t="s">
        <v>341</v>
      </c>
      <c r="H96" s="5" t="s">
        <v>342</v>
      </c>
      <c r="I96" s="5">
        <v>15395073</v>
      </c>
      <c r="J96" s="5" t="s">
        <v>343</v>
      </c>
    </row>
    <row r="97" spans="1:10" x14ac:dyDescent="0.25">
      <c r="A97" s="4">
        <v>1096</v>
      </c>
      <c r="B97" s="5">
        <v>12</v>
      </c>
      <c r="C97" s="5" t="s">
        <v>30</v>
      </c>
      <c r="D97" s="5" t="s">
        <v>18</v>
      </c>
      <c r="E97" s="5" t="s">
        <v>103</v>
      </c>
      <c r="F97" s="5">
        <v>12</v>
      </c>
      <c r="G97" s="5" t="s">
        <v>344</v>
      </c>
      <c r="H97" s="5" t="s">
        <v>36</v>
      </c>
      <c r="I97" s="5">
        <v>6504674</v>
      </c>
      <c r="J97" s="5" t="s">
        <v>345</v>
      </c>
    </row>
    <row r="98" spans="1:10" x14ac:dyDescent="0.25">
      <c r="A98" s="4">
        <v>1097</v>
      </c>
      <c r="B98" s="5">
        <v>13</v>
      </c>
      <c r="C98" s="5" t="s">
        <v>30</v>
      </c>
      <c r="D98" s="6" t="s">
        <v>18</v>
      </c>
      <c r="E98" s="5" t="s">
        <v>103</v>
      </c>
      <c r="F98" s="7">
        <v>13</v>
      </c>
      <c r="G98" s="5" t="s">
        <v>2043</v>
      </c>
      <c r="H98" s="5" t="s">
        <v>2000</v>
      </c>
      <c r="I98" s="5">
        <v>4350308</v>
      </c>
      <c r="J98" s="5" t="s">
        <v>2044</v>
      </c>
    </row>
    <row r="99" spans="1:10" x14ac:dyDescent="0.25">
      <c r="A99" s="4">
        <v>1098</v>
      </c>
      <c r="B99" s="5">
        <v>13</v>
      </c>
      <c r="C99" s="5" t="s">
        <v>30</v>
      </c>
      <c r="D99" s="5" t="s">
        <v>18</v>
      </c>
      <c r="E99" s="5" t="s">
        <v>210</v>
      </c>
      <c r="F99" s="5">
        <v>13</v>
      </c>
      <c r="G99" s="5" t="s">
        <v>346</v>
      </c>
      <c r="H99" s="5" t="s">
        <v>347</v>
      </c>
      <c r="I99" s="5">
        <v>17557193</v>
      </c>
      <c r="J99" s="5" t="s">
        <v>348</v>
      </c>
    </row>
    <row r="100" spans="1:10" x14ac:dyDescent="0.25">
      <c r="A100" s="4">
        <v>1099</v>
      </c>
      <c r="B100" s="5">
        <v>13</v>
      </c>
      <c r="C100" s="5" t="s">
        <v>30</v>
      </c>
      <c r="D100" s="5" t="s">
        <v>18</v>
      </c>
      <c r="E100" s="5" t="s">
        <v>210</v>
      </c>
      <c r="F100" s="5">
        <v>13</v>
      </c>
      <c r="G100" s="5" t="s">
        <v>349</v>
      </c>
      <c r="H100" s="5" t="s">
        <v>350</v>
      </c>
      <c r="I100" s="5">
        <v>20633157</v>
      </c>
      <c r="J100" s="5" t="s">
        <v>351</v>
      </c>
    </row>
    <row r="101" spans="1:10" ht="45" x14ac:dyDescent="0.25">
      <c r="A101" s="4">
        <v>1100</v>
      </c>
      <c r="B101" s="5">
        <v>13</v>
      </c>
      <c r="C101" s="5" t="s">
        <v>30</v>
      </c>
      <c r="D101" s="5" t="s">
        <v>18</v>
      </c>
      <c r="E101" s="5" t="s">
        <v>352</v>
      </c>
      <c r="F101" s="5">
        <v>13</v>
      </c>
      <c r="G101" s="5" t="s">
        <v>353</v>
      </c>
      <c r="H101" s="5" t="s">
        <v>354</v>
      </c>
      <c r="I101" s="5">
        <v>13464862</v>
      </c>
      <c r="J101" s="5" t="s">
        <v>355</v>
      </c>
    </row>
    <row r="102" spans="1:10" ht="30" x14ac:dyDescent="0.25">
      <c r="A102" s="4">
        <v>1101</v>
      </c>
      <c r="B102" s="5">
        <v>13</v>
      </c>
      <c r="C102" s="5" t="s">
        <v>30</v>
      </c>
      <c r="D102" s="5" t="s">
        <v>18</v>
      </c>
      <c r="E102" s="5" t="s">
        <v>352</v>
      </c>
      <c r="F102" s="5">
        <v>13</v>
      </c>
      <c r="G102" s="5" t="s">
        <v>356</v>
      </c>
      <c r="H102" s="5" t="s">
        <v>357</v>
      </c>
      <c r="I102" s="5">
        <v>14482721</v>
      </c>
      <c r="J102" s="5" t="s">
        <v>358</v>
      </c>
    </row>
    <row r="103" spans="1:10" ht="30" x14ac:dyDescent="0.25">
      <c r="A103" s="4">
        <v>1102</v>
      </c>
      <c r="B103" s="5">
        <v>13</v>
      </c>
      <c r="C103" s="5" t="s">
        <v>30</v>
      </c>
      <c r="D103" s="5" t="s">
        <v>18</v>
      </c>
      <c r="E103" s="5" t="s">
        <v>352</v>
      </c>
      <c r="F103" s="5">
        <v>13</v>
      </c>
      <c r="G103" s="5" t="s">
        <v>359</v>
      </c>
      <c r="H103" s="5" t="s">
        <v>360</v>
      </c>
      <c r="I103" s="5">
        <v>14745667</v>
      </c>
      <c r="J103" s="5" t="s">
        <v>361</v>
      </c>
    </row>
    <row r="104" spans="1:10" ht="30" x14ac:dyDescent="0.25">
      <c r="A104" s="4">
        <v>1103</v>
      </c>
      <c r="B104" s="5">
        <v>13</v>
      </c>
      <c r="C104" s="5" t="s">
        <v>30</v>
      </c>
      <c r="D104" s="5" t="s">
        <v>18</v>
      </c>
      <c r="E104" s="5" t="s">
        <v>352</v>
      </c>
      <c r="F104" s="5">
        <v>13</v>
      </c>
      <c r="G104" s="5" t="s">
        <v>362</v>
      </c>
      <c r="H104" s="5" t="s">
        <v>363</v>
      </c>
      <c r="I104" s="5">
        <v>15201437</v>
      </c>
      <c r="J104" s="5" t="s">
        <v>364</v>
      </c>
    </row>
    <row r="105" spans="1:10" ht="30" x14ac:dyDescent="0.25">
      <c r="A105" s="4">
        <v>1104</v>
      </c>
      <c r="B105" s="5">
        <v>13</v>
      </c>
      <c r="C105" s="5" t="s">
        <v>30</v>
      </c>
      <c r="D105" s="5" t="s">
        <v>18</v>
      </c>
      <c r="E105" s="5" t="s">
        <v>368</v>
      </c>
      <c r="F105" s="5">
        <v>13</v>
      </c>
      <c r="G105" s="5" t="s">
        <v>369</v>
      </c>
      <c r="H105" s="5" t="s">
        <v>370</v>
      </c>
      <c r="I105" s="5">
        <v>18038961</v>
      </c>
      <c r="J105" s="5" t="s">
        <v>371</v>
      </c>
    </row>
    <row r="106" spans="1:10" x14ac:dyDescent="0.25">
      <c r="A106" s="4">
        <v>1105</v>
      </c>
      <c r="B106" s="5">
        <v>14</v>
      </c>
      <c r="C106" s="5" t="s">
        <v>30</v>
      </c>
      <c r="D106" s="5" t="s">
        <v>18</v>
      </c>
      <c r="E106" s="5" t="s">
        <v>372</v>
      </c>
      <c r="F106" s="5">
        <v>14</v>
      </c>
      <c r="G106" s="5" t="s">
        <v>376</v>
      </c>
      <c r="H106" s="5" t="s">
        <v>374</v>
      </c>
      <c r="I106" s="5">
        <v>23643982</v>
      </c>
      <c r="J106" s="5" t="s">
        <v>377</v>
      </c>
    </row>
    <row r="107" spans="1:10" ht="30" x14ac:dyDescent="0.25">
      <c r="A107" s="4">
        <v>1106</v>
      </c>
      <c r="B107" s="5">
        <v>14</v>
      </c>
      <c r="C107" s="5" t="s">
        <v>30</v>
      </c>
      <c r="D107" s="5" t="s">
        <v>18</v>
      </c>
      <c r="E107" s="5" t="s">
        <v>372</v>
      </c>
      <c r="F107" s="5">
        <v>14</v>
      </c>
      <c r="G107" s="5" t="s">
        <v>362</v>
      </c>
      <c r="H107" s="5" t="s">
        <v>378</v>
      </c>
      <c r="I107" s="5">
        <v>15183919</v>
      </c>
      <c r="J107" s="5" t="s">
        <v>379</v>
      </c>
    </row>
    <row r="108" spans="1:10" ht="30" x14ac:dyDescent="0.25">
      <c r="A108" s="4">
        <v>1107</v>
      </c>
      <c r="B108" s="5">
        <v>14</v>
      </c>
      <c r="C108" s="5" t="s">
        <v>30</v>
      </c>
      <c r="D108" s="5" t="s">
        <v>18</v>
      </c>
      <c r="E108" s="5" t="s">
        <v>372</v>
      </c>
      <c r="F108" s="5">
        <v>14</v>
      </c>
      <c r="G108" s="5" t="s">
        <v>380</v>
      </c>
      <c r="H108" s="5" t="s">
        <v>381</v>
      </c>
      <c r="I108" s="5">
        <v>18244681</v>
      </c>
      <c r="J108" s="5" t="s">
        <v>2045</v>
      </c>
    </row>
    <row r="109" spans="1:10" ht="30" x14ac:dyDescent="0.25">
      <c r="A109" s="4">
        <v>1108</v>
      </c>
      <c r="B109" s="5">
        <v>14</v>
      </c>
      <c r="C109" s="5" t="s">
        <v>30</v>
      </c>
      <c r="D109" s="5" t="s">
        <v>18</v>
      </c>
      <c r="E109" s="5" t="s">
        <v>372</v>
      </c>
      <c r="F109" s="5">
        <v>14</v>
      </c>
      <c r="G109" s="5" t="s">
        <v>382</v>
      </c>
      <c r="H109" s="5" t="s">
        <v>383</v>
      </c>
      <c r="I109" s="5">
        <v>16891865</v>
      </c>
      <c r="J109" s="5" t="s">
        <v>384</v>
      </c>
    </row>
    <row r="110" spans="1:10" ht="30" x14ac:dyDescent="0.25">
      <c r="A110" s="4">
        <v>1109</v>
      </c>
      <c r="B110" s="5">
        <v>14</v>
      </c>
      <c r="C110" s="5" t="s">
        <v>30</v>
      </c>
      <c r="D110" s="5" t="s">
        <v>18</v>
      </c>
      <c r="E110" s="5" t="s">
        <v>372</v>
      </c>
      <c r="F110" s="5">
        <v>14</v>
      </c>
      <c r="G110" s="5" t="s">
        <v>385</v>
      </c>
      <c r="H110" s="5" t="s">
        <v>386</v>
      </c>
      <c r="I110" s="5">
        <v>16246824</v>
      </c>
      <c r="J110" s="5" t="s">
        <v>387</v>
      </c>
    </row>
    <row r="111" spans="1:10" ht="30" x14ac:dyDescent="0.25">
      <c r="A111" s="4">
        <v>1110</v>
      </c>
      <c r="B111" s="5">
        <v>14</v>
      </c>
      <c r="C111" s="5" t="s">
        <v>30</v>
      </c>
      <c r="D111" s="5" t="s">
        <v>18</v>
      </c>
      <c r="E111" s="5" t="s">
        <v>372</v>
      </c>
      <c r="F111" s="5">
        <v>14</v>
      </c>
      <c r="G111" s="5" t="s">
        <v>388</v>
      </c>
      <c r="H111" s="5" t="s">
        <v>389</v>
      </c>
      <c r="I111" s="5">
        <v>12260285</v>
      </c>
      <c r="J111" s="5" t="s">
        <v>390</v>
      </c>
    </row>
    <row r="112" spans="1:10" ht="30" x14ac:dyDescent="0.25">
      <c r="A112" s="4">
        <v>1111</v>
      </c>
      <c r="B112" s="9">
        <v>14</v>
      </c>
      <c r="C112" s="5" t="s">
        <v>30</v>
      </c>
      <c r="D112" s="9" t="s">
        <v>18</v>
      </c>
      <c r="E112" s="9" t="s">
        <v>2046</v>
      </c>
      <c r="F112" s="9">
        <v>14</v>
      </c>
      <c r="G112" s="9" t="s">
        <v>2047</v>
      </c>
      <c r="H112" s="9" t="s">
        <v>2048</v>
      </c>
      <c r="I112" s="9" t="s">
        <v>2049</v>
      </c>
      <c r="J112" s="9" t="s">
        <v>2050</v>
      </c>
    </row>
    <row r="113" spans="1:10" ht="30" x14ac:dyDescent="0.25">
      <c r="A113" s="4">
        <v>1112</v>
      </c>
      <c r="B113" s="5">
        <v>14</v>
      </c>
      <c r="C113" s="5" t="s">
        <v>30</v>
      </c>
      <c r="D113" s="5" t="s">
        <v>18</v>
      </c>
      <c r="E113" s="5" t="s">
        <v>372</v>
      </c>
      <c r="F113" s="5">
        <v>14</v>
      </c>
      <c r="G113" s="5" t="s">
        <v>391</v>
      </c>
      <c r="H113" s="5" t="s">
        <v>392</v>
      </c>
      <c r="I113" s="5">
        <v>16887021</v>
      </c>
      <c r="J113" s="5" t="s">
        <v>393</v>
      </c>
    </row>
    <row r="114" spans="1:10" ht="30" x14ac:dyDescent="0.25">
      <c r="A114" s="4">
        <v>1113</v>
      </c>
      <c r="B114" s="5">
        <v>15</v>
      </c>
      <c r="C114" s="5" t="s">
        <v>30</v>
      </c>
      <c r="D114" s="5" t="s">
        <v>18</v>
      </c>
      <c r="E114" s="5" t="s">
        <v>394</v>
      </c>
      <c r="F114" s="5">
        <v>15</v>
      </c>
      <c r="G114" s="5" t="s">
        <v>395</v>
      </c>
      <c r="H114" s="5" t="s">
        <v>396</v>
      </c>
      <c r="I114" s="5">
        <v>15804917</v>
      </c>
      <c r="J114" s="5" t="s">
        <v>397</v>
      </c>
    </row>
    <row r="115" spans="1:10" ht="30" x14ac:dyDescent="0.25">
      <c r="A115" s="4">
        <v>1114</v>
      </c>
      <c r="B115" s="5">
        <v>15</v>
      </c>
      <c r="C115" s="5" t="s">
        <v>30</v>
      </c>
      <c r="D115" s="5" t="s">
        <v>18</v>
      </c>
      <c r="E115" s="5" t="s">
        <v>394</v>
      </c>
      <c r="F115" s="5">
        <v>15</v>
      </c>
      <c r="G115" s="5" t="s">
        <v>398</v>
      </c>
      <c r="H115" s="5" t="s">
        <v>399</v>
      </c>
      <c r="I115" s="5">
        <v>15488892</v>
      </c>
      <c r="J115" s="5" t="s">
        <v>400</v>
      </c>
    </row>
    <row r="116" spans="1:10" ht="30" x14ac:dyDescent="0.25">
      <c r="A116" s="4">
        <v>1115</v>
      </c>
      <c r="B116" s="5">
        <v>15</v>
      </c>
      <c r="C116" s="5" t="s">
        <v>30</v>
      </c>
      <c r="D116" s="5" t="s">
        <v>18</v>
      </c>
      <c r="E116" s="5" t="s">
        <v>394</v>
      </c>
      <c r="F116" s="5">
        <v>15</v>
      </c>
      <c r="G116" s="5" t="s">
        <v>401</v>
      </c>
      <c r="H116" s="5" t="s">
        <v>402</v>
      </c>
      <c r="I116" s="5">
        <v>14143855</v>
      </c>
      <c r="J116" s="5" t="s">
        <v>403</v>
      </c>
    </row>
    <row r="117" spans="1:10" ht="30" x14ac:dyDescent="0.25">
      <c r="A117" s="4">
        <v>1116</v>
      </c>
      <c r="B117" s="5">
        <v>15</v>
      </c>
      <c r="C117" s="5" t="s">
        <v>30</v>
      </c>
      <c r="D117" s="5" t="s">
        <v>18</v>
      </c>
      <c r="E117" s="5" t="s">
        <v>394</v>
      </c>
      <c r="F117" s="5">
        <v>15</v>
      </c>
      <c r="G117" s="5" t="s">
        <v>407</v>
      </c>
      <c r="H117" s="5" t="s">
        <v>408</v>
      </c>
      <c r="I117" s="5">
        <v>12983688</v>
      </c>
      <c r="J117" s="5" t="s">
        <v>409</v>
      </c>
    </row>
    <row r="118" spans="1:10" ht="30" x14ac:dyDescent="0.25">
      <c r="A118" s="4">
        <v>1117</v>
      </c>
      <c r="B118" s="5">
        <v>15</v>
      </c>
      <c r="C118" s="5" t="s">
        <v>30</v>
      </c>
      <c r="D118" s="5" t="s">
        <v>18</v>
      </c>
      <c r="E118" s="5" t="s">
        <v>394</v>
      </c>
      <c r="F118" s="5">
        <v>15</v>
      </c>
      <c r="G118" s="5" t="s">
        <v>410</v>
      </c>
      <c r="H118" s="5" t="s">
        <v>411</v>
      </c>
      <c r="I118" s="5">
        <v>14143763</v>
      </c>
      <c r="J118" s="5" t="s">
        <v>412</v>
      </c>
    </row>
    <row r="119" spans="1:10" ht="30" x14ac:dyDescent="0.25">
      <c r="A119" s="4">
        <v>1118</v>
      </c>
      <c r="B119" s="5">
        <v>15</v>
      </c>
      <c r="C119" s="5" t="s">
        <v>30</v>
      </c>
      <c r="D119" s="5" t="s">
        <v>18</v>
      </c>
      <c r="E119" s="5" t="s">
        <v>23</v>
      </c>
      <c r="F119" s="5">
        <v>15</v>
      </c>
      <c r="G119" s="5" t="s">
        <v>329</v>
      </c>
      <c r="H119" s="5" t="s">
        <v>330</v>
      </c>
      <c r="I119" s="5">
        <v>17706766</v>
      </c>
      <c r="J119" s="5" t="s">
        <v>2051</v>
      </c>
    </row>
    <row r="120" spans="1:10" ht="30" x14ac:dyDescent="0.25">
      <c r="A120" s="4">
        <v>1119</v>
      </c>
      <c r="B120" s="5">
        <v>15</v>
      </c>
      <c r="C120" s="5" t="s">
        <v>30</v>
      </c>
      <c r="D120" s="5" t="s">
        <v>18</v>
      </c>
      <c r="E120" s="5" t="s">
        <v>413</v>
      </c>
      <c r="F120" s="5">
        <v>15</v>
      </c>
      <c r="G120" s="5" t="s">
        <v>414</v>
      </c>
      <c r="H120" s="5" t="s">
        <v>415</v>
      </c>
      <c r="I120" s="5">
        <v>17498348</v>
      </c>
      <c r="J120" s="5" t="s">
        <v>416</v>
      </c>
    </row>
    <row r="121" spans="1:10" ht="30" x14ac:dyDescent="0.25">
      <c r="A121" s="4">
        <v>1120</v>
      </c>
      <c r="B121" s="5">
        <v>15</v>
      </c>
      <c r="C121" s="5" t="s">
        <v>30</v>
      </c>
      <c r="D121" s="5" t="s">
        <v>18</v>
      </c>
      <c r="E121" s="5" t="s">
        <v>394</v>
      </c>
      <c r="F121" s="5">
        <v>15</v>
      </c>
      <c r="G121" s="5" t="s">
        <v>417</v>
      </c>
      <c r="H121" s="5" t="s">
        <v>418</v>
      </c>
      <c r="I121" s="5">
        <v>16890479</v>
      </c>
      <c r="J121" s="5" t="s">
        <v>419</v>
      </c>
    </row>
    <row r="122" spans="1:10" ht="30" x14ac:dyDescent="0.25">
      <c r="A122" s="4">
        <v>1121</v>
      </c>
      <c r="B122" s="5">
        <v>16</v>
      </c>
      <c r="C122" s="5" t="s">
        <v>30</v>
      </c>
      <c r="D122" s="5" t="s">
        <v>18</v>
      </c>
      <c r="E122" s="5" t="s">
        <v>420</v>
      </c>
      <c r="F122" s="5">
        <v>16</v>
      </c>
      <c r="G122" s="5" t="s">
        <v>421</v>
      </c>
      <c r="H122" s="5" t="s">
        <v>422</v>
      </c>
      <c r="I122" s="5">
        <v>17498960</v>
      </c>
      <c r="J122" s="5" t="s">
        <v>423</v>
      </c>
    </row>
    <row r="123" spans="1:10" ht="30" x14ac:dyDescent="0.25">
      <c r="A123" s="4">
        <v>1122</v>
      </c>
      <c r="B123" s="5">
        <v>16</v>
      </c>
      <c r="C123" s="5" t="s">
        <v>30</v>
      </c>
      <c r="D123" s="5" t="s">
        <v>18</v>
      </c>
      <c r="E123" s="5" t="s">
        <v>420</v>
      </c>
      <c r="F123" s="5">
        <v>16</v>
      </c>
      <c r="G123" s="5" t="s">
        <v>424</v>
      </c>
      <c r="H123" s="5" t="s">
        <v>425</v>
      </c>
      <c r="I123" s="5">
        <v>16227508</v>
      </c>
      <c r="J123" s="5" t="s">
        <v>426</v>
      </c>
    </row>
    <row r="124" spans="1:10" ht="30" x14ac:dyDescent="0.25">
      <c r="A124" s="4">
        <v>1123</v>
      </c>
      <c r="B124" s="5">
        <v>16</v>
      </c>
      <c r="C124" s="5" t="s">
        <v>30</v>
      </c>
      <c r="D124" s="5" t="s">
        <v>18</v>
      </c>
      <c r="E124" s="5" t="s">
        <v>420</v>
      </c>
      <c r="F124" s="5">
        <v>16</v>
      </c>
      <c r="G124" s="5" t="s">
        <v>427</v>
      </c>
      <c r="H124" s="5" t="s">
        <v>428</v>
      </c>
      <c r="I124" s="5">
        <v>16482096</v>
      </c>
      <c r="J124" s="5" t="s">
        <v>429</v>
      </c>
    </row>
    <row r="125" spans="1:10" x14ac:dyDescent="0.25">
      <c r="A125" s="4">
        <v>1124</v>
      </c>
      <c r="B125" s="5">
        <v>16</v>
      </c>
      <c r="C125" s="5" t="s">
        <v>30</v>
      </c>
      <c r="D125" s="5" t="s">
        <v>18</v>
      </c>
      <c r="E125" s="5" t="s">
        <v>420</v>
      </c>
      <c r="F125" s="5">
        <v>16</v>
      </c>
      <c r="G125" s="5" t="s">
        <v>430</v>
      </c>
      <c r="H125" s="5" t="s">
        <v>431</v>
      </c>
      <c r="I125" s="5">
        <v>16202735</v>
      </c>
      <c r="J125" s="5" t="s">
        <v>432</v>
      </c>
    </row>
    <row r="126" spans="1:10" ht="30" x14ac:dyDescent="0.25">
      <c r="A126" s="4">
        <v>1125</v>
      </c>
      <c r="B126" s="5">
        <v>16</v>
      </c>
      <c r="C126" s="5" t="s">
        <v>30</v>
      </c>
      <c r="D126" s="5" t="s">
        <v>18</v>
      </c>
      <c r="E126" s="5" t="s">
        <v>420</v>
      </c>
      <c r="F126" s="5">
        <v>16</v>
      </c>
      <c r="G126" s="5" t="s">
        <v>433</v>
      </c>
      <c r="H126" s="5" t="s">
        <v>434</v>
      </c>
      <c r="I126" s="5">
        <v>17982164</v>
      </c>
      <c r="J126" s="5" t="s">
        <v>435</v>
      </c>
    </row>
    <row r="127" spans="1:10" ht="30" x14ac:dyDescent="0.25">
      <c r="A127" s="4">
        <v>1126</v>
      </c>
      <c r="B127" s="5">
        <v>16</v>
      </c>
      <c r="C127" s="5" t="s">
        <v>30</v>
      </c>
      <c r="D127" s="5" t="s">
        <v>18</v>
      </c>
      <c r="E127" s="5" t="s">
        <v>420</v>
      </c>
      <c r="F127" s="5">
        <v>16</v>
      </c>
      <c r="G127" s="5" t="s">
        <v>439</v>
      </c>
      <c r="H127" s="5" t="s">
        <v>440</v>
      </c>
      <c r="I127" s="5">
        <v>16006304</v>
      </c>
      <c r="J127" s="5" t="s">
        <v>441</v>
      </c>
    </row>
    <row r="128" spans="1:10" x14ac:dyDescent="0.25">
      <c r="A128" s="4">
        <v>1127</v>
      </c>
      <c r="B128" s="5">
        <v>16</v>
      </c>
      <c r="C128" s="5" t="s">
        <v>30</v>
      </c>
      <c r="D128" s="5" t="s">
        <v>18</v>
      </c>
      <c r="E128" s="5" t="s">
        <v>420</v>
      </c>
      <c r="F128" s="5">
        <v>16</v>
      </c>
      <c r="G128" s="5" t="s">
        <v>442</v>
      </c>
      <c r="H128" s="5" t="s">
        <v>434</v>
      </c>
      <c r="I128" s="5">
        <v>19693621</v>
      </c>
      <c r="J128" s="5" t="s">
        <v>443</v>
      </c>
    </row>
    <row r="129" spans="1:10" x14ac:dyDescent="0.25">
      <c r="A129" s="4">
        <v>1128</v>
      </c>
      <c r="B129" s="5">
        <v>16</v>
      </c>
      <c r="C129" s="5" t="s">
        <v>30</v>
      </c>
      <c r="D129" s="5" t="s">
        <v>18</v>
      </c>
      <c r="E129" s="5" t="s">
        <v>420</v>
      </c>
      <c r="F129" s="5">
        <v>16</v>
      </c>
      <c r="G129" s="5" t="s">
        <v>520</v>
      </c>
      <c r="H129" s="5" t="s">
        <v>2052</v>
      </c>
      <c r="I129" s="8"/>
      <c r="J129" s="8"/>
    </row>
    <row r="130" spans="1:10" ht="30" x14ac:dyDescent="0.25">
      <c r="A130" s="4">
        <v>1129</v>
      </c>
      <c r="B130" s="5">
        <v>17</v>
      </c>
      <c r="C130" s="5" t="s">
        <v>30</v>
      </c>
      <c r="D130" s="5" t="s">
        <v>18</v>
      </c>
      <c r="E130" s="5" t="s">
        <v>103</v>
      </c>
      <c r="F130" s="5">
        <v>32</v>
      </c>
      <c r="G130" s="5" t="s">
        <v>820</v>
      </c>
      <c r="H130" s="5" t="s">
        <v>821</v>
      </c>
      <c r="I130" s="5">
        <v>16608421</v>
      </c>
      <c r="J130" s="5" t="s">
        <v>822</v>
      </c>
    </row>
    <row r="131" spans="1:10" ht="30" x14ac:dyDescent="0.25">
      <c r="A131" s="4">
        <v>1130</v>
      </c>
      <c r="B131" s="5">
        <v>17</v>
      </c>
      <c r="C131" s="5" t="s">
        <v>30</v>
      </c>
      <c r="D131" s="5" t="s">
        <v>18</v>
      </c>
      <c r="E131" s="5" t="s">
        <v>103</v>
      </c>
      <c r="F131" s="5">
        <v>32</v>
      </c>
      <c r="G131" s="5" t="s">
        <v>823</v>
      </c>
      <c r="H131" s="5" t="s">
        <v>824</v>
      </c>
      <c r="I131" s="5">
        <v>2517885</v>
      </c>
      <c r="J131" s="5" t="s">
        <v>825</v>
      </c>
    </row>
    <row r="132" spans="1:10" x14ac:dyDescent="0.25">
      <c r="A132" s="4">
        <v>1131</v>
      </c>
      <c r="B132" s="5">
        <v>17</v>
      </c>
      <c r="C132" s="5" t="s">
        <v>30</v>
      </c>
      <c r="D132" s="5" t="s">
        <v>18</v>
      </c>
      <c r="E132" s="5" t="s">
        <v>103</v>
      </c>
      <c r="F132" s="5">
        <v>32</v>
      </c>
      <c r="G132" s="5" t="s">
        <v>577</v>
      </c>
      <c r="H132" s="5" t="s">
        <v>826</v>
      </c>
      <c r="I132" s="5">
        <v>6021490</v>
      </c>
      <c r="J132" s="5" t="s">
        <v>827</v>
      </c>
    </row>
    <row r="133" spans="1:10" ht="30" x14ac:dyDescent="0.25">
      <c r="A133" s="4">
        <v>1132</v>
      </c>
      <c r="B133" s="5">
        <v>17</v>
      </c>
      <c r="C133" s="5" t="s">
        <v>30</v>
      </c>
      <c r="D133" s="5" t="s">
        <v>18</v>
      </c>
      <c r="E133" s="5" t="s">
        <v>103</v>
      </c>
      <c r="F133" s="5">
        <v>32</v>
      </c>
      <c r="G133" s="5" t="s">
        <v>587</v>
      </c>
      <c r="H133" s="5" t="s">
        <v>828</v>
      </c>
      <c r="I133" s="5">
        <v>16954250</v>
      </c>
      <c r="J133" s="5" t="s">
        <v>829</v>
      </c>
    </row>
    <row r="134" spans="1:10" x14ac:dyDescent="0.25">
      <c r="A134" s="4">
        <v>1133</v>
      </c>
      <c r="B134" s="5">
        <v>17</v>
      </c>
      <c r="C134" s="5" t="s">
        <v>30</v>
      </c>
      <c r="D134" s="5" t="s">
        <v>18</v>
      </c>
      <c r="E134" s="5" t="s">
        <v>103</v>
      </c>
      <c r="F134" s="5">
        <v>32</v>
      </c>
      <c r="G134" s="5" t="s">
        <v>706</v>
      </c>
      <c r="H134" s="5" t="s">
        <v>830</v>
      </c>
      <c r="I134" s="5">
        <v>14128272</v>
      </c>
      <c r="J134" s="5" t="s">
        <v>831</v>
      </c>
    </row>
    <row r="135" spans="1:10" x14ac:dyDescent="0.25">
      <c r="A135" s="4">
        <v>1134</v>
      </c>
      <c r="B135" s="5">
        <v>17</v>
      </c>
      <c r="C135" s="5" t="s">
        <v>30</v>
      </c>
      <c r="D135" s="5" t="s">
        <v>18</v>
      </c>
      <c r="E135" s="5"/>
      <c r="F135" s="5">
        <v>32</v>
      </c>
      <c r="G135" s="5"/>
      <c r="H135" s="5"/>
      <c r="I135" s="5"/>
      <c r="J135" s="5"/>
    </row>
    <row r="136" spans="1:10" ht="30" x14ac:dyDescent="0.25">
      <c r="A136" s="4">
        <v>1135</v>
      </c>
      <c r="B136" s="5">
        <v>17</v>
      </c>
      <c r="C136" s="5" t="s">
        <v>30</v>
      </c>
      <c r="D136" s="5" t="s">
        <v>18</v>
      </c>
      <c r="E136" s="5" t="s">
        <v>103</v>
      </c>
      <c r="F136" s="5">
        <v>32</v>
      </c>
      <c r="G136" s="5" t="s">
        <v>832</v>
      </c>
      <c r="H136" s="5" t="s">
        <v>833</v>
      </c>
      <c r="I136" s="5">
        <v>20522434</v>
      </c>
      <c r="J136" s="5" t="s">
        <v>834</v>
      </c>
    </row>
    <row r="137" spans="1:10" ht="30" x14ac:dyDescent="0.25">
      <c r="A137" s="4">
        <v>1136</v>
      </c>
      <c r="B137" s="5">
        <v>17</v>
      </c>
      <c r="C137" s="5" t="s">
        <v>30</v>
      </c>
      <c r="D137" s="5" t="s">
        <v>18</v>
      </c>
      <c r="E137" s="5" t="s">
        <v>103</v>
      </c>
      <c r="F137" s="5">
        <v>32</v>
      </c>
      <c r="G137" s="5" t="s">
        <v>706</v>
      </c>
      <c r="H137" s="5" t="s">
        <v>835</v>
      </c>
      <c r="I137" s="8"/>
      <c r="J137" s="8" t="e">
        <v>#N/A</v>
      </c>
    </row>
    <row r="138" spans="1:10" x14ac:dyDescent="0.25">
      <c r="A138" s="4">
        <v>1137</v>
      </c>
      <c r="B138" s="5">
        <v>18</v>
      </c>
      <c r="C138" s="5" t="s">
        <v>30</v>
      </c>
      <c r="D138" s="5" t="s">
        <v>18</v>
      </c>
      <c r="E138" s="5" t="s">
        <v>473</v>
      </c>
      <c r="F138" s="5">
        <v>18</v>
      </c>
      <c r="G138" s="5" t="s">
        <v>474</v>
      </c>
      <c r="H138" s="5" t="s">
        <v>475</v>
      </c>
      <c r="I138" s="5">
        <v>17643113</v>
      </c>
      <c r="J138" s="5" t="s">
        <v>476</v>
      </c>
    </row>
    <row r="139" spans="1:10" ht="30" x14ac:dyDescent="0.25">
      <c r="A139" s="4">
        <v>1138</v>
      </c>
      <c r="B139" s="5">
        <v>18</v>
      </c>
      <c r="C139" s="5" t="s">
        <v>30</v>
      </c>
      <c r="D139" s="5" t="s">
        <v>18</v>
      </c>
      <c r="E139" s="5" t="s">
        <v>473</v>
      </c>
      <c r="F139" s="5">
        <v>18</v>
      </c>
      <c r="G139" s="5" t="s">
        <v>481</v>
      </c>
      <c r="H139" s="5" t="s">
        <v>482</v>
      </c>
      <c r="I139" s="5">
        <v>5890250</v>
      </c>
      <c r="J139" s="5" t="s">
        <v>483</v>
      </c>
    </row>
    <row r="140" spans="1:10" ht="30" x14ac:dyDescent="0.25">
      <c r="A140" s="4">
        <v>1139</v>
      </c>
      <c r="B140" s="5">
        <v>18</v>
      </c>
      <c r="C140" s="5" t="s">
        <v>30</v>
      </c>
      <c r="D140" s="5" t="s">
        <v>18</v>
      </c>
      <c r="E140" s="5" t="s">
        <v>473</v>
      </c>
      <c r="F140" s="5">
        <v>18</v>
      </c>
      <c r="G140" s="5" t="s">
        <v>484</v>
      </c>
      <c r="H140" s="5" t="s">
        <v>485</v>
      </c>
      <c r="I140" s="5">
        <v>13489960</v>
      </c>
      <c r="J140" s="5" t="s">
        <v>486</v>
      </c>
    </row>
    <row r="141" spans="1:10" x14ac:dyDescent="0.25">
      <c r="A141" s="4">
        <v>1140</v>
      </c>
      <c r="B141" s="9">
        <v>18</v>
      </c>
      <c r="C141" s="5" t="s">
        <v>30</v>
      </c>
      <c r="D141" s="9" t="s">
        <v>18</v>
      </c>
      <c r="E141" s="9" t="s">
        <v>473</v>
      </c>
      <c r="F141" s="9">
        <v>18</v>
      </c>
      <c r="G141" s="9" t="s">
        <v>2053</v>
      </c>
      <c r="H141" s="9" t="s">
        <v>2054</v>
      </c>
      <c r="I141" s="9">
        <v>5657974</v>
      </c>
      <c r="J141" s="9" t="s">
        <v>2055</v>
      </c>
    </row>
    <row r="142" spans="1:10" ht="30" x14ac:dyDescent="0.25">
      <c r="A142" s="4">
        <v>1141</v>
      </c>
      <c r="B142" s="5">
        <v>18</v>
      </c>
      <c r="C142" s="5" t="s">
        <v>30</v>
      </c>
      <c r="D142" s="5" t="s">
        <v>18</v>
      </c>
      <c r="E142" s="5" t="s">
        <v>473</v>
      </c>
      <c r="F142" s="5">
        <v>18</v>
      </c>
      <c r="G142" s="5" t="s">
        <v>487</v>
      </c>
      <c r="H142" s="5" t="s">
        <v>488</v>
      </c>
      <c r="I142" s="5">
        <v>14485096</v>
      </c>
      <c r="J142" s="5" t="s">
        <v>489</v>
      </c>
    </row>
    <row r="143" spans="1:10" x14ac:dyDescent="0.25">
      <c r="A143" s="4">
        <v>1142</v>
      </c>
      <c r="B143" s="5">
        <v>18</v>
      </c>
      <c r="C143" s="5" t="s">
        <v>30</v>
      </c>
      <c r="D143" s="5" t="s">
        <v>18</v>
      </c>
      <c r="E143" s="5" t="s">
        <v>473</v>
      </c>
      <c r="F143" s="5">
        <v>18</v>
      </c>
      <c r="G143" s="5" t="s">
        <v>490</v>
      </c>
      <c r="H143" s="5" t="s">
        <v>491</v>
      </c>
      <c r="I143" s="5">
        <v>17643114</v>
      </c>
      <c r="J143" s="5" t="s">
        <v>492</v>
      </c>
    </row>
    <row r="144" spans="1:10" ht="30" x14ac:dyDescent="0.25">
      <c r="A144" s="4">
        <v>1143</v>
      </c>
      <c r="B144" s="5">
        <v>18</v>
      </c>
      <c r="C144" s="5" t="s">
        <v>30</v>
      </c>
      <c r="D144" s="5" t="s">
        <v>18</v>
      </c>
      <c r="E144" s="5" t="s">
        <v>473</v>
      </c>
      <c r="F144" s="5">
        <v>18</v>
      </c>
      <c r="G144" s="5" t="s">
        <v>456</v>
      </c>
      <c r="H144" s="5" t="s">
        <v>36</v>
      </c>
      <c r="I144" s="5">
        <v>17348390</v>
      </c>
      <c r="J144" s="5" t="s">
        <v>493</v>
      </c>
    </row>
    <row r="145" spans="1:10" x14ac:dyDescent="0.25">
      <c r="A145" s="4">
        <v>1144</v>
      </c>
      <c r="B145" s="5">
        <v>18</v>
      </c>
      <c r="C145" s="5" t="s">
        <v>30</v>
      </c>
      <c r="D145" s="5" t="s">
        <v>18</v>
      </c>
      <c r="E145" s="5" t="s">
        <v>494</v>
      </c>
      <c r="F145" s="5">
        <v>18</v>
      </c>
      <c r="G145" s="5" t="s">
        <v>495</v>
      </c>
      <c r="H145" s="5" t="s">
        <v>496</v>
      </c>
      <c r="I145" s="5">
        <v>18184355</v>
      </c>
      <c r="J145" s="5" t="s">
        <v>497</v>
      </c>
    </row>
    <row r="146" spans="1:10" ht="30" x14ac:dyDescent="0.25">
      <c r="A146" s="4">
        <v>1145</v>
      </c>
      <c r="B146" s="5">
        <v>19</v>
      </c>
      <c r="C146" s="5" t="s">
        <v>30</v>
      </c>
      <c r="D146" s="5" t="s">
        <v>18</v>
      </c>
      <c r="E146" s="5" t="s">
        <v>34</v>
      </c>
      <c r="F146" s="5">
        <v>19</v>
      </c>
      <c r="G146" s="5" t="s">
        <v>501</v>
      </c>
      <c r="H146" s="5" t="s">
        <v>502</v>
      </c>
      <c r="I146" s="5">
        <v>20220436</v>
      </c>
      <c r="J146" s="5" t="s">
        <v>503</v>
      </c>
    </row>
    <row r="147" spans="1:10" ht="30" x14ac:dyDescent="0.25">
      <c r="A147" s="4">
        <v>1146</v>
      </c>
      <c r="B147" s="5">
        <v>19</v>
      </c>
      <c r="C147" s="5" t="s">
        <v>30</v>
      </c>
      <c r="D147" s="5" t="s">
        <v>18</v>
      </c>
      <c r="E147" s="5" t="s">
        <v>118</v>
      </c>
      <c r="F147" s="5">
        <v>19</v>
      </c>
      <c r="G147" s="5" t="s">
        <v>504</v>
      </c>
      <c r="H147" s="5" t="s">
        <v>505</v>
      </c>
      <c r="I147" s="5">
        <v>18255813</v>
      </c>
      <c r="J147" s="5" t="s">
        <v>506</v>
      </c>
    </row>
    <row r="148" spans="1:10" ht="30" x14ac:dyDescent="0.25">
      <c r="A148" s="4">
        <v>1147</v>
      </c>
      <c r="B148" s="5">
        <v>19</v>
      </c>
      <c r="C148" s="5" t="s">
        <v>30</v>
      </c>
      <c r="D148" s="5" t="s">
        <v>18</v>
      </c>
      <c r="E148" s="5" t="s">
        <v>34</v>
      </c>
      <c r="F148" s="5">
        <v>19</v>
      </c>
      <c r="G148" s="5" t="s">
        <v>95</v>
      </c>
      <c r="H148" s="5" t="s">
        <v>507</v>
      </c>
      <c r="I148" s="5">
        <v>19504622</v>
      </c>
      <c r="J148" s="5" t="s">
        <v>508</v>
      </c>
    </row>
    <row r="149" spans="1:10" ht="30" x14ac:dyDescent="0.25">
      <c r="A149" s="4">
        <v>1148</v>
      </c>
      <c r="B149" s="5">
        <v>19</v>
      </c>
      <c r="C149" s="5" t="s">
        <v>30</v>
      </c>
      <c r="D149" s="5" t="s">
        <v>18</v>
      </c>
      <c r="E149" s="5" t="s">
        <v>34</v>
      </c>
      <c r="F149" s="5">
        <v>19</v>
      </c>
      <c r="G149" s="5" t="s">
        <v>498</v>
      </c>
      <c r="H149" s="5" t="s">
        <v>509</v>
      </c>
      <c r="I149" s="5">
        <v>21134193</v>
      </c>
      <c r="J149" s="5" t="s">
        <v>510</v>
      </c>
    </row>
    <row r="150" spans="1:10" ht="30" x14ac:dyDescent="0.25">
      <c r="A150" s="4">
        <v>1149</v>
      </c>
      <c r="B150" s="5">
        <v>19</v>
      </c>
      <c r="C150" s="5" t="s">
        <v>30</v>
      </c>
      <c r="D150" s="5" t="s">
        <v>18</v>
      </c>
      <c r="E150" s="5" t="s">
        <v>34</v>
      </c>
      <c r="F150" s="5">
        <v>19</v>
      </c>
      <c r="G150" s="5" t="s">
        <v>511</v>
      </c>
      <c r="H150" s="5" t="s">
        <v>512</v>
      </c>
      <c r="I150" s="5">
        <v>16589191</v>
      </c>
      <c r="J150" s="5" t="s">
        <v>513</v>
      </c>
    </row>
    <row r="151" spans="1:10" ht="30" x14ac:dyDescent="0.25">
      <c r="A151" s="4">
        <v>1150</v>
      </c>
      <c r="B151" s="5">
        <v>19</v>
      </c>
      <c r="C151" s="5" t="s">
        <v>30</v>
      </c>
      <c r="D151" s="5" t="s">
        <v>18</v>
      </c>
      <c r="E151" s="5" t="s">
        <v>34</v>
      </c>
      <c r="F151" s="5">
        <v>19</v>
      </c>
      <c r="G151" s="5" t="s">
        <v>514</v>
      </c>
      <c r="H151" s="5" t="s">
        <v>515</v>
      </c>
      <c r="I151" s="5">
        <v>22746173</v>
      </c>
      <c r="J151" s="5" t="s">
        <v>516</v>
      </c>
    </row>
    <row r="152" spans="1:10" ht="30" x14ac:dyDescent="0.25">
      <c r="A152" s="4">
        <v>1151</v>
      </c>
      <c r="B152" s="5">
        <v>19</v>
      </c>
      <c r="C152" s="5" t="s">
        <v>30</v>
      </c>
      <c r="D152" s="5" t="s">
        <v>18</v>
      </c>
      <c r="E152" s="5" t="s">
        <v>34</v>
      </c>
      <c r="F152" s="5">
        <v>19</v>
      </c>
      <c r="G152" s="5" t="s">
        <v>517</v>
      </c>
      <c r="H152" s="5" t="s">
        <v>518</v>
      </c>
      <c r="I152" s="5">
        <v>19505632</v>
      </c>
      <c r="J152" s="5" t="s">
        <v>519</v>
      </c>
    </row>
    <row r="153" spans="1:10" x14ac:dyDescent="0.25">
      <c r="A153" s="4">
        <v>1152</v>
      </c>
      <c r="B153" s="5">
        <v>19</v>
      </c>
      <c r="C153" s="5" t="s">
        <v>30</v>
      </c>
      <c r="D153" s="5" t="s">
        <v>18</v>
      </c>
      <c r="E153" s="5" t="s">
        <v>23</v>
      </c>
      <c r="F153" s="5">
        <v>19</v>
      </c>
      <c r="G153" s="5" t="s">
        <v>520</v>
      </c>
      <c r="H153" s="5" t="s">
        <v>521</v>
      </c>
      <c r="I153" s="5">
        <v>18088439</v>
      </c>
      <c r="J153" s="8">
        <v>0</v>
      </c>
    </row>
    <row r="154" spans="1:10" ht="45" x14ac:dyDescent="0.25">
      <c r="A154" s="4">
        <v>1153</v>
      </c>
      <c r="B154" s="5">
        <v>20</v>
      </c>
      <c r="C154" s="5" t="s">
        <v>30</v>
      </c>
      <c r="D154" s="5" t="s">
        <v>18</v>
      </c>
      <c r="E154" s="5" t="s">
        <v>522</v>
      </c>
      <c r="F154" s="5">
        <v>20</v>
      </c>
      <c r="G154" s="5" t="s">
        <v>523</v>
      </c>
      <c r="H154" s="5" t="s">
        <v>524</v>
      </c>
      <c r="I154" s="5">
        <v>4356062</v>
      </c>
      <c r="J154" s="5" t="s">
        <v>525</v>
      </c>
    </row>
    <row r="155" spans="1:10" x14ac:dyDescent="0.25">
      <c r="A155" s="4">
        <v>1154</v>
      </c>
      <c r="B155" s="5">
        <v>20</v>
      </c>
      <c r="C155" s="5" t="s">
        <v>30</v>
      </c>
      <c r="D155" s="5" t="s">
        <v>18</v>
      </c>
      <c r="E155" s="5" t="s">
        <v>526</v>
      </c>
      <c r="F155" s="5">
        <v>20</v>
      </c>
      <c r="G155" s="5" t="s">
        <v>527</v>
      </c>
      <c r="H155" s="5" t="s">
        <v>528</v>
      </c>
      <c r="I155" s="5">
        <v>6108803</v>
      </c>
      <c r="J155" s="5" t="s">
        <v>529</v>
      </c>
    </row>
    <row r="156" spans="1:10" x14ac:dyDescent="0.25">
      <c r="A156" s="4">
        <v>1155</v>
      </c>
      <c r="B156" s="5">
        <v>20</v>
      </c>
      <c r="C156" s="5" t="s">
        <v>30</v>
      </c>
      <c r="D156" s="5" t="s">
        <v>18</v>
      </c>
      <c r="E156" s="5" t="s">
        <v>526</v>
      </c>
      <c r="F156" s="5">
        <v>20</v>
      </c>
      <c r="G156" s="5" t="s">
        <v>530</v>
      </c>
      <c r="H156" s="5" t="s">
        <v>531</v>
      </c>
      <c r="I156" s="5">
        <v>19380852</v>
      </c>
      <c r="J156" s="5" t="s">
        <v>532</v>
      </c>
    </row>
    <row r="157" spans="1:10" x14ac:dyDescent="0.25">
      <c r="A157" s="4">
        <v>1156</v>
      </c>
      <c r="B157" s="5">
        <v>20</v>
      </c>
      <c r="C157" s="5" t="s">
        <v>30</v>
      </c>
      <c r="D157" s="5" t="s">
        <v>18</v>
      </c>
      <c r="E157" s="5" t="s">
        <v>526</v>
      </c>
      <c r="F157" s="5">
        <v>20</v>
      </c>
      <c r="G157" s="5" t="s">
        <v>537</v>
      </c>
      <c r="H157" s="5" t="s">
        <v>538</v>
      </c>
      <c r="I157" s="5">
        <v>17871643</v>
      </c>
      <c r="J157" s="5" t="s">
        <v>539</v>
      </c>
    </row>
    <row r="158" spans="1:10" ht="30" x14ac:dyDescent="0.25">
      <c r="A158" s="4">
        <v>1157</v>
      </c>
      <c r="B158" s="5">
        <v>20</v>
      </c>
      <c r="C158" s="5" t="s">
        <v>30</v>
      </c>
      <c r="D158" s="5" t="s">
        <v>18</v>
      </c>
      <c r="E158" s="5" t="s">
        <v>368</v>
      </c>
      <c r="F158" s="5">
        <v>20</v>
      </c>
      <c r="G158" s="5" t="s">
        <v>540</v>
      </c>
      <c r="H158" s="5" t="s">
        <v>541</v>
      </c>
      <c r="I158" s="5">
        <v>18304770</v>
      </c>
      <c r="J158" s="5" t="s">
        <v>542</v>
      </c>
    </row>
    <row r="159" spans="1:10" x14ac:dyDescent="0.25">
      <c r="A159" s="4">
        <v>1158</v>
      </c>
      <c r="B159" s="5">
        <v>20</v>
      </c>
      <c r="C159" s="5" t="s">
        <v>30</v>
      </c>
      <c r="D159" s="5" t="s">
        <v>18</v>
      </c>
      <c r="E159" s="5" t="s">
        <v>543</v>
      </c>
      <c r="F159" s="5">
        <v>20</v>
      </c>
      <c r="G159" s="5" t="s">
        <v>544</v>
      </c>
      <c r="H159" s="5" t="s">
        <v>545</v>
      </c>
      <c r="I159" s="5">
        <v>18813368</v>
      </c>
      <c r="J159" s="5" t="s">
        <v>546</v>
      </c>
    </row>
    <row r="160" spans="1:10" x14ac:dyDescent="0.25">
      <c r="A160" s="4">
        <v>1159</v>
      </c>
      <c r="B160" s="5">
        <v>20</v>
      </c>
      <c r="C160" s="5" t="s">
        <v>30</v>
      </c>
      <c r="D160" s="5" t="s">
        <v>18</v>
      </c>
      <c r="E160" s="5" t="s">
        <v>526</v>
      </c>
      <c r="F160" s="5">
        <v>20</v>
      </c>
      <c r="G160" s="5" t="s">
        <v>547</v>
      </c>
      <c r="H160" s="5" t="s">
        <v>186</v>
      </c>
      <c r="I160" s="5">
        <v>10633525</v>
      </c>
      <c r="J160" s="5" t="s">
        <v>548</v>
      </c>
    </row>
    <row r="161" spans="1:10" x14ac:dyDescent="0.25">
      <c r="A161" s="4">
        <v>1160</v>
      </c>
      <c r="B161" s="5">
        <v>21</v>
      </c>
      <c r="C161" s="5" t="s">
        <v>30</v>
      </c>
      <c r="D161" s="5" t="s">
        <v>18</v>
      </c>
      <c r="E161" s="5" t="s">
        <v>63</v>
      </c>
      <c r="F161" s="5">
        <v>21</v>
      </c>
      <c r="G161" s="5" t="s">
        <v>233</v>
      </c>
      <c r="H161" s="5" t="s">
        <v>241</v>
      </c>
      <c r="I161" s="5">
        <v>18899372</v>
      </c>
      <c r="J161" s="5" t="s">
        <v>549</v>
      </c>
    </row>
    <row r="162" spans="1:10" x14ac:dyDescent="0.25">
      <c r="A162" s="4">
        <v>1161</v>
      </c>
      <c r="B162" s="5">
        <v>21</v>
      </c>
      <c r="C162" s="5" t="s">
        <v>30</v>
      </c>
      <c r="D162" s="5" t="s">
        <v>18</v>
      </c>
      <c r="E162" s="5" t="s">
        <v>550</v>
      </c>
      <c r="F162" s="5">
        <v>21</v>
      </c>
      <c r="G162" s="5" t="s">
        <v>514</v>
      </c>
      <c r="H162" s="5" t="s">
        <v>554</v>
      </c>
      <c r="I162" s="5">
        <v>18244922</v>
      </c>
      <c r="J162" s="5" t="s">
        <v>555</v>
      </c>
    </row>
    <row r="163" spans="1:10" ht="30" x14ac:dyDescent="0.25">
      <c r="A163" s="4">
        <v>1162</v>
      </c>
      <c r="B163" s="5">
        <v>21</v>
      </c>
      <c r="C163" s="5" t="s">
        <v>30</v>
      </c>
      <c r="D163" s="5" t="s">
        <v>18</v>
      </c>
      <c r="E163" s="5" t="s">
        <v>550</v>
      </c>
      <c r="F163" s="5">
        <v>21</v>
      </c>
      <c r="G163" s="5" t="s">
        <v>556</v>
      </c>
      <c r="H163" s="5" t="s">
        <v>557</v>
      </c>
      <c r="I163" s="5">
        <v>19994266</v>
      </c>
      <c r="J163" s="5" t="s">
        <v>558</v>
      </c>
    </row>
    <row r="164" spans="1:10" ht="30" x14ac:dyDescent="0.25">
      <c r="A164" s="4">
        <v>1163</v>
      </c>
      <c r="B164" s="5">
        <v>21</v>
      </c>
      <c r="C164" s="5" t="s">
        <v>30</v>
      </c>
      <c r="D164" s="5" t="s">
        <v>18</v>
      </c>
      <c r="E164" s="5" t="s">
        <v>550</v>
      </c>
      <c r="F164" s="5">
        <v>21</v>
      </c>
      <c r="G164" s="5" t="s">
        <v>559</v>
      </c>
      <c r="H164" s="5" t="s">
        <v>554</v>
      </c>
      <c r="I164" s="5">
        <v>16984296</v>
      </c>
      <c r="J164" s="5" t="s">
        <v>560</v>
      </c>
    </row>
    <row r="165" spans="1:10" ht="45" x14ac:dyDescent="0.25">
      <c r="A165" s="4">
        <v>1164</v>
      </c>
      <c r="B165" s="5">
        <v>21</v>
      </c>
      <c r="C165" s="5" t="s">
        <v>30</v>
      </c>
      <c r="D165" s="5" t="s">
        <v>18</v>
      </c>
      <c r="E165" s="5" t="s">
        <v>561</v>
      </c>
      <c r="F165" s="5">
        <v>21</v>
      </c>
      <c r="G165" s="5" t="s">
        <v>562</v>
      </c>
      <c r="H165" s="5" t="s">
        <v>563</v>
      </c>
      <c r="I165" s="5">
        <v>17370593</v>
      </c>
      <c r="J165" s="5" t="s">
        <v>564</v>
      </c>
    </row>
    <row r="166" spans="1:10" x14ac:dyDescent="0.25">
      <c r="A166" s="4">
        <v>1165</v>
      </c>
      <c r="B166" s="5">
        <v>21</v>
      </c>
      <c r="C166" s="5" t="s">
        <v>30</v>
      </c>
      <c r="D166" s="5" t="s">
        <v>18</v>
      </c>
      <c r="E166" s="5" t="s">
        <v>550</v>
      </c>
      <c r="F166" s="5">
        <v>21</v>
      </c>
      <c r="G166" s="5" t="s">
        <v>565</v>
      </c>
      <c r="H166" s="5" t="s">
        <v>566</v>
      </c>
      <c r="I166" s="5">
        <v>18244907</v>
      </c>
      <c r="J166" s="5" t="s">
        <v>567</v>
      </c>
    </row>
    <row r="167" spans="1:10" ht="30" x14ac:dyDescent="0.25">
      <c r="A167" s="4">
        <v>1166</v>
      </c>
      <c r="B167" s="5">
        <v>21</v>
      </c>
      <c r="C167" s="5" t="s">
        <v>30</v>
      </c>
      <c r="D167" s="5" t="s">
        <v>18</v>
      </c>
      <c r="E167" s="5" t="s">
        <v>550</v>
      </c>
      <c r="F167" s="5">
        <v>21</v>
      </c>
      <c r="G167" s="5" t="s">
        <v>35</v>
      </c>
      <c r="H167" s="5" t="s">
        <v>568</v>
      </c>
      <c r="I167" s="5">
        <v>18751772</v>
      </c>
      <c r="J167" s="5" t="s">
        <v>569</v>
      </c>
    </row>
    <row r="168" spans="1:10" ht="30" x14ac:dyDescent="0.25">
      <c r="A168" s="4">
        <v>1167</v>
      </c>
      <c r="B168" s="5">
        <v>21</v>
      </c>
      <c r="C168" s="5" t="s">
        <v>30</v>
      </c>
      <c r="D168" s="5" t="s">
        <v>18</v>
      </c>
      <c r="E168" s="5" t="s">
        <v>550</v>
      </c>
      <c r="F168" s="5">
        <v>21</v>
      </c>
      <c r="G168" s="5" t="s">
        <v>570</v>
      </c>
      <c r="H168" s="5" t="s">
        <v>571</v>
      </c>
      <c r="I168" s="5">
        <v>20228144</v>
      </c>
      <c r="J168" s="5" t="s">
        <v>572</v>
      </c>
    </row>
    <row r="169" spans="1:10" x14ac:dyDescent="0.25">
      <c r="A169" s="4">
        <v>1168</v>
      </c>
      <c r="B169" s="8">
        <v>22</v>
      </c>
      <c r="C169" s="5" t="s">
        <v>30</v>
      </c>
      <c r="D169" s="8" t="s">
        <v>18</v>
      </c>
      <c r="E169" s="8"/>
      <c r="F169" s="8">
        <v>22</v>
      </c>
      <c r="G169" s="8"/>
      <c r="H169" s="8"/>
      <c r="I169" s="8"/>
      <c r="J169" s="8"/>
    </row>
    <row r="170" spans="1:10" ht="30" x14ac:dyDescent="0.25">
      <c r="A170" s="4">
        <v>1169</v>
      </c>
      <c r="B170" s="5">
        <v>22</v>
      </c>
      <c r="C170" s="5" t="s">
        <v>30</v>
      </c>
      <c r="D170" s="5" t="s">
        <v>18</v>
      </c>
      <c r="E170" s="5" t="s">
        <v>118</v>
      </c>
      <c r="F170" s="5">
        <v>22</v>
      </c>
      <c r="G170" s="5" t="s">
        <v>573</v>
      </c>
      <c r="H170" s="5" t="s">
        <v>574</v>
      </c>
      <c r="I170" s="5">
        <v>19235128</v>
      </c>
      <c r="J170" s="5" t="s">
        <v>575</v>
      </c>
    </row>
    <row r="171" spans="1:10" ht="30" x14ac:dyDescent="0.25">
      <c r="A171" s="4">
        <v>1170</v>
      </c>
      <c r="B171" s="11">
        <v>22</v>
      </c>
      <c r="C171" s="5" t="s">
        <v>30</v>
      </c>
      <c r="D171" s="11" t="s">
        <v>18</v>
      </c>
      <c r="E171" s="11"/>
      <c r="F171" s="11">
        <v>22</v>
      </c>
      <c r="G171" s="12" t="s">
        <v>1685</v>
      </c>
      <c r="H171" s="12" t="s">
        <v>2056</v>
      </c>
      <c r="I171" s="11">
        <v>14351753</v>
      </c>
      <c r="J171" s="13" t="s">
        <v>2057</v>
      </c>
    </row>
    <row r="172" spans="1:10" x14ac:dyDescent="0.25">
      <c r="A172" s="4">
        <v>1171</v>
      </c>
      <c r="B172" s="8">
        <v>22</v>
      </c>
      <c r="C172" s="5" t="s">
        <v>30</v>
      </c>
      <c r="D172" s="8" t="s">
        <v>18</v>
      </c>
      <c r="E172" s="8"/>
      <c r="F172" s="8">
        <v>22</v>
      </c>
      <c r="G172" s="8"/>
      <c r="H172" s="8"/>
      <c r="I172" s="8"/>
      <c r="J172" s="8"/>
    </row>
    <row r="173" spans="1:10" x14ac:dyDescent="0.25">
      <c r="A173" s="4">
        <v>1172</v>
      </c>
      <c r="B173" s="8">
        <v>22</v>
      </c>
      <c r="C173" s="5" t="s">
        <v>30</v>
      </c>
      <c r="D173" s="8" t="s">
        <v>18</v>
      </c>
      <c r="E173" s="8"/>
      <c r="F173" s="8">
        <v>22</v>
      </c>
      <c r="G173" s="8"/>
      <c r="H173" s="8"/>
      <c r="I173" s="8"/>
      <c r="J173" s="8"/>
    </row>
    <row r="174" spans="1:10" x14ac:dyDescent="0.25">
      <c r="A174" s="4">
        <v>1173</v>
      </c>
      <c r="B174" s="8">
        <v>22</v>
      </c>
      <c r="C174" s="5" t="s">
        <v>30</v>
      </c>
      <c r="D174" s="8" t="s">
        <v>18</v>
      </c>
      <c r="E174" s="8"/>
      <c r="F174" s="8">
        <v>22</v>
      </c>
      <c r="G174" s="8"/>
      <c r="H174" s="8"/>
      <c r="I174" s="8"/>
      <c r="J174" s="8"/>
    </row>
    <row r="175" spans="1:10" x14ac:dyDescent="0.25">
      <c r="A175" s="4">
        <v>1174</v>
      </c>
      <c r="B175" s="5">
        <v>22</v>
      </c>
      <c r="C175" s="5" t="s">
        <v>30</v>
      </c>
      <c r="D175" s="5" t="s">
        <v>18</v>
      </c>
      <c r="E175" s="5" t="s">
        <v>23</v>
      </c>
      <c r="F175" s="5">
        <v>22</v>
      </c>
      <c r="G175" s="5" t="s">
        <v>577</v>
      </c>
      <c r="H175" s="5" t="s">
        <v>578</v>
      </c>
      <c r="I175" s="5">
        <v>16894812</v>
      </c>
      <c r="J175" s="5" t="s">
        <v>2058</v>
      </c>
    </row>
    <row r="176" spans="1:10" ht="30" x14ac:dyDescent="0.25">
      <c r="A176" s="4">
        <v>1175</v>
      </c>
      <c r="B176" s="11">
        <v>22</v>
      </c>
      <c r="C176" s="5" t="s">
        <v>30</v>
      </c>
      <c r="D176" s="11" t="s">
        <v>18</v>
      </c>
      <c r="E176" s="11" t="s">
        <v>2059</v>
      </c>
      <c r="F176" s="11">
        <v>22</v>
      </c>
      <c r="G176" s="11" t="s">
        <v>994</v>
      </c>
      <c r="H176" s="11" t="s">
        <v>995</v>
      </c>
      <c r="I176" s="11">
        <v>16638368</v>
      </c>
      <c r="J176" s="11" t="s">
        <v>996</v>
      </c>
    </row>
    <row r="177" spans="1:10" x14ac:dyDescent="0.25">
      <c r="A177" s="4">
        <v>1176</v>
      </c>
      <c r="B177" s="5">
        <v>23</v>
      </c>
      <c r="C177" s="5" t="s">
        <v>30</v>
      </c>
      <c r="D177" s="5" t="s">
        <v>18</v>
      </c>
      <c r="E177" s="5" t="s">
        <v>608</v>
      </c>
      <c r="F177" s="5">
        <v>17</v>
      </c>
      <c r="G177" s="5" t="s">
        <v>611</v>
      </c>
      <c r="H177" s="5" t="s">
        <v>612</v>
      </c>
      <c r="I177" s="5">
        <v>18967689</v>
      </c>
      <c r="J177" s="5" t="s">
        <v>613</v>
      </c>
    </row>
    <row r="178" spans="1:10" x14ac:dyDescent="0.25">
      <c r="A178" s="4">
        <v>1177</v>
      </c>
      <c r="B178" s="5">
        <v>23</v>
      </c>
      <c r="C178" s="5" t="s">
        <v>30</v>
      </c>
      <c r="D178" s="5" t="s">
        <v>18</v>
      </c>
      <c r="E178" s="5" t="s">
        <v>608</v>
      </c>
      <c r="F178" s="5">
        <v>17</v>
      </c>
      <c r="G178" s="5" t="s">
        <v>614</v>
      </c>
      <c r="H178" s="5" t="s">
        <v>615</v>
      </c>
      <c r="I178" s="5">
        <v>17926836</v>
      </c>
      <c r="J178" s="5" t="s">
        <v>616</v>
      </c>
    </row>
    <row r="179" spans="1:10" ht="30" x14ac:dyDescent="0.25">
      <c r="A179" s="4">
        <v>1178</v>
      </c>
      <c r="B179" s="5">
        <v>23</v>
      </c>
      <c r="C179" s="5" t="s">
        <v>30</v>
      </c>
      <c r="D179" s="5" t="s">
        <v>18</v>
      </c>
      <c r="E179" s="5" t="s">
        <v>368</v>
      </c>
      <c r="F179" s="5">
        <v>17</v>
      </c>
      <c r="G179" s="5" t="s">
        <v>617</v>
      </c>
      <c r="H179" s="5" t="s">
        <v>475</v>
      </c>
      <c r="I179" s="5">
        <v>17643974</v>
      </c>
      <c r="J179" s="5" t="s">
        <v>618</v>
      </c>
    </row>
    <row r="180" spans="1:10" ht="30" x14ac:dyDescent="0.25">
      <c r="A180" s="4">
        <v>1179</v>
      </c>
      <c r="B180" s="5">
        <v>23</v>
      </c>
      <c r="C180" s="5" t="s">
        <v>30</v>
      </c>
      <c r="D180" s="5" t="s">
        <v>18</v>
      </c>
      <c r="E180" s="5" t="s">
        <v>368</v>
      </c>
      <c r="F180" s="5">
        <v>17</v>
      </c>
      <c r="G180" s="5" t="s">
        <v>619</v>
      </c>
      <c r="H180" s="5" t="s">
        <v>620</v>
      </c>
      <c r="I180" s="5">
        <v>19497173</v>
      </c>
      <c r="J180" s="5" t="s">
        <v>621</v>
      </c>
    </row>
    <row r="181" spans="1:10" ht="30" x14ac:dyDescent="0.25">
      <c r="A181" s="4">
        <v>1180</v>
      </c>
      <c r="B181" s="5">
        <v>23</v>
      </c>
      <c r="C181" s="5" t="s">
        <v>30</v>
      </c>
      <c r="D181" s="5" t="s">
        <v>18</v>
      </c>
      <c r="E181" s="5" t="s">
        <v>368</v>
      </c>
      <c r="F181" s="5">
        <v>17</v>
      </c>
      <c r="G181" s="5" t="s">
        <v>622</v>
      </c>
      <c r="H181" s="5" t="s">
        <v>623</v>
      </c>
      <c r="I181" s="5">
        <v>18588446</v>
      </c>
      <c r="J181" s="5" t="s">
        <v>624</v>
      </c>
    </row>
    <row r="182" spans="1:10" x14ac:dyDescent="0.25">
      <c r="A182" s="4">
        <v>1181</v>
      </c>
      <c r="B182" s="5">
        <v>23</v>
      </c>
      <c r="C182" s="5" t="s">
        <v>30</v>
      </c>
      <c r="D182" s="5" t="s">
        <v>18</v>
      </c>
      <c r="E182" s="5" t="s">
        <v>210</v>
      </c>
      <c r="F182" s="5">
        <v>17</v>
      </c>
      <c r="G182" s="5" t="s">
        <v>625</v>
      </c>
      <c r="H182" s="5" t="s">
        <v>626</v>
      </c>
      <c r="I182" s="5">
        <v>17964988</v>
      </c>
      <c r="J182" s="5" t="s">
        <v>627</v>
      </c>
    </row>
    <row r="183" spans="1:10" x14ac:dyDescent="0.25">
      <c r="A183" s="4">
        <v>1182</v>
      </c>
      <c r="B183" s="5">
        <v>23</v>
      </c>
      <c r="C183" s="5" t="s">
        <v>30</v>
      </c>
      <c r="D183" s="5" t="s">
        <v>18</v>
      </c>
      <c r="E183" s="5" t="s">
        <v>628</v>
      </c>
      <c r="F183" s="5">
        <v>17</v>
      </c>
      <c r="G183" s="5" t="s">
        <v>629</v>
      </c>
      <c r="H183" s="5" t="s">
        <v>630</v>
      </c>
      <c r="I183" s="5">
        <v>17423115</v>
      </c>
      <c r="J183" s="5" t="s">
        <v>631</v>
      </c>
    </row>
    <row r="184" spans="1:10" ht="30" x14ac:dyDescent="0.25">
      <c r="A184" s="4">
        <v>1183</v>
      </c>
      <c r="B184" s="5">
        <v>23</v>
      </c>
      <c r="C184" s="5" t="s">
        <v>30</v>
      </c>
      <c r="D184" s="5" t="s">
        <v>18</v>
      </c>
      <c r="E184" s="5" t="s">
        <v>632</v>
      </c>
      <c r="F184" s="5">
        <v>17</v>
      </c>
      <c r="G184" s="5" t="s">
        <v>633</v>
      </c>
      <c r="H184" s="5" t="s">
        <v>634</v>
      </c>
      <c r="I184" s="5">
        <v>20652638</v>
      </c>
      <c r="J184" s="5" t="s">
        <v>635</v>
      </c>
    </row>
    <row r="185" spans="1:10" ht="45" x14ac:dyDescent="0.25">
      <c r="A185" s="4">
        <v>1184</v>
      </c>
      <c r="B185" s="5">
        <v>24</v>
      </c>
      <c r="C185" s="5" t="s">
        <v>30</v>
      </c>
      <c r="D185" s="5" t="s">
        <v>18</v>
      </c>
      <c r="E185" s="5" t="s">
        <v>59</v>
      </c>
      <c r="F185" s="5">
        <v>30</v>
      </c>
      <c r="G185" s="5" t="s">
        <v>765</v>
      </c>
      <c r="H185" s="5" t="s">
        <v>766</v>
      </c>
      <c r="I185" s="5">
        <v>16248164</v>
      </c>
      <c r="J185" s="5" t="s">
        <v>767</v>
      </c>
    </row>
    <row r="186" spans="1:10" ht="45" x14ac:dyDescent="0.25">
      <c r="A186" s="4">
        <v>1185</v>
      </c>
      <c r="B186" s="5">
        <v>24</v>
      </c>
      <c r="C186" s="5" t="s">
        <v>30</v>
      </c>
      <c r="D186" s="5" t="s">
        <v>18</v>
      </c>
      <c r="E186" s="5" t="s">
        <v>522</v>
      </c>
      <c r="F186" s="5">
        <v>30</v>
      </c>
      <c r="G186" s="5" t="s">
        <v>768</v>
      </c>
      <c r="H186" s="5" t="s">
        <v>769</v>
      </c>
      <c r="I186" s="5">
        <v>6520183</v>
      </c>
      <c r="J186" s="8">
        <v>0</v>
      </c>
    </row>
    <row r="187" spans="1:10" ht="30" x14ac:dyDescent="0.25">
      <c r="A187" s="4">
        <v>1186</v>
      </c>
      <c r="B187" s="5">
        <v>24</v>
      </c>
      <c r="C187" s="5" t="s">
        <v>30</v>
      </c>
      <c r="D187" s="5" t="s">
        <v>18</v>
      </c>
      <c r="E187" s="5" t="s">
        <v>774</v>
      </c>
      <c r="F187" s="5">
        <v>30</v>
      </c>
      <c r="G187" s="5" t="s">
        <v>775</v>
      </c>
      <c r="H187" s="5" t="s">
        <v>776</v>
      </c>
      <c r="I187" s="5">
        <v>18941375</v>
      </c>
      <c r="J187" s="5" t="s">
        <v>777</v>
      </c>
    </row>
    <row r="188" spans="1:10" ht="45" x14ac:dyDescent="0.25">
      <c r="A188" s="4">
        <v>1187</v>
      </c>
      <c r="B188" s="5">
        <v>24</v>
      </c>
      <c r="C188" s="5" t="s">
        <v>30</v>
      </c>
      <c r="D188" s="5" t="s">
        <v>18</v>
      </c>
      <c r="E188" s="5" t="s">
        <v>778</v>
      </c>
      <c r="F188" s="5">
        <v>30</v>
      </c>
      <c r="G188" s="5" t="s">
        <v>779</v>
      </c>
      <c r="H188" s="5" t="s">
        <v>780</v>
      </c>
      <c r="I188" s="5">
        <v>17760927</v>
      </c>
      <c r="J188" s="5" t="s">
        <v>781</v>
      </c>
    </row>
    <row r="189" spans="1:10" ht="30" x14ac:dyDescent="0.25">
      <c r="A189" s="4">
        <v>1188</v>
      </c>
      <c r="B189" s="5">
        <v>24</v>
      </c>
      <c r="C189" s="5" t="s">
        <v>30</v>
      </c>
      <c r="D189" s="5" t="s">
        <v>18</v>
      </c>
      <c r="E189" s="5" t="s">
        <v>774</v>
      </c>
      <c r="F189" s="5">
        <v>30</v>
      </c>
      <c r="G189" s="5" t="s">
        <v>782</v>
      </c>
      <c r="H189" s="5" t="s">
        <v>783</v>
      </c>
      <c r="I189" s="5">
        <v>18941368</v>
      </c>
      <c r="J189" s="5" t="s">
        <v>784</v>
      </c>
    </row>
    <row r="190" spans="1:10" ht="30" x14ac:dyDescent="0.25">
      <c r="A190" s="4">
        <v>1189</v>
      </c>
      <c r="B190" s="5">
        <v>24</v>
      </c>
      <c r="C190" s="5" t="s">
        <v>30</v>
      </c>
      <c r="D190" s="5" t="s">
        <v>18</v>
      </c>
      <c r="E190" s="5" t="s">
        <v>522</v>
      </c>
      <c r="F190" s="5">
        <v>30</v>
      </c>
      <c r="G190" s="5" t="s">
        <v>785</v>
      </c>
      <c r="H190" s="5" t="s">
        <v>786</v>
      </c>
      <c r="I190" s="5">
        <v>23943135</v>
      </c>
      <c r="J190" s="8">
        <v>0</v>
      </c>
    </row>
    <row r="191" spans="1:10" ht="26.25" x14ac:dyDescent="0.25">
      <c r="A191" s="4">
        <v>1190</v>
      </c>
      <c r="B191" s="14">
        <v>24</v>
      </c>
      <c r="C191" s="5" t="s">
        <v>30</v>
      </c>
      <c r="D191" s="14" t="s">
        <v>18</v>
      </c>
      <c r="E191" s="14" t="s">
        <v>522</v>
      </c>
      <c r="F191" s="14">
        <v>30</v>
      </c>
      <c r="G191" s="14" t="s">
        <v>787</v>
      </c>
      <c r="H191" s="14" t="s">
        <v>788</v>
      </c>
      <c r="I191" s="14">
        <v>23943139</v>
      </c>
      <c r="J191" s="14" t="s">
        <v>789</v>
      </c>
    </row>
    <row r="192" spans="1:10" ht="30" x14ac:dyDescent="0.25">
      <c r="A192" s="4">
        <v>1191</v>
      </c>
      <c r="B192" s="5">
        <v>24</v>
      </c>
      <c r="C192" s="5" t="s">
        <v>30</v>
      </c>
      <c r="D192" s="5" t="s">
        <v>18</v>
      </c>
      <c r="E192" s="5" t="s">
        <v>154</v>
      </c>
      <c r="F192" s="5">
        <v>30</v>
      </c>
      <c r="G192" s="5" t="s">
        <v>790</v>
      </c>
      <c r="H192" s="5" t="s">
        <v>791</v>
      </c>
      <c r="I192" s="5">
        <v>14500206</v>
      </c>
      <c r="J192" s="5" t="s">
        <v>792</v>
      </c>
    </row>
    <row r="193" spans="1:10" ht="30" x14ac:dyDescent="0.25">
      <c r="A193" s="4">
        <v>1192</v>
      </c>
      <c r="B193" s="5">
        <v>25</v>
      </c>
      <c r="C193" s="5" t="s">
        <v>30</v>
      </c>
      <c r="D193" s="5" t="s">
        <v>18</v>
      </c>
      <c r="E193" s="5" t="s">
        <v>103</v>
      </c>
      <c r="F193" s="5">
        <v>26</v>
      </c>
      <c r="G193" s="5" t="s">
        <v>329</v>
      </c>
      <c r="H193" s="5" t="s">
        <v>662</v>
      </c>
      <c r="I193" s="5">
        <v>15119874</v>
      </c>
      <c r="J193" s="5" t="s">
        <v>663</v>
      </c>
    </row>
    <row r="194" spans="1:10" x14ac:dyDescent="0.25">
      <c r="A194" s="4">
        <v>1193</v>
      </c>
      <c r="B194" s="5">
        <v>25</v>
      </c>
      <c r="C194" s="5" t="s">
        <v>30</v>
      </c>
      <c r="D194" s="5" t="s">
        <v>18</v>
      </c>
      <c r="E194" s="5" t="s">
        <v>103</v>
      </c>
      <c r="F194" s="5">
        <v>26</v>
      </c>
      <c r="G194" s="5" t="s">
        <v>664</v>
      </c>
      <c r="H194" s="5" t="s">
        <v>665</v>
      </c>
      <c r="I194" s="5">
        <v>6750248</v>
      </c>
      <c r="J194" s="5" t="s">
        <v>666</v>
      </c>
    </row>
    <row r="195" spans="1:10" x14ac:dyDescent="0.25">
      <c r="A195" s="4">
        <v>1194</v>
      </c>
      <c r="B195" s="5">
        <v>25</v>
      </c>
      <c r="C195" s="5" t="s">
        <v>30</v>
      </c>
      <c r="D195" s="5" t="s">
        <v>18</v>
      </c>
      <c r="E195" s="5" t="s">
        <v>103</v>
      </c>
      <c r="F195" s="5">
        <v>26</v>
      </c>
      <c r="G195" s="5" t="s">
        <v>667</v>
      </c>
      <c r="H195" s="5" t="s">
        <v>668</v>
      </c>
      <c r="I195" s="5">
        <v>11741797</v>
      </c>
      <c r="J195" s="5" t="s">
        <v>669</v>
      </c>
    </row>
    <row r="196" spans="1:10" x14ac:dyDescent="0.25">
      <c r="A196" s="4">
        <v>1195</v>
      </c>
      <c r="B196" s="5">
        <v>25</v>
      </c>
      <c r="C196" s="5" t="s">
        <v>30</v>
      </c>
      <c r="D196" s="5" t="s">
        <v>18</v>
      </c>
      <c r="E196" s="5" t="s">
        <v>103</v>
      </c>
      <c r="F196" s="5">
        <v>26</v>
      </c>
      <c r="G196" s="5" t="s">
        <v>670</v>
      </c>
      <c r="H196" s="5" t="s">
        <v>671</v>
      </c>
      <c r="I196" s="5">
        <v>11311718</v>
      </c>
      <c r="J196" s="5" t="s">
        <v>672</v>
      </c>
    </row>
    <row r="197" spans="1:10" x14ac:dyDescent="0.25">
      <c r="A197" s="4">
        <v>1196</v>
      </c>
      <c r="B197" s="5">
        <v>25</v>
      </c>
      <c r="C197" s="5" t="s">
        <v>30</v>
      </c>
      <c r="D197" s="5" t="s">
        <v>18</v>
      </c>
      <c r="E197" s="5" t="s">
        <v>103</v>
      </c>
      <c r="F197" s="5">
        <v>26</v>
      </c>
      <c r="G197" s="5" t="s">
        <v>673</v>
      </c>
      <c r="H197" s="5" t="s">
        <v>674</v>
      </c>
      <c r="I197" s="5">
        <v>15099353</v>
      </c>
      <c r="J197" s="5" t="s">
        <v>675</v>
      </c>
    </row>
    <row r="198" spans="1:10" x14ac:dyDescent="0.25">
      <c r="A198" s="4">
        <v>1197</v>
      </c>
      <c r="B198" s="5">
        <v>25</v>
      </c>
      <c r="C198" s="5" t="s">
        <v>30</v>
      </c>
      <c r="D198" s="5" t="s">
        <v>18</v>
      </c>
      <c r="E198" s="5" t="s">
        <v>447</v>
      </c>
      <c r="F198" s="5">
        <v>26</v>
      </c>
      <c r="G198" s="5" t="s">
        <v>679</v>
      </c>
      <c r="H198" s="5" t="s">
        <v>680</v>
      </c>
      <c r="I198" s="5">
        <v>18275004</v>
      </c>
      <c r="J198" s="5" t="s">
        <v>681</v>
      </c>
    </row>
    <row r="199" spans="1:10" x14ac:dyDescent="0.25">
      <c r="A199" s="4">
        <v>1198</v>
      </c>
      <c r="B199" s="5">
        <v>25</v>
      </c>
      <c r="C199" s="5" t="s">
        <v>30</v>
      </c>
      <c r="D199" s="5" t="s">
        <v>18</v>
      </c>
      <c r="E199" s="5" t="s">
        <v>103</v>
      </c>
      <c r="F199" s="5">
        <v>26</v>
      </c>
      <c r="G199" s="5" t="s">
        <v>682</v>
      </c>
      <c r="H199" s="5" t="s">
        <v>665</v>
      </c>
      <c r="I199" s="5">
        <v>14992563</v>
      </c>
      <c r="J199" s="5" t="s">
        <v>683</v>
      </c>
    </row>
    <row r="200" spans="1:10" x14ac:dyDescent="0.25">
      <c r="A200" s="4">
        <v>1199</v>
      </c>
      <c r="B200" s="5">
        <v>25</v>
      </c>
      <c r="C200" s="5" t="s">
        <v>30</v>
      </c>
      <c r="D200" s="5" t="s">
        <v>18</v>
      </c>
      <c r="E200" s="7"/>
      <c r="F200" s="5">
        <v>26</v>
      </c>
      <c r="G200" s="5" t="s">
        <v>178</v>
      </c>
      <c r="H200" s="5" t="s">
        <v>684</v>
      </c>
      <c r="I200" s="5">
        <v>20678749</v>
      </c>
      <c r="J200" s="5" t="s">
        <v>685</v>
      </c>
    </row>
    <row r="201" spans="1:10" ht="30" x14ac:dyDescent="0.25">
      <c r="A201" s="4">
        <v>1200</v>
      </c>
      <c r="B201" s="5">
        <v>26</v>
      </c>
      <c r="C201" s="5" t="s">
        <v>30</v>
      </c>
      <c r="D201" s="5" t="s">
        <v>18</v>
      </c>
      <c r="E201" s="5" t="s">
        <v>686</v>
      </c>
      <c r="F201" s="5">
        <v>27</v>
      </c>
      <c r="G201" s="5" t="s">
        <v>690</v>
      </c>
      <c r="H201" s="5" t="s">
        <v>691</v>
      </c>
      <c r="I201" s="5">
        <v>17641460</v>
      </c>
      <c r="J201" s="5" t="s">
        <v>692</v>
      </c>
    </row>
    <row r="202" spans="1:10" ht="30" x14ac:dyDescent="0.25">
      <c r="A202" s="4">
        <v>1201</v>
      </c>
      <c r="B202" s="5">
        <v>26</v>
      </c>
      <c r="C202" s="5" t="s">
        <v>30</v>
      </c>
      <c r="D202" s="5" t="s">
        <v>18</v>
      </c>
      <c r="E202" s="5" t="s">
        <v>686</v>
      </c>
      <c r="F202" s="5">
        <v>27</v>
      </c>
      <c r="G202" s="5" t="s">
        <v>329</v>
      </c>
      <c r="H202" s="5" t="s">
        <v>693</v>
      </c>
      <c r="I202" s="5">
        <v>17385514</v>
      </c>
      <c r="J202" s="5" t="s">
        <v>694</v>
      </c>
    </row>
    <row r="203" spans="1:10" ht="30" x14ac:dyDescent="0.25">
      <c r="A203" s="4">
        <v>1202</v>
      </c>
      <c r="B203" s="5">
        <v>26</v>
      </c>
      <c r="C203" s="5" t="s">
        <v>30</v>
      </c>
      <c r="D203" s="5" t="s">
        <v>18</v>
      </c>
      <c r="E203" s="5" t="s">
        <v>686</v>
      </c>
      <c r="F203" s="5">
        <v>27</v>
      </c>
      <c r="G203" s="5" t="s">
        <v>559</v>
      </c>
      <c r="H203" s="5" t="s">
        <v>695</v>
      </c>
      <c r="I203" s="5">
        <v>18299058</v>
      </c>
      <c r="J203" s="5" t="s">
        <v>696</v>
      </c>
    </row>
    <row r="204" spans="1:10" ht="30" x14ac:dyDescent="0.25">
      <c r="A204" s="4">
        <v>1203</v>
      </c>
      <c r="B204" s="5">
        <v>26</v>
      </c>
      <c r="C204" s="5" t="s">
        <v>30</v>
      </c>
      <c r="D204" s="5" t="s">
        <v>18</v>
      </c>
      <c r="E204" s="5" t="s">
        <v>686</v>
      </c>
      <c r="F204" s="5">
        <v>27</v>
      </c>
      <c r="G204" s="5" t="s">
        <v>329</v>
      </c>
      <c r="H204" s="5" t="s">
        <v>697</v>
      </c>
      <c r="I204" s="5">
        <v>17775192</v>
      </c>
      <c r="J204" s="5" t="s">
        <v>698</v>
      </c>
    </row>
    <row r="205" spans="1:10" x14ac:dyDescent="0.25">
      <c r="A205" s="4">
        <v>1204</v>
      </c>
      <c r="B205" s="5">
        <v>26</v>
      </c>
      <c r="C205" s="5" t="s">
        <v>30</v>
      </c>
      <c r="D205" s="5" t="s">
        <v>18</v>
      </c>
      <c r="E205" s="5" t="s">
        <v>686</v>
      </c>
      <c r="F205" s="5">
        <v>27</v>
      </c>
      <c r="G205" s="5" t="s">
        <v>15</v>
      </c>
      <c r="H205" s="5" t="s">
        <v>699</v>
      </c>
      <c r="I205" s="5">
        <v>18154721</v>
      </c>
      <c r="J205" s="5" t="s">
        <v>700</v>
      </c>
    </row>
    <row r="206" spans="1:10" ht="30" x14ac:dyDescent="0.25">
      <c r="A206" s="4">
        <v>1205</v>
      </c>
      <c r="B206" s="5">
        <v>26</v>
      </c>
      <c r="C206" s="5" t="s">
        <v>30</v>
      </c>
      <c r="D206" s="5" t="s">
        <v>18</v>
      </c>
      <c r="E206" s="5" t="s">
        <v>701</v>
      </c>
      <c r="F206" s="5">
        <v>27</v>
      </c>
      <c r="G206" s="5" t="s">
        <v>702</v>
      </c>
      <c r="H206" s="5" t="s">
        <v>703</v>
      </c>
      <c r="I206" s="5">
        <v>19720650</v>
      </c>
      <c r="J206" s="5" t="s">
        <v>704</v>
      </c>
    </row>
    <row r="207" spans="1:10" x14ac:dyDescent="0.25">
      <c r="A207" s="4">
        <v>1206</v>
      </c>
      <c r="B207" s="5">
        <v>26</v>
      </c>
      <c r="C207" s="5" t="s">
        <v>30</v>
      </c>
      <c r="D207" s="5" t="s">
        <v>18</v>
      </c>
      <c r="E207" s="5" t="s">
        <v>705</v>
      </c>
      <c r="F207" s="5">
        <v>27</v>
      </c>
      <c r="G207" s="5" t="s">
        <v>706</v>
      </c>
      <c r="H207" s="5" t="s">
        <v>707</v>
      </c>
      <c r="I207" s="5">
        <v>17671173</v>
      </c>
      <c r="J207" s="5" t="s">
        <v>708</v>
      </c>
    </row>
    <row r="208" spans="1:10" ht="30" x14ac:dyDescent="0.25">
      <c r="A208" s="4">
        <v>1207</v>
      </c>
      <c r="B208" s="5">
        <v>26</v>
      </c>
      <c r="C208" s="5" t="s">
        <v>30</v>
      </c>
      <c r="D208" s="5" t="s">
        <v>18</v>
      </c>
      <c r="E208" s="5" t="s">
        <v>709</v>
      </c>
      <c r="F208" s="5">
        <v>27</v>
      </c>
      <c r="G208" s="5" t="s">
        <v>710</v>
      </c>
      <c r="H208" s="5" t="s">
        <v>711</v>
      </c>
      <c r="I208" s="5">
        <v>14746060</v>
      </c>
      <c r="J208" s="5" t="s">
        <v>712</v>
      </c>
    </row>
    <row r="209" spans="1:10" ht="30" x14ac:dyDescent="0.25">
      <c r="A209" s="4">
        <v>1208</v>
      </c>
      <c r="B209" s="5">
        <v>27</v>
      </c>
      <c r="C209" s="5" t="s">
        <v>30</v>
      </c>
      <c r="D209" s="5" t="s">
        <v>18</v>
      </c>
      <c r="E209" s="5" t="s">
        <v>741</v>
      </c>
      <c r="F209" s="5">
        <v>29</v>
      </c>
      <c r="G209" s="5" t="s">
        <v>742</v>
      </c>
      <c r="H209" s="5" t="s">
        <v>691</v>
      </c>
      <c r="I209" s="5">
        <v>14718332</v>
      </c>
      <c r="J209" s="5" t="s">
        <v>743</v>
      </c>
    </row>
    <row r="210" spans="1:10" ht="30" x14ac:dyDescent="0.25">
      <c r="A210" s="4">
        <v>1209</v>
      </c>
      <c r="B210" s="5">
        <v>27</v>
      </c>
      <c r="C210" s="5" t="s">
        <v>30</v>
      </c>
      <c r="D210" s="5" t="s">
        <v>18</v>
      </c>
      <c r="E210" s="5" t="s">
        <v>741</v>
      </c>
      <c r="F210" s="5">
        <v>29</v>
      </c>
      <c r="G210" s="5" t="s">
        <v>744</v>
      </c>
      <c r="H210" s="5" t="s">
        <v>258</v>
      </c>
      <c r="I210" s="5">
        <v>6518073</v>
      </c>
      <c r="J210" s="5" t="s">
        <v>737</v>
      </c>
    </row>
    <row r="211" spans="1:10" ht="30" x14ac:dyDescent="0.25">
      <c r="A211" s="4">
        <v>1210</v>
      </c>
      <c r="B211" s="5">
        <v>27</v>
      </c>
      <c r="C211" s="5" t="s">
        <v>30</v>
      </c>
      <c r="D211" s="5" t="s">
        <v>18</v>
      </c>
      <c r="E211" s="5" t="s">
        <v>741</v>
      </c>
      <c r="F211" s="5">
        <v>29</v>
      </c>
      <c r="G211" s="5" t="s">
        <v>456</v>
      </c>
      <c r="H211" s="5" t="s">
        <v>745</v>
      </c>
      <c r="I211" s="5">
        <v>13136564</v>
      </c>
      <c r="J211" s="5" t="s">
        <v>746</v>
      </c>
    </row>
    <row r="212" spans="1:10" x14ac:dyDescent="0.25">
      <c r="A212" s="4">
        <v>1211</v>
      </c>
      <c r="B212" s="5">
        <v>27</v>
      </c>
      <c r="C212" s="5" t="s">
        <v>30</v>
      </c>
      <c r="D212" s="5" t="s">
        <v>18</v>
      </c>
      <c r="E212" s="5" t="s">
        <v>741</v>
      </c>
      <c r="F212" s="5">
        <v>29</v>
      </c>
      <c r="G212" s="5" t="s">
        <v>750</v>
      </c>
      <c r="H212" s="5" t="s">
        <v>751</v>
      </c>
      <c r="I212" s="5">
        <v>12300373</v>
      </c>
      <c r="J212" s="5" t="s">
        <v>752</v>
      </c>
    </row>
    <row r="213" spans="1:10" x14ac:dyDescent="0.25">
      <c r="A213" s="4">
        <v>1212</v>
      </c>
      <c r="B213" s="5">
        <v>27</v>
      </c>
      <c r="C213" s="5" t="s">
        <v>30</v>
      </c>
      <c r="D213" s="5" t="s">
        <v>18</v>
      </c>
      <c r="E213" s="5" t="s">
        <v>741</v>
      </c>
      <c r="F213" s="5">
        <v>29</v>
      </c>
      <c r="G213" s="5" t="s">
        <v>753</v>
      </c>
      <c r="H213" s="5" t="s">
        <v>754</v>
      </c>
      <c r="I213" s="5">
        <v>14874462</v>
      </c>
      <c r="J213" s="5" t="s">
        <v>755</v>
      </c>
    </row>
    <row r="214" spans="1:10" x14ac:dyDescent="0.25">
      <c r="A214" s="4">
        <v>1213</v>
      </c>
      <c r="B214" s="5">
        <v>27</v>
      </c>
      <c r="C214" s="5" t="s">
        <v>30</v>
      </c>
      <c r="D214" s="5" t="s">
        <v>18</v>
      </c>
      <c r="E214" s="5" t="s">
        <v>741</v>
      </c>
      <c r="F214" s="5">
        <v>29</v>
      </c>
      <c r="G214" s="5" t="s">
        <v>756</v>
      </c>
      <c r="H214" s="5" t="s">
        <v>748</v>
      </c>
      <c r="I214" s="5">
        <v>11231105</v>
      </c>
      <c r="J214" s="5" t="s">
        <v>757</v>
      </c>
    </row>
    <row r="215" spans="1:10" ht="30" x14ac:dyDescent="0.25">
      <c r="A215" s="4">
        <v>1214</v>
      </c>
      <c r="B215" s="5">
        <v>27</v>
      </c>
      <c r="C215" s="5" t="s">
        <v>30</v>
      </c>
      <c r="D215" s="5" t="s">
        <v>18</v>
      </c>
      <c r="E215" s="5" t="s">
        <v>741</v>
      </c>
      <c r="F215" s="5">
        <v>29</v>
      </c>
      <c r="G215" s="5" t="s">
        <v>758</v>
      </c>
      <c r="H215" s="5" t="s">
        <v>759</v>
      </c>
      <c r="I215" s="5">
        <v>16028189</v>
      </c>
      <c r="J215" s="5" t="s">
        <v>760</v>
      </c>
    </row>
    <row r="216" spans="1:10" ht="30" x14ac:dyDescent="0.25">
      <c r="A216" s="4">
        <v>1215</v>
      </c>
      <c r="B216" s="5">
        <v>27</v>
      </c>
      <c r="C216" s="5" t="s">
        <v>30</v>
      </c>
      <c r="D216" s="5" t="s">
        <v>18</v>
      </c>
      <c r="E216" s="5" t="s">
        <v>761</v>
      </c>
      <c r="F216" s="5">
        <v>29</v>
      </c>
      <c r="G216" s="5" t="s">
        <v>762</v>
      </c>
      <c r="H216" s="5" t="s">
        <v>763</v>
      </c>
      <c r="I216" s="5">
        <v>81974331</v>
      </c>
      <c r="J216" s="5" t="s">
        <v>764</v>
      </c>
    </row>
    <row r="217" spans="1:10" x14ac:dyDescent="0.25">
      <c r="A217" s="4">
        <v>1216</v>
      </c>
      <c r="B217" s="5">
        <v>28</v>
      </c>
      <c r="C217" s="5" t="s">
        <v>30</v>
      </c>
      <c r="D217" s="5" t="s">
        <v>18</v>
      </c>
      <c r="E217" s="5" t="s">
        <v>636</v>
      </c>
      <c r="F217" s="5">
        <v>25</v>
      </c>
      <c r="G217" s="5" t="s">
        <v>640</v>
      </c>
      <c r="H217" s="5" t="s">
        <v>641</v>
      </c>
      <c r="I217" s="5">
        <v>12982751</v>
      </c>
      <c r="J217" s="5" t="s">
        <v>642</v>
      </c>
    </row>
    <row r="218" spans="1:10" x14ac:dyDescent="0.25">
      <c r="A218" s="4">
        <v>1217</v>
      </c>
      <c r="B218" s="5">
        <v>28</v>
      </c>
      <c r="C218" s="5" t="s">
        <v>30</v>
      </c>
      <c r="D218" s="5" t="s">
        <v>18</v>
      </c>
      <c r="E218" s="5" t="s">
        <v>636</v>
      </c>
      <c r="F218" s="5">
        <v>25</v>
      </c>
      <c r="G218" s="5" t="s">
        <v>643</v>
      </c>
      <c r="H218" s="5" t="s">
        <v>644</v>
      </c>
      <c r="I218" s="5">
        <v>18226345</v>
      </c>
      <c r="J218" s="5" t="s">
        <v>645</v>
      </c>
    </row>
    <row r="219" spans="1:10" x14ac:dyDescent="0.25">
      <c r="A219" s="4">
        <v>1218</v>
      </c>
      <c r="B219" s="5">
        <v>28</v>
      </c>
      <c r="C219" s="5" t="s">
        <v>30</v>
      </c>
      <c r="D219" s="5" t="s">
        <v>18</v>
      </c>
      <c r="E219" s="5" t="s">
        <v>636</v>
      </c>
      <c r="F219" s="5">
        <v>25</v>
      </c>
      <c r="G219" s="5" t="s">
        <v>646</v>
      </c>
      <c r="H219" s="5" t="s">
        <v>647</v>
      </c>
      <c r="I219" s="5">
        <v>16929593</v>
      </c>
      <c r="J219" s="5" t="s">
        <v>648</v>
      </c>
    </row>
    <row r="220" spans="1:10" x14ac:dyDescent="0.25">
      <c r="A220" s="4">
        <v>1219</v>
      </c>
      <c r="B220" s="5">
        <v>28</v>
      </c>
      <c r="C220" s="5" t="s">
        <v>30</v>
      </c>
      <c r="D220" s="5" t="s">
        <v>18</v>
      </c>
      <c r="E220" s="5" t="s">
        <v>636</v>
      </c>
      <c r="F220" s="5">
        <v>25</v>
      </c>
      <c r="G220" s="5" t="s">
        <v>649</v>
      </c>
      <c r="H220" s="5" t="s">
        <v>650</v>
      </c>
      <c r="I220" s="5">
        <v>16030677</v>
      </c>
      <c r="J220" s="5" t="s">
        <v>651</v>
      </c>
    </row>
    <row r="221" spans="1:10" ht="30" x14ac:dyDescent="0.25">
      <c r="A221" s="4">
        <v>1220</v>
      </c>
      <c r="B221" s="5">
        <v>28</v>
      </c>
      <c r="C221" s="5" t="s">
        <v>30</v>
      </c>
      <c r="D221" s="5" t="s">
        <v>18</v>
      </c>
      <c r="E221" s="5" t="s">
        <v>636</v>
      </c>
      <c r="F221" s="5">
        <v>25</v>
      </c>
      <c r="G221" s="5" t="s">
        <v>652</v>
      </c>
      <c r="H221" s="5" t="s">
        <v>653</v>
      </c>
      <c r="I221" s="5">
        <v>18589445</v>
      </c>
      <c r="J221" s="5" t="s">
        <v>654</v>
      </c>
    </row>
    <row r="222" spans="1:10" ht="30" x14ac:dyDescent="0.25">
      <c r="A222" s="4">
        <v>1221</v>
      </c>
      <c r="B222" s="5">
        <v>28</v>
      </c>
      <c r="C222" s="5" t="s">
        <v>30</v>
      </c>
      <c r="D222" s="5" t="s">
        <v>18</v>
      </c>
      <c r="E222" s="5" t="s">
        <v>655</v>
      </c>
      <c r="F222" s="5">
        <v>25</v>
      </c>
      <c r="G222" s="5" t="s">
        <v>625</v>
      </c>
      <c r="H222" s="5" t="s">
        <v>656</v>
      </c>
      <c r="I222" s="5">
        <v>15715182</v>
      </c>
      <c r="J222" s="5" t="s">
        <v>657</v>
      </c>
    </row>
    <row r="223" spans="1:10" ht="30" x14ac:dyDescent="0.25">
      <c r="A223" s="4">
        <v>1222</v>
      </c>
      <c r="B223" s="5">
        <v>28</v>
      </c>
      <c r="C223" s="5" t="s">
        <v>30</v>
      </c>
      <c r="D223" s="5" t="s">
        <v>18</v>
      </c>
      <c r="E223" s="5" t="s">
        <v>655</v>
      </c>
      <c r="F223" s="5">
        <v>25</v>
      </c>
      <c r="G223" s="5" t="s">
        <v>658</v>
      </c>
      <c r="H223" s="5" t="s">
        <v>656</v>
      </c>
      <c r="I223" s="5">
        <v>17922855</v>
      </c>
      <c r="J223" s="5" t="s">
        <v>659</v>
      </c>
    </row>
    <row r="224" spans="1:10" x14ac:dyDescent="0.25">
      <c r="A224" s="4">
        <v>1223</v>
      </c>
      <c r="B224" s="5">
        <v>28</v>
      </c>
      <c r="C224" s="5" t="s">
        <v>30</v>
      </c>
      <c r="D224" s="5" t="s">
        <v>18</v>
      </c>
      <c r="E224" s="5" t="s">
        <v>210</v>
      </c>
      <c r="F224" s="5">
        <v>25</v>
      </c>
      <c r="G224" s="5" t="s">
        <v>660</v>
      </c>
      <c r="H224" s="5" t="s">
        <v>264</v>
      </c>
      <c r="I224" s="5">
        <v>15396535</v>
      </c>
      <c r="J224" s="5" t="s">
        <v>661</v>
      </c>
    </row>
    <row r="225" spans="1:10" x14ac:dyDescent="0.25">
      <c r="A225" s="4">
        <v>1224</v>
      </c>
      <c r="B225" s="5">
        <v>29</v>
      </c>
      <c r="C225" s="5" t="s">
        <v>30</v>
      </c>
      <c r="D225" s="5" t="s">
        <v>18</v>
      </c>
      <c r="E225" s="5" t="s">
        <v>447</v>
      </c>
      <c r="F225" s="5">
        <v>24</v>
      </c>
      <c r="G225" s="5" t="s">
        <v>448</v>
      </c>
      <c r="H225" s="5" t="s">
        <v>449</v>
      </c>
      <c r="I225" s="5">
        <v>19335396</v>
      </c>
      <c r="J225" s="5" t="s">
        <v>450</v>
      </c>
    </row>
    <row r="226" spans="1:10" x14ac:dyDescent="0.25">
      <c r="A226" s="4">
        <v>1225</v>
      </c>
      <c r="B226" s="5">
        <v>29</v>
      </c>
      <c r="C226" s="5" t="s">
        <v>30</v>
      </c>
      <c r="D226" s="5" t="s">
        <v>18</v>
      </c>
      <c r="E226" s="5" t="s">
        <v>23</v>
      </c>
      <c r="F226" s="5">
        <v>24</v>
      </c>
      <c r="G226" s="5" t="s">
        <v>346</v>
      </c>
      <c r="H226" s="5" t="s">
        <v>451</v>
      </c>
      <c r="I226" s="5">
        <v>15532949</v>
      </c>
      <c r="J226" s="5" t="s">
        <v>452</v>
      </c>
    </row>
    <row r="227" spans="1:10" x14ac:dyDescent="0.25">
      <c r="A227" s="4">
        <v>1226</v>
      </c>
      <c r="B227" s="5">
        <v>29</v>
      </c>
      <c r="C227" s="5" t="s">
        <v>30</v>
      </c>
      <c r="D227" s="5" t="s">
        <v>18</v>
      </c>
      <c r="E227" s="5" t="s">
        <v>447</v>
      </c>
      <c r="F227" s="5">
        <v>24</v>
      </c>
      <c r="G227" s="5" t="s">
        <v>456</v>
      </c>
      <c r="H227" s="5" t="s">
        <v>457</v>
      </c>
      <c r="I227" s="5">
        <v>19398806</v>
      </c>
      <c r="J227" s="5" t="s">
        <v>458</v>
      </c>
    </row>
    <row r="228" spans="1:10" x14ac:dyDescent="0.25">
      <c r="A228" s="4">
        <v>1227</v>
      </c>
      <c r="B228" s="5">
        <v>29</v>
      </c>
      <c r="C228" s="5" t="s">
        <v>30</v>
      </c>
      <c r="D228" s="5" t="s">
        <v>18</v>
      </c>
      <c r="E228" s="5" t="s">
        <v>447</v>
      </c>
      <c r="F228" s="5">
        <v>24</v>
      </c>
      <c r="G228" s="5" t="s">
        <v>75</v>
      </c>
      <c r="H228" s="5" t="s">
        <v>459</v>
      </c>
      <c r="I228" s="5">
        <v>16005682</v>
      </c>
      <c r="J228" s="5" t="s">
        <v>460</v>
      </c>
    </row>
    <row r="229" spans="1:10" x14ac:dyDescent="0.25">
      <c r="A229" s="4">
        <v>1228</v>
      </c>
      <c r="B229" s="5">
        <v>29</v>
      </c>
      <c r="C229" s="5" t="s">
        <v>30</v>
      </c>
      <c r="D229" s="5" t="s">
        <v>18</v>
      </c>
      <c r="E229" s="5" t="s">
        <v>447</v>
      </c>
      <c r="F229" s="5">
        <v>24</v>
      </c>
      <c r="G229" s="5" t="s">
        <v>461</v>
      </c>
      <c r="H229" s="5" t="s">
        <v>462</v>
      </c>
      <c r="I229" s="5">
        <v>16380035</v>
      </c>
      <c r="J229" s="5" t="s">
        <v>463</v>
      </c>
    </row>
    <row r="230" spans="1:10" ht="45" x14ac:dyDescent="0.25">
      <c r="A230" s="4">
        <v>1229</v>
      </c>
      <c r="B230" s="5">
        <v>29</v>
      </c>
      <c r="C230" s="5" t="s">
        <v>30</v>
      </c>
      <c r="D230" s="5" t="s">
        <v>18</v>
      </c>
      <c r="E230" s="5" t="s">
        <v>447</v>
      </c>
      <c r="F230" s="5">
        <v>24</v>
      </c>
      <c r="G230" s="5" t="s">
        <v>464</v>
      </c>
      <c r="H230" s="5" t="s">
        <v>465</v>
      </c>
      <c r="I230" s="5">
        <v>18109598</v>
      </c>
      <c r="J230" s="5" t="s">
        <v>466</v>
      </c>
    </row>
    <row r="231" spans="1:10" x14ac:dyDescent="0.25">
      <c r="A231" s="4">
        <v>1230</v>
      </c>
      <c r="B231" s="5">
        <v>29</v>
      </c>
      <c r="C231" s="5" t="s">
        <v>30</v>
      </c>
      <c r="D231" s="5" t="s">
        <v>18</v>
      </c>
      <c r="E231" s="5" t="s">
        <v>467</v>
      </c>
      <c r="F231" s="5">
        <v>24</v>
      </c>
      <c r="G231" s="5" t="s">
        <v>468</v>
      </c>
      <c r="H231" s="5" t="s">
        <v>469</v>
      </c>
      <c r="I231" s="5">
        <v>18364407</v>
      </c>
      <c r="J231" s="5" t="s">
        <v>470</v>
      </c>
    </row>
    <row r="232" spans="1:10" x14ac:dyDescent="0.25">
      <c r="A232" s="4">
        <v>1231</v>
      </c>
      <c r="B232" s="5">
        <v>29</v>
      </c>
      <c r="C232" s="5" t="s">
        <v>30</v>
      </c>
      <c r="D232" s="5" t="s">
        <v>18</v>
      </c>
      <c r="E232" s="5" t="s">
        <v>467</v>
      </c>
      <c r="F232" s="5">
        <v>24</v>
      </c>
      <c r="G232" s="5" t="s">
        <v>290</v>
      </c>
      <c r="H232" s="5" t="s">
        <v>471</v>
      </c>
      <c r="I232" s="5">
        <v>18589242</v>
      </c>
      <c r="J232" s="5" t="s">
        <v>472</v>
      </c>
    </row>
    <row r="233" spans="1:10" x14ac:dyDescent="0.25">
      <c r="A233" s="4">
        <v>1232</v>
      </c>
      <c r="B233" s="5">
        <v>30</v>
      </c>
      <c r="C233" s="5" t="s">
        <v>30</v>
      </c>
      <c r="D233" s="5" t="s">
        <v>18</v>
      </c>
      <c r="E233" s="5" t="s">
        <v>221</v>
      </c>
      <c r="F233" s="5">
        <v>8</v>
      </c>
      <c r="G233" s="5" t="s">
        <v>222</v>
      </c>
      <c r="H233" s="5" t="s">
        <v>223</v>
      </c>
      <c r="I233" s="5">
        <v>17100542</v>
      </c>
      <c r="J233" s="5" t="s">
        <v>224</v>
      </c>
    </row>
    <row r="234" spans="1:10" ht="30" x14ac:dyDescent="0.25">
      <c r="A234" s="4">
        <v>1233</v>
      </c>
      <c r="B234" s="5">
        <v>30</v>
      </c>
      <c r="C234" s="5" t="s">
        <v>30</v>
      </c>
      <c r="D234" s="5" t="s">
        <v>18</v>
      </c>
      <c r="E234" s="5" t="s">
        <v>41</v>
      </c>
      <c r="F234" s="5">
        <v>8</v>
      </c>
      <c r="G234" s="5" t="s">
        <v>129</v>
      </c>
      <c r="H234" s="5" t="s">
        <v>225</v>
      </c>
      <c r="I234" s="5">
        <v>17312572</v>
      </c>
      <c r="J234" s="5" t="s">
        <v>226</v>
      </c>
    </row>
    <row r="235" spans="1:10" x14ac:dyDescent="0.25">
      <c r="A235" s="4">
        <v>1234</v>
      </c>
      <c r="B235" s="5">
        <v>30</v>
      </c>
      <c r="C235" s="5" t="s">
        <v>30</v>
      </c>
      <c r="D235" s="5" t="s">
        <v>18</v>
      </c>
      <c r="E235" s="5" t="s">
        <v>41</v>
      </c>
      <c r="F235" s="5">
        <v>8</v>
      </c>
      <c r="G235" s="5" t="s">
        <v>227</v>
      </c>
      <c r="H235" s="5" t="s">
        <v>228</v>
      </c>
      <c r="I235" s="5">
        <v>18329575</v>
      </c>
      <c r="J235" s="5" t="s">
        <v>229</v>
      </c>
    </row>
    <row r="236" spans="1:10" ht="30" x14ac:dyDescent="0.25">
      <c r="A236" s="4">
        <v>1235</v>
      </c>
      <c r="B236" s="5">
        <v>30</v>
      </c>
      <c r="C236" s="5" t="s">
        <v>30</v>
      </c>
      <c r="D236" s="5" t="s">
        <v>18</v>
      </c>
      <c r="E236" s="5" t="s">
        <v>41</v>
      </c>
      <c r="F236" s="5">
        <v>8</v>
      </c>
      <c r="G236" s="5" t="s">
        <v>230</v>
      </c>
      <c r="H236" s="5" t="s">
        <v>231</v>
      </c>
      <c r="I236" s="5">
        <v>12544055</v>
      </c>
      <c r="J236" s="5" t="s">
        <v>232</v>
      </c>
    </row>
    <row r="237" spans="1:10" x14ac:dyDescent="0.25">
      <c r="A237" s="4">
        <v>1236</v>
      </c>
      <c r="B237" s="5">
        <v>30</v>
      </c>
      <c r="C237" s="5" t="s">
        <v>30</v>
      </c>
      <c r="D237" s="5" t="s">
        <v>18</v>
      </c>
      <c r="E237" s="5" t="s">
        <v>41</v>
      </c>
      <c r="F237" s="5">
        <v>8</v>
      </c>
      <c r="G237" s="5" t="s">
        <v>233</v>
      </c>
      <c r="H237" s="5" t="s">
        <v>234</v>
      </c>
      <c r="I237" s="5">
        <v>17705849</v>
      </c>
      <c r="J237" s="5" t="s">
        <v>235</v>
      </c>
    </row>
    <row r="238" spans="1:10" ht="45" x14ac:dyDescent="0.25">
      <c r="A238" s="4">
        <v>1237</v>
      </c>
      <c r="B238" s="5">
        <v>30</v>
      </c>
      <c r="C238" s="5" t="s">
        <v>30</v>
      </c>
      <c r="D238" s="5" t="s">
        <v>18</v>
      </c>
      <c r="E238" s="5" t="s">
        <v>236</v>
      </c>
      <c r="F238" s="5">
        <v>8</v>
      </c>
      <c r="G238" s="5" t="s">
        <v>237</v>
      </c>
      <c r="H238" s="5" t="s">
        <v>238</v>
      </c>
      <c r="I238" s="5">
        <v>24223003</v>
      </c>
      <c r="J238" s="5" t="s">
        <v>239</v>
      </c>
    </row>
    <row r="239" spans="1:10" x14ac:dyDescent="0.25">
      <c r="A239" s="4">
        <v>1238</v>
      </c>
      <c r="B239" s="5">
        <v>30</v>
      </c>
      <c r="C239" s="5" t="s">
        <v>30</v>
      </c>
      <c r="D239" s="5" t="s">
        <v>18</v>
      </c>
      <c r="E239" s="5" t="s">
        <v>63</v>
      </c>
      <c r="F239" s="5">
        <v>8</v>
      </c>
      <c r="G239" s="5" t="s">
        <v>240</v>
      </c>
      <c r="H239" s="5" t="s">
        <v>241</v>
      </c>
      <c r="I239" s="5">
        <v>17441629</v>
      </c>
      <c r="J239" s="5" t="s">
        <v>242</v>
      </c>
    </row>
    <row r="240" spans="1:10" x14ac:dyDescent="0.25">
      <c r="A240" s="4">
        <v>1239</v>
      </c>
      <c r="B240" s="5">
        <v>30</v>
      </c>
      <c r="C240" s="5" t="s">
        <v>30</v>
      </c>
      <c r="D240" s="5" t="s">
        <v>18</v>
      </c>
      <c r="E240" s="6" t="s">
        <v>2060</v>
      </c>
      <c r="F240" s="7">
        <v>8</v>
      </c>
      <c r="G240" s="5" t="s">
        <v>1736</v>
      </c>
      <c r="H240" s="5" t="s">
        <v>2061</v>
      </c>
      <c r="I240" s="5">
        <v>19505123</v>
      </c>
      <c r="J240" s="10" t="s">
        <v>2062</v>
      </c>
    </row>
    <row r="241" spans="1:10" ht="60" x14ac:dyDescent="0.25">
      <c r="A241" s="4">
        <v>1240</v>
      </c>
      <c r="B241" s="5">
        <v>31</v>
      </c>
      <c r="C241" s="5" t="s">
        <v>30</v>
      </c>
      <c r="D241" s="5" t="s">
        <v>18</v>
      </c>
      <c r="E241" s="5" t="s">
        <v>865</v>
      </c>
      <c r="F241" s="5">
        <v>34</v>
      </c>
      <c r="G241" s="5" t="s">
        <v>866</v>
      </c>
      <c r="H241" s="5" t="s">
        <v>867</v>
      </c>
      <c r="I241" s="5">
        <v>4083319</v>
      </c>
      <c r="J241" s="5" t="s">
        <v>868</v>
      </c>
    </row>
    <row r="242" spans="1:10" x14ac:dyDescent="0.25">
      <c r="A242" s="4">
        <v>1241</v>
      </c>
      <c r="B242" s="5">
        <v>31</v>
      </c>
      <c r="C242" s="5" t="s">
        <v>30</v>
      </c>
      <c r="D242" s="5" t="s">
        <v>18</v>
      </c>
      <c r="E242" s="5" t="s">
        <v>865</v>
      </c>
      <c r="F242" s="5">
        <v>34</v>
      </c>
      <c r="G242" s="5" t="s">
        <v>456</v>
      </c>
      <c r="H242" s="5" t="s">
        <v>872</v>
      </c>
      <c r="I242" s="5">
        <v>16925371</v>
      </c>
      <c r="J242" s="5" t="s">
        <v>873</v>
      </c>
    </row>
    <row r="243" spans="1:10" ht="30" x14ac:dyDescent="0.25">
      <c r="A243" s="4">
        <v>1242</v>
      </c>
      <c r="B243" s="5">
        <v>31</v>
      </c>
      <c r="C243" s="5" t="s">
        <v>30</v>
      </c>
      <c r="D243" s="5" t="s">
        <v>18</v>
      </c>
      <c r="E243" s="5" t="s">
        <v>865</v>
      </c>
      <c r="F243" s="5">
        <v>34</v>
      </c>
      <c r="G243" s="5" t="s">
        <v>874</v>
      </c>
      <c r="H243" s="5" t="s">
        <v>875</v>
      </c>
      <c r="I243" s="5">
        <v>18277040</v>
      </c>
      <c r="J243" s="5" t="s">
        <v>876</v>
      </c>
    </row>
    <row r="244" spans="1:10" x14ac:dyDescent="0.25">
      <c r="A244" s="4">
        <v>1243</v>
      </c>
      <c r="B244" s="5">
        <v>31</v>
      </c>
      <c r="C244" s="5" t="s">
        <v>30</v>
      </c>
      <c r="D244" s="5" t="s">
        <v>18</v>
      </c>
      <c r="E244" s="5" t="s">
        <v>865</v>
      </c>
      <c r="F244" s="5">
        <v>34</v>
      </c>
      <c r="G244" s="5" t="s">
        <v>877</v>
      </c>
      <c r="H244" s="5" t="s">
        <v>878</v>
      </c>
      <c r="I244" s="5">
        <v>16582155</v>
      </c>
      <c r="J244" s="5" t="s">
        <v>879</v>
      </c>
    </row>
    <row r="245" spans="1:10" ht="45" x14ac:dyDescent="0.25">
      <c r="A245" s="4">
        <v>1244</v>
      </c>
      <c r="B245" s="5">
        <v>31</v>
      </c>
      <c r="C245" s="5" t="s">
        <v>30</v>
      </c>
      <c r="D245" s="5" t="s">
        <v>18</v>
      </c>
      <c r="E245" s="5" t="s">
        <v>447</v>
      </c>
      <c r="F245" s="5">
        <v>34</v>
      </c>
      <c r="G245" s="5" t="s">
        <v>880</v>
      </c>
      <c r="H245" s="5" t="s">
        <v>881</v>
      </c>
      <c r="I245" s="5">
        <v>20191699</v>
      </c>
      <c r="J245" s="5" t="s">
        <v>882</v>
      </c>
    </row>
    <row r="246" spans="1:10" ht="30" x14ac:dyDescent="0.25">
      <c r="A246" s="4">
        <v>1245</v>
      </c>
      <c r="B246" s="5">
        <v>31</v>
      </c>
      <c r="C246" s="5" t="s">
        <v>30</v>
      </c>
      <c r="D246" s="5" t="s">
        <v>18</v>
      </c>
      <c r="E246" s="5" t="s">
        <v>447</v>
      </c>
      <c r="F246" s="5">
        <v>34</v>
      </c>
      <c r="G246" s="5" t="s">
        <v>883</v>
      </c>
      <c r="H246" s="5" t="s">
        <v>884</v>
      </c>
      <c r="I246" s="5">
        <v>19583101</v>
      </c>
      <c r="J246" s="5" t="s">
        <v>885</v>
      </c>
    </row>
    <row r="247" spans="1:10" ht="30" x14ac:dyDescent="0.25">
      <c r="A247" s="4">
        <v>1246</v>
      </c>
      <c r="B247" s="5">
        <v>31</v>
      </c>
      <c r="C247" s="5" t="s">
        <v>30</v>
      </c>
      <c r="D247" s="5" t="s">
        <v>18</v>
      </c>
      <c r="E247" s="5" t="s">
        <v>865</v>
      </c>
      <c r="F247" s="5">
        <v>34</v>
      </c>
      <c r="G247" s="5" t="s">
        <v>886</v>
      </c>
      <c r="H247" s="5" t="s">
        <v>571</v>
      </c>
      <c r="I247" s="5">
        <v>18154487</v>
      </c>
      <c r="J247" s="5" t="s">
        <v>887</v>
      </c>
    </row>
    <row r="248" spans="1:10" ht="30" x14ac:dyDescent="0.25">
      <c r="A248" s="4">
        <v>1247</v>
      </c>
      <c r="B248" s="5">
        <v>31</v>
      </c>
      <c r="C248" s="5" t="s">
        <v>30</v>
      </c>
      <c r="D248" s="5" t="s">
        <v>18</v>
      </c>
      <c r="E248" s="5" t="s">
        <v>447</v>
      </c>
      <c r="F248" s="5">
        <v>34</v>
      </c>
      <c r="G248" s="5" t="s">
        <v>888</v>
      </c>
      <c r="H248" s="5" t="s">
        <v>889</v>
      </c>
      <c r="I248" s="5">
        <v>20219511</v>
      </c>
      <c r="J248" s="5" t="s">
        <v>890</v>
      </c>
    </row>
    <row r="249" spans="1:10" ht="60" x14ac:dyDescent="0.25">
      <c r="A249" s="4">
        <v>1248</v>
      </c>
      <c r="B249" s="5">
        <v>32</v>
      </c>
      <c r="C249" s="5" t="s">
        <v>30</v>
      </c>
      <c r="D249" s="5" t="s">
        <v>18</v>
      </c>
      <c r="E249" s="5" t="s">
        <v>59</v>
      </c>
      <c r="F249" s="5">
        <v>35</v>
      </c>
      <c r="G249" s="5" t="s">
        <v>891</v>
      </c>
      <c r="H249" s="5" t="s">
        <v>892</v>
      </c>
      <c r="I249" s="5">
        <v>5537065</v>
      </c>
      <c r="J249" s="5" t="s">
        <v>893</v>
      </c>
    </row>
    <row r="250" spans="1:10" ht="45" x14ac:dyDescent="0.25">
      <c r="A250" s="4">
        <v>1249</v>
      </c>
      <c r="B250" s="5">
        <v>32</v>
      </c>
      <c r="C250" s="5" t="s">
        <v>30</v>
      </c>
      <c r="D250" s="5" t="s">
        <v>18</v>
      </c>
      <c r="E250" s="5" t="s">
        <v>59</v>
      </c>
      <c r="F250" s="5">
        <v>35</v>
      </c>
      <c r="G250" s="5" t="s">
        <v>894</v>
      </c>
      <c r="H250" s="5" t="s">
        <v>895</v>
      </c>
      <c r="I250" s="5">
        <v>17123651</v>
      </c>
      <c r="J250" s="5" t="s">
        <v>896</v>
      </c>
    </row>
    <row r="251" spans="1:10" ht="30" x14ac:dyDescent="0.25">
      <c r="A251" s="4">
        <v>1250</v>
      </c>
      <c r="B251" s="5">
        <v>32</v>
      </c>
      <c r="C251" s="5" t="s">
        <v>30</v>
      </c>
      <c r="D251" s="5" t="s">
        <v>18</v>
      </c>
      <c r="E251" s="5" t="s">
        <v>897</v>
      </c>
      <c r="F251" s="5">
        <v>35</v>
      </c>
      <c r="G251" s="5" t="s">
        <v>898</v>
      </c>
      <c r="H251" s="5" t="s">
        <v>899</v>
      </c>
      <c r="I251" s="5">
        <v>9972048</v>
      </c>
      <c r="J251" s="5" t="s">
        <v>900</v>
      </c>
    </row>
    <row r="252" spans="1:10" ht="45" x14ac:dyDescent="0.25">
      <c r="A252" s="4">
        <v>1251</v>
      </c>
      <c r="B252" s="5">
        <v>32</v>
      </c>
      <c r="C252" s="5" t="s">
        <v>30</v>
      </c>
      <c r="D252" s="5" t="s">
        <v>18</v>
      </c>
      <c r="E252" s="5" t="s">
        <v>59</v>
      </c>
      <c r="F252" s="5">
        <v>35</v>
      </c>
      <c r="G252" s="5" t="s">
        <v>901</v>
      </c>
      <c r="H252" s="5" t="s">
        <v>902</v>
      </c>
      <c r="I252" s="5">
        <v>10828003</v>
      </c>
      <c r="J252" s="5" t="s">
        <v>903</v>
      </c>
    </row>
    <row r="253" spans="1:10" ht="30" x14ac:dyDescent="0.25">
      <c r="A253" s="4">
        <v>1252</v>
      </c>
      <c r="B253" s="5">
        <v>32</v>
      </c>
      <c r="C253" s="5" t="s">
        <v>30</v>
      </c>
      <c r="D253" s="5" t="s">
        <v>18</v>
      </c>
      <c r="E253" s="5" t="s">
        <v>59</v>
      </c>
      <c r="F253" s="5">
        <v>35</v>
      </c>
      <c r="G253" s="5" t="s">
        <v>904</v>
      </c>
      <c r="H253" s="5" t="s">
        <v>905</v>
      </c>
      <c r="I253" s="5">
        <v>11666712</v>
      </c>
      <c r="J253" s="5" t="s">
        <v>906</v>
      </c>
    </row>
    <row r="254" spans="1:10" ht="45" x14ac:dyDescent="0.25">
      <c r="A254" s="4">
        <v>1253</v>
      </c>
      <c r="B254" s="5">
        <v>32</v>
      </c>
      <c r="C254" s="5" t="s">
        <v>30</v>
      </c>
      <c r="D254" s="5" t="s">
        <v>18</v>
      </c>
      <c r="E254" s="5" t="s">
        <v>236</v>
      </c>
      <c r="F254" s="5">
        <v>35</v>
      </c>
      <c r="G254" s="5" t="s">
        <v>910</v>
      </c>
      <c r="H254" s="5" t="s">
        <v>911</v>
      </c>
      <c r="I254" s="5">
        <v>14157916</v>
      </c>
      <c r="J254" s="5" t="s">
        <v>912</v>
      </c>
    </row>
    <row r="255" spans="1:10" ht="30" x14ac:dyDescent="0.25">
      <c r="A255" s="4">
        <v>1254</v>
      </c>
      <c r="B255" s="5">
        <v>32</v>
      </c>
      <c r="C255" s="5" t="s">
        <v>30</v>
      </c>
      <c r="D255" s="5" t="s">
        <v>18</v>
      </c>
      <c r="E255" s="5" t="s">
        <v>913</v>
      </c>
      <c r="F255" s="5">
        <v>35</v>
      </c>
      <c r="G255" s="5" t="s">
        <v>914</v>
      </c>
      <c r="H255" s="5" t="s">
        <v>915</v>
      </c>
      <c r="I255" s="5">
        <v>19334674</v>
      </c>
      <c r="J255" s="5" t="s">
        <v>916</v>
      </c>
    </row>
    <row r="256" spans="1:10" ht="30" x14ac:dyDescent="0.25">
      <c r="A256" s="4">
        <v>1255</v>
      </c>
      <c r="B256" s="5">
        <v>32</v>
      </c>
      <c r="C256" s="5" t="s">
        <v>30</v>
      </c>
      <c r="D256" s="5" t="s">
        <v>18</v>
      </c>
      <c r="E256" s="5" t="s">
        <v>103</v>
      </c>
      <c r="F256" s="5">
        <v>35</v>
      </c>
      <c r="G256" s="5" t="s">
        <v>917</v>
      </c>
      <c r="H256" s="5" t="s">
        <v>918</v>
      </c>
      <c r="I256" s="5">
        <v>16029560</v>
      </c>
      <c r="J256" s="5" t="s">
        <v>919</v>
      </c>
    </row>
    <row r="257" spans="1:10" x14ac:dyDescent="0.25">
      <c r="A257" s="4">
        <v>1256</v>
      </c>
      <c r="B257" s="5">
        <v>33</v>
      </c>
      <c r="C257" s="5" t="s">
        <v>30</v>
      </c>
      <c r="D257" s="5" t="s">
        <v>18</v>
      </c>
      <c r="E257" s="5" t="s">
        <v>132</v>
      </c>
      <c r="F257" s="5">
        <v>36</v>
      </c>
      <c r="G257" s="5" t="s">
        <v>646</v>
      </c>
      <c r="H257" s="5" t="s">
        <v>920</v>
      </c>
      <c r="I257" s="5">
        <v>20503713</v>
      </c>
      <c r="J257" s="5" t="s">
        <v>921</v>
      </c>
    </row>
    <row r="258" spans="1:10" x14ac:dyDescent="0.25">
      <c r="A258" s="4">
        <v>1257</v>
      </c>
      <c r="B258" s="5">
        <v>33</v>
      </c>
      <c r="C258" s="5" t="s">
        <v>30</v>
      </c>
      <c r="D258" s="5" t="s">
        <v>18</v>
      </c>
      <c r="E258" s="5" t="s">
        <v>132</v>
      </c>
      <c r="F258" s="5">
        <v>36</v>
      </c>
      <c r="G258" s="5" t="s">
        <v>922</v>
      </c>
      <c r="H258" s="5" t="s">
        <v>457</v>
      </c>
      <c r="I258" s="5">
        <v>17922836</v>
      </c>
      <c r="J258" s="5" t="s">
        <v>923</v>
      </c>
    </row>
    <row r="259" spans="1:10" x14ac:dyDescent="0.25">
      <c r="A259" s="4">
        <v>1258</v>
      </c>
      <c r="B259" s="5">
        <v>33</v>
      </c>
      <c r="C259" s="5" t="s">
        <v>30</v>
      </c>
      <c r="D259" s="5" t="s">
        <v>18</v>
      </c>
      <c r="E259" s="5" t="s">
        <v>924</v>
      </c>
      <c r="F259" s="5">
        <v>36</v>
      </c>
      <c r="G259" s="5" t="s">
        <v>925</v>
      </c>
      <c r="H259" s="5" t="s">
        <v>926</v>
      </c>
      <c r="I259" s="5">
        <v>18003394</v>
      </c>
      <c r="J259" s="5" t="s">
        <v>927</v>
      </c>
    </row>
    <row r="260" spans="1:10" x14ac:dyDescent="0.25">
      <c r="A260" s="4">
        <v>1259</v>
      </c>
      <c r="B260" s="5">
        <v>33</v>
      </c>
      <c r="C260" s="5" t="s">
        <v>30</v>
      </c>
      <c r="D260" s="5" t="s">
        <v>18</v>
      </c>
      <c r="E260" s="5" t="s">
        <v>924</v>
      </c>
      <c r="F260" s="5">
        <v>36</v>
      </c>
      <c r="G260" s="5" t="s">
        <v>928</v>
      </c>
      <c r="H260" s="5" t="s">
        <v>929</v>
      </c>
      <c r="I260" s="5">
        <v>18589897</v>
      </c>
      <c r="J260" s="5" t="s">
        <v>930</v>
      </c>
    </row>
    <row r="261" spans="1:10" ht="30" x14ac:dyDescent="0.25">
      <c r="A261" s="4">
        <v>1260</v>
      </c>
      <c r="B261" s="5">
        <v>33</v>
      </c>
      <c r="C261" s="5" t="s">
        <v>30</v>
      </c>
      <c r="D261" s="5" t="s">
        <v>18</v>
      </c>
      <c r="E261" s="5" t="s">
        <v>924</v>
      </c>
      <c r="F261" s="5">
        <v>36</v>
      </c>
      <c r="G261" s="5" t="s">
        <v>934</v>
      </c>
      <c r="H261" s="5" t="s">
        <v>935</v>
      </c>
      <c r="I261" s="5">
        <v>18021274</v>
      </c>
      <c r="J261" s="5" t="s">
        <v>936</v>
      </c>
    </row>
    <row r="262" spans="1:10" ht="30" x14ac:dyDescent="0.25">
      <c r="A262" s="4">
        <v>1261</v>
      </c>
      <c r="B262" s="5">
        <v>33</v>
      </c>
      <c r="C262" s="5" t="s">
        <v>30</v>
      </c>
      <c r="D262" s="5" t="s">
        <v>18</v>
      </c>
      <c r="E262" s="5" t="s">
        <v>924</v>
      </c>
      <c r="F262" s="5">
        <v>36</v>
      </c>
      <c r="G262" s="5" t="s">
        <v>514</v>
      </c>
      <c r="H262" s="5" t="s">
        <v>937</v>
      </c>
      <c r="I262" s="5">
        <v>17402734</v>
      </c>
      <c r="J262" s="5" t="s">
        <v>938</v>
      </c>
    </row>
    <row r="263" spans="1:10" x14ac:dyDescent="0.25">
      <c r="A263" s="4">
        <v>1262</v>
      </c>
      <c r="B263" s="5">
        <v>33</v>
      </c>
      <c r="C263" s="5" t="s">
        <v>30</v>
      </c>
      <c r="D263" s="5" t="s">
        <v>18</v>
      </c>
      <c r="E263" s="5" t="s">
        <v>655</v>
      </c>
      <c r="F263" s="5">
        <v>36</v>
      </c>
      <c r="G263" s="5" t="s">
        <v>765</v>
      </c>
      <c r="H263" s="5" t="s">
        <v>939</v>
      </c>
      <c r="I263" s="5">
        <v>15179768</v>
      </c>
      <c r="J263" s="5" t="s">
        <v>940</v>
      </c>
    </row>
    <row r="264" spans="1:10" x14ac:dyDescent="0.25">
      <c r="A264" s="4">
        <v>1263</v>
      </c>
      <c r="B264" s="5">
        <v>33</v>
      </c>
      <c r="C264" s="5" t="s">
        <v>30</v>
      </c>
      <c r="D264" s="5" t="s">
        <v>18</v>
      </c>
      <c r="E264" s="5" t="s">
        <v>655</v>
      </c>
      <c r="F264" s="5">
        <v>36</v>
      </c>
      <c r="G264" s="5" t="s">
        <v>941</v>
      </c>
      <c r="H264" s="5" t="s">
        <v>939</v>
      </c>
      <c r="I264" s="5">
        <v>15179769</v>
      </c>
      <c r="J264" s="5" t="s">
        <v>942</v>
      </c>
    </row>
    <row r="265" spans="1:10" x14ac:dyDescent="0.25">
      <c r="A265" s="4">
        <v>1264</v>
      </c>
      <c r="B265" s="5">
        <v>34</v>
      </c>
      <c r="C265" s="5" t="s">
        <v>30</v>
      </c>
      <c r="D265" s="5" t="s">
        <v>18</v>
      </c>
      <c r="E265" s="5" t="s">
        <v>945</v>
      </c>
      <c r="F265" s="5">
        <v>39</v>
      </c>
      <c r="G265" s="5" t="s">
        <v>992</v>
      </c>
      <c r="H265" s="5" t="s">
        <v>134</v>
      </c>
      <c r="I265" s="5">
        <v>17646700</v>
      </c>
      <c r="J265" s="5" t="s">
        <v>993</v>
      </c>
    </row>
    <row r="266" spans="1:10" ht="30" x14ac:dyDescent="0.25">
      <c r="A266" s="4">
        <v>1265</v>
      </c>
      <c r="B266" s="5">
        <v>34</v>
      </c>
      <c r="C266" s="5" t="s">
        <v>30</v>
      </c>
      <c r="D266" s="5" t="s">
        <v>18</v>
      </c>
      <c r="E266" s="5" t="s">
        <v>945</v>
      </c>
      <c r="F266" s="5">
        <v>39</v>
      </c>
      <c r="G266" s="5" t="s">
        <v>994</v>
      </c>
      <c r="H266" s="5" t="s">
        <v>995</v>
      </c>
      <c r="I266" s="5">
        <v>16638368</v>
      </c>
      <c r="J266" s="5" t="s">
        <v>996</v>
      </c>
    </row>
    <row r="267" spans="1:10" ht="30" x14ac:dyDescent="0.25">
      <c r="A267" s="4">
        <v>1266</v>
      </c>
      <c r="B267" s="5">
        <v>34</v>
      </c>
      <c r="C267" s="5" t="s">
        <v>30</v>
      </c>
      <c r="D267" s="5" t="s">
        <v>18</v>
      </c>
      <c r="E267" s="5" t="s">
        <v>945</v>
      </c>
      <c r="F267" s="5">
        <v>39</v>
      </c>
      <c r="G267" s="5" t="s">
        <v>670</v>
      </c>
      <c r="H267" s="5" t="s">
        <v>995</v>
      </c>
      <c r="I267" s="5">
        <v>18304573</v>
      </c>
      <c r="J267" s="5" t="s">
        <v>997</v>
      </c>
    </row>
    <row r="268" spans="1:10" ht="30" x14ac:dyDescent="0.25">
      <c r="A268" s="4">
        <v>1267</v>
      </c>
      <c r="B268" s="5">
        <v>34</v>
      </c>
      <c r="C268" s="5" t="s">
        <v>30</v>
      </c>
      <c r="D268" s="5" t="s">
        <v>18</v>
      </c>
      <c r="E268" s="5" t="s">
        <v>107</v>
      </c>
      <c r="F268" s="5">
        <v>39</v>
      </c>
      <c r="G268" s="5" t="s">
        <v>998</v>
      </c>
      <c r="H268" s="5" t="s">
        <v>999</v>
      </c>
      <c r="I268" s="8">
        <v>17718142</v>
      </c>
      <c r="J268" s="8" t="e">
        <v>#N/A</v>
      </c>
    </row>
    <row r="269" spans="1:10" x14ac:dyDescent="0.25">
      <c r="A269" s="4">
        <v>1268</v>
      </c>
      <c r="B269" s="5">
        <v>34</v>
      </c>
      <c r="C269" s="5" t="s">
        <v>30</v>
      </c>
      <c r="D269" s="5" t="s">
        <v>18</v>
      </c>
      <c r="E269" s="5" t="s">
        <v>107</v>
      </c>
      <c r="F269" s="5">
        <v>39</v>
      </c>
      <c r="G269" s="5" t="s">
        <v>1000</v>
      </c>
      <c r="H269" s="5" t="s">
        <v>1001</v>
      </c>
      <c r="I269" s="5">
        <v>16706945</v>
      </c>
      <c r="J269" s="5" t="s">
        <v>1002</v>
      </c>
    </row>
    <row r="270" spans="1:10" x14ac:dyDescent="0.25">
      <c r="A270" s="4">
        <v>1269</v>
      </c>
      <c r="B270" s="5">
        <v>34</v>
      </c>
      <c r="C270" s="5" t="s">
        <v>30</v>
      </c>
      <c r="D270" s="5" t="s">
        <v>18</v>
      </c>
      <c r="E270" s="5" t="s">
        <v>107</v>
      </c>
      <c r="F270" s="5">
        <v>39</v>
      </c>
      <c r="G270" s="5" t="s">
        <v>1003</v>
      </c>
      <c r="H270" s="5" t="s">
        <v>1001</v>
      </c>
      <c r="I270" s="5">
        <v>16891884</v>
      </c>
      <c r="J270" s="5" t="s">
        <v>1004</v>
      </c>
    </row>
    <row r="271" spans="1:10" ht="30" x14ac:dyDescent="0.25">
      <c r="A271" s="4">
        <v>1270</v>
      </c>
      <c r="B271" s="5">
        <v>34</v>
      </c>
      <c r="C271" s="5" t="s">
        <v>30</v>
      </c>
      <c r="D271" s="5" t="s">
        <v>18</v>
      </c>
      <c r="E271" s="5" t="s">
        <v>1005</v>
      </c>
      <c r="F271" s="5">
        <v>39</v>
      </c>
      <c r="G271" s="5" t="s">
        <v>1006</v>
      </c>
      <c r="H271" s="5" t="s">
        <v>1007</v>
      </c>
      <c r="I271" s="5">
        <v>23707730</v>
      </c>
      <c r="J271" s="5" t="s">
        <v>1008</v>
      </c>
    </row>
    <row r="272" spans="1:10" ht="30" x14ac:dyDescent="0.25">
      <c r="A272" s="4">
        <v>1271</v>
      </c>
      <c r="B272" s="5">
        <v>34</v>
      </c>
      <c r="C272" s="5" t="s">
        <v>30</v>
      </c>
      <c r="D272" s="5" t="s">
        <v>18</v>
      </c>
      <c r="E272" s="5" t="s">
        <v>1005</v>
      </c>
      <c r="F272" s="5">
        <v>39</v>
      </c>
      <c r="G272" s="5" t="s">
        <v>1009</v>
      </c>
      <c r="H272" s="5" t="s">
        <v>1010</v>
      </c>
      <c r="I272" s="5">
        <v>20653747</v>
      </c>
      <c r="J272" s="5" t="s">
        <v>1011</v>
      </c>
    </row>
    <row r="273" spans="1:10" x14ac:dyDescent="0.25">
      <c r="A273" s="4">
        <v>1272</v>
      </c>
      <c r="B273" s="5">
        <v>35</v>
      </c>
      <c r="C273" s="5" t="s">
        <v>30</v>
      </c>
      <c r="D273" s="5" t="s">
        <v>18</v>
      </c>
      <c r="E273" s="5" t="s">
        <v>1012</v>
      </c>
      <c r="F273" s="5">
        <v>40</v>
      </c>
      <c r="G273" s="5" t="s">
        <v>1013</v>
      </c>
      <c r="H273" s="5" t="s">
        <v>1014</v>
      </c>
      <c r="I273" s="5">
        <v>17850093</v>
      </c>
      <c r="J273" s="5" t="s">
        <v>1015</v>
      </c>
    </row>
    <row r="274" spans="1:10" ht="30" x14ac:dyDescent="0.25">
      <c r="A274" s="4">
        <v>1273</v>
      </c>
      <c r="B274" s="5">
        <v>35</v>
      </c>
      <c r="C274" s="5" t="s">
        <v>30</v>
      </c>
      <c r="D274" s="5" t="s">
        <v>18</v>
      </c>
      <c r="E274" s="5" t="s">
        <v>1012</v>
      </c>
      <c r="F274" s="5">
        <v>40</v>
      </c>
      <c r="G274" s="5" t="s">
        <v>17</v>
      </c>
      <c r="H274" s="5" t="s">
        <v>43</v>
      </c>
      <c r="I274" s="5">
        <v>14500833</v>
      </c>
      <c r="J274" s="5" t="s">
        <v>1016</v>
      </c>
    </row>
    <row r="275" spans="1:10" x14ac:dyDescent="0.25">
      <c r="A275" s="4">
        <v>1274</v>
      </c>
      <c r="B275" s="5">
        <v>35</v>
      </c>
      <c r="C275" s="5" t="s">
        <v>30</v>
      </c>
      <c r="D275" s="5" t="s">
        <v>18</v>
      </c>
      <c r="E275" s="5" t="s">
        <v>1012</v>
      </c>
      <c r="F275" s="5">
        <v>40</v>
      </c>
      <c r="G275" s="5" t="s">
        <v>1020</v>
      </c>
      <c r="H275" s="5" t="s">
        <v>1021</v>
      </c>
      <c r="I275" s="5">
        <v>17775253</v>
      </c>
      <c r="J275" s="5" t="s">
        <v>1022</v>
      </c>
    </row>
    <row r="276" spans="1:10" x14ac:dyDescent="0.25">
      <c r="A276" s="4">
        <v>1275</v>
      </c>
      <c r="B276" s="5">
        <v>35</v>
      </c>
      <c r="C276" s="5" t="s">
        <v>30</v>
      </c>
      <c r="D276" s="5" t="s">
        <v>18</v>
      </c>
      <c r="E276" s="5" t="s">
        <v>1012</v>
      </c>
      <c r="F276" s="5">
        <v>40</v>
      </c>
      <c r="G276" s="5" t="s">
        <v>577</v>
      </c>
      <c r="H276" s="5" t="s">
        <v>1023</v>
      </c>
      <c r="I276" s="5">
        <v>19504689</v>
      </c>
      <c r="J276" s="5" t="s">
        <v>1024</v>
      </c>
    </row>
    <row r="277" spans="1:10" x14ac:dyDescent="0.25">
      <c r="A277" s="4">
        <v>1276</v>
      </c>
      <c r="B277" s="5">
        <v>35</v>
      </c>
      <c r="C277" s="5" t="s">
        <v>30</v>
      </c>
      <c r="D277" s="5" t="s">
        <v>18</v>
      </c>
      <c r="E277" s="5" t="s">
        <v>1012</v>
      </c>
      <c r="F277" s="5">
        <v>40</v>
      </c>
      <c r="G277" s="5" t="s">
        <v>1025</v>
      </c>
      <c r="H277" s="5" t="s">
        <v>1026</v>
      </c>
      <c r="I277" s="5">
        <v>19993599</v>
      </c>
      <c r="J277" s="5" t="s">
        <v>1027</v>
      </c>
    </row>
    <row r="278" spans="1:10" x14ac:dyDescent="0.25">
      <c r="A278" s="4">
        <v>1277</v>
      </c>
      <c r="B278" s="5">
        <v>35</v>
      </c>
      <c r="C278" s="5" t="s">
        <v>30</v>
      </c>
      <c r="D278" s="5" t="s">
        <v>18</v>
      </c>
      <c r="E278" s="5" t="s">
        <v>1012</v>
      </c>
      <c r="F278" s="5">
        <v>40</v>
      </c>
      <c r="G278" s="5" t="s">
        <v>1028</v>
      </c>
      <c r="H278" s="5" t="s">
        <v>1026</v>
      </c>
      <c r="I278" s="5">
        <v>19993601</v>
      </c>
      <c r="J278" s="5" t="s">
        <v>1029</v>
      </c>
    </row>
    <row r="279" spans="1:10" x14ac:dyDescent="0.25">
      <c r="A279" s="4">
        <v>1278</v>
      </c>
      <c r="B279" s="5">
        <v>35</v>
      </c>
      <c r="C279" s="5" t="s">
        <v>30</v>
      </c>
      <c r="D279" s="5" t="s">
        <v>18</v>
      </c>
      <c r="E279" s="5" t="s">
        <v>1012</v>
      </c>
      <c r="F279" s="5">
        <v>40</v>
      </c>
      <c r="G279" s="5" t="s">
        <v>290</v>
      </c>
      <c r="H279" s="5" t="s">
        <v>1026</v>
      </c>
      <c r="I279" s="5">
        <v>25736315</v>
      </c>
      <c r="J279" s="5" t="s">
        <v>1030</v>
      </c>
    </row>
    <row r="280" spans="1:10" ht="30" x14ac:dyDescent="0.25">
      <c r="A280" s="4">
        <v>1279</v>
      </c>
      <c r="B280" s="5">
        <v>35</v>
      </c>
      <c r="C280" s="5" t="s">
        <v>30</v>
      </c>
      <c r="D280" s="5" t="s">
        <v>18</v>
      </c>
      <c r="E280" s="5" t="s">
        <v>103</v>
      </c>
      <c r="F280" s="5">
        <v>40</v>
      </c>
      <c r="G280" s="5" t="s">
        <v>1031</v>
      </c>
      <c r="H280" s="5" t="s">
        <v>918</v>
      </c>
      <c r="I280" s="5">
        <v>16878236</v>
      </c>
      <c r="J280" s="5" t="s">
        <v>1032</v>
      </c>
    </row>
    <row r="281" spans="1:10" ht="45" x14ac:dyDescent="0.25">
      <c r="A281" s="4">
        <v>1280</v>
      </c>
      <c r="B281" s="5">
        <v>36</v>
      </c>
      <c r="C281" s="5" t="s">
        <v>30</v>
      </c>
      <c r="D281" s="5" t="s">
        <v>18</v>
      </c>
      <c r="E281" s="5" t="s">
        <v>59</v>
      </c>
      <c r="F281" s="5">
        <v>41</v>
      </c>
      <c r="G281" s="5" t="s">
        <v>1036</v>
      </c>
      <c r="H281" s="5" t="s">
        <v>1037</v>
      </c>
      <c r="I281" s="5">
        <v>6155202</v>
      </c>
      <c r="J281" s="5" t="s">
        <v>1038</v>
      </c>
    </row>
    <row r="282" spans="1:10" ht="30" x14ac:dyDescent="0.25">
      <c r="A282" s="4">
        <v>1281</v>
      </c>
      <c r="B282" s="5">
        <v>36</v>
      </c>
      <c r="C282" s="5" t="s">
        <v>30</v>
      </c>
      <c r="D282" s="5" t="s">
        <v>18</v>
      </c>
      <c r="E282" s="5" t="s">
        <v>59</v>
      </c>
      <c r="F282" s="5">
        <v>41</v>
      </c>
      <c r="G282" s="5" t="s">
        <v>1039</v>
      </c>
      <c r="H282" s="5" t="s">
        <v>1040</v>
      </c>
      <c r="I282" s="5">
        <v>8873318</v>
      </c>
      <c r="J282" s="5" t="s">
        <v>1041</v>
      </c>
    </row>
    <row r="283" spans="1:10" ht="30" x14ac:dyDescent="0.25">
      <c r="A283" s="4">
        <v>1282</v>
      </c>
      <c r="B283" s="5">
        <v>36</v>
      </c>
      <c r="C283" s="5" t="s">
        <v>30</v>
      </c>
      <c r="D283" s="5" t="s">
        <v>18</v>
      </c>
      <c r="E283" s="5" t="s">
        <v>59</v>
      </c>
      <c r="F283" s="5">
        <v>41</v>
      </c>
      <c r="G283" s="5" t="s">
        <v>1042</v>
      </c>
      <c r="H283" s="5" t="s">
        <v>1043</v>
      </c>
      <c r="I283" s="5">
        <v>6317008</v>
      </c>
      <c r="J283" s="5" t="s">
        <v>1044</v>
      </c>
    </row>
    <row r="284" spans="1:10" x14ac:dyDescent="0.25">
      <c r="A284" s="4">
        <v>1283</v>
      </c>
      <c r="B284" s="5">
        <v>36</v>
      </c>
      <c r="C284" s="5" t="s">
        <v>30</v>
      </c>
      <c r="D284" s="5" t="s">
        <v>18</v>
      </c>
      <c r="E284" s="5" t="s">
        <v>59</v>
      </c>
      <c r="F284" s="5">
        <v>41</v>
      </c>
      <c r="G284" s="5" t="s">
        <v>667</v>
      </c>
      <c r="H284" s="5" t="s">
        <v>1043</v>
      </c>
      <c r="I284" s="5">
        <v>13511084</v>
      </c>
      <c r="J284" s="5" t="s">
        <v>1045</v>
      </c>
    </row>
    <row r="285" spans="1:10" ht="45" x14ac:dyDescent="0.25">
      <c r="A285" s="4">
        <v>1284</v>
      </c>
      <c r="B285" s="5">
        <v>36</v>
      </c>
      <c r="C285" s="5" t="s">
        <v>30</v>
      </c>
      <c r="D285" s="5" t="s">
        <v>18</v>
      </c>
      <c r="E285" s="5" t="s">
        <v>59</v>
      </c>
      <c r="F285" s="5">
        <v>41</v>
      </c>
      <c r="G285" s="5" t="s">
        <v>1046</v>
      </c>
      <c r="H285" s="5" t="s">
        <v>1047</v>
      </c>
      <c r="I285" s="5">
        <v>7664297</v>
      </c>
      <c r="J285" s="5" t="s">
        <v>1048</v>
      </c>
    </row>
    <row r="286" spans="1:10" ht="30" x14ac:dyDescent="0.25">
      <c r="A286" s="4">
        <v>1285</v>
      </c>
      <c r="B286" s="5">
        <v>36</v>
      </c>
      <c r="C286" s="5" t="s">
        <v>30</v>
      </c>
      <c r="D286" s="5" t="s">
        <v>18</v>
      </c>
      <c r="E286" s="5" t="s">
        <v>1049</v>
      </c>
      <c r="F286" s="5">
        <v>41</v>
      </c>
      <c r="G286" s="5" t="s">
        <v>1050</v>
      </c>
      <c r="H286" s="5" t="s">
        <v>1051</v>
      </c>
      <c r="I286" s="5">
        <v>8789359</v>
      </c>
      <c r="J286" s="5" t="s">
        <v>1052</v>
      </c>
    </row>
    <row r="287" spans="1:10" ht="30" x14ac:dyDescent="0.25">
      <c r="A287" s="4">
        <v>1286</v>
      </c>
      <c r="B287" s="5">
        <v>36</v>
      </c>
      <c r="C287" s="5" t="s">
        <v>30</v>
      </c>
      <c r="D287" s="5" t="s">
        <v>18</v>
      </c>
      <c r="E287" s="5" t="s">
        <v>1053</v>
      </c>
      <c r="F287" s="5">
        <v>41</v>
      </c>
      <c r="G287" s="5" t="s">
        <v>1054</v>
      </c>
      <c r="H287" s="5" t="s">
        <v>1055</v>
      </c>
      <c r="I287" s="5">
        <v>11735981</v>
      </c>
      <c r="J287" s="5" t="s">
        <v>1056</v>
      </c>
    </row>
    <row r="288" spans="1:10" ht="30" x14ac:dyDescent="0.25">
      <c r="A288" s="4">
        <v>1287</v>
      </c>
      <c r="B288" s="5">
        <v>36</v>
      </c>
      <c r="C288" s="5" t="s">
        <v>30</v>
      </c>
      <c r="D288" s="5" t="s">
        <v>18</v>
      </c>
      <c r="E288" s="5" t="s">
        <v>1057</v>
      </c>
      <c r="F288" s="5">
        <v>41</v>
      </c>
      <c r="G288" s="5" t="s">
        <v>1058</v>
      </c>
      <c r="H288" s="5" t="s">
        <v>973</v>
      </c>
      <c r="I288" s="8"/>
      <c r="J288" s="8" t="e">
        <v>#N/A</v>
      </c>
    </row>
    <row r="289" spans="1:10" x14ac:dyDescent="0.25">
      <c r="A289" s="4">
        <v>1288</v>
      </c>
      <c r="B289" s="5">
        <v>37</v>
      </c>
      <c r="C289" s="5" t="s">
        <v>30</v>
      </c>
      <c r="D289" s="5" t="s">
        <v>18</v>
      </c>
      <c r="E289" s="5" t="s">
        <v>56</v>
      </c>
      <c r="F289" s="5">
        <v>42</v>
      </c>
      <c r="G289" s="5" t="s">
        <v>1061</v>
      </c>
      <c r="H289" s="5" t="s">
        <v>1062</v>
      </c>
      <c r="I289" s="5">
        <v>20652444</v>
      </c>
      <c r="J289" s="5" t="s">
        <v>1063</v>
      </c>
    </row>
    <row r="290" spans="1:10" x14ac:dyDescent="0.25">
      <c r="A290" s="4">
        <v>1289</v>
      </c>
      <c r="B290" s="5">
        <v>37</v>
      </c>
      <c r="C290" s="5" t="s">
        <v>30</v>
      </c>
      <c r="D290" s="5" t="s">
        <v>18</v>
      </c>
      <c r="E290" s="5" t="s">
        <v>56</v>
      </c>
      <c r="F290" s="5">
        <v>42</v>
      </c>
      <c r="G290" s="5" t="s">
        <v>514</v>
      </c>
      <c r="H290" s="5" t="s">
        <v>1064</v>
      </c>
      <c r="I290" s="5">
        <v>20489864</v>
      </c>
      <c r="J290" s="5" t="s">
        <v>1065</v>
      </c>
    </row>
    <row r="291" spans="1:10" ht="30" x14ac:dyDescent="0.25">
      <c r="A291" s="4">
        <v>1290</v>
      </c>
      <c r="B291" s="5">
        <v>37</v>
      </c>
      <c r="C291" s="5" t="s">
        <v>30</v>
      </c>
      <c r="D291" s="5" t="s">
        <v>18</v>
      </c>
      <c r="E291" s="5" t="s">
        <v>56</v>
      </c>
      <c r="F291" s="5">
        <v>42</v>
      </c>
      <c r="G291" s="5" t="s">
        <v>456</v>
      </c>
      <c r="H291" s="5" t="s">
        <v>330</v>
      </c>
      <c r="I291" s="5">
        <v>20228364</v>
      </c>
      <c r="J291" s="5" t="s">
        <v>1066</v>
      </c>
    </row>
    <row r="292" spans="1:10" ht="30" x14ac:dyDescent="0.25">
      <c r="A292" s="4">
        <v>1291</v>
      </c>
      <c r="B292" s="5">
        <v>37</v>
      </c>
      <c r="C292" s="5" t="s">
        <v>30</v>
      </c>
      <c r="D292" s="5" t="s">
        <v>18</v>
      </c>
      <c r="E292" s="5" t="s">
        <v>56</v>
      </c>
      <c r="F292" s="5">
        <v>42</v>
      </c>
      <c r="G292" s="5" t="s">
        <v>1067</v>
      </c>
      <c r="H292" s="5" t="s">
        <v>1068</v>
      </c>
      <c r="I292" s="5">
        <v>20654417</v>
      </c>
      <c r="J292" s="5" t="s">
        <v>1069</v>
      </c>
    </row>
    <row r="293" spans="1:10" x14ac:dyDescent="0.25">
      <c r="A293" s="4">
        <v>1292</v>
      </c>
      <c r="B293" s="5">
        <v>37</v>
      </c>
      <c r="C293" s="5" t="s">
        <v>30</v>
      </c>
      <c r="D293" s="5" t="s">
        <v>18</v>
      </c>
      <c r="E293" s="5" t="s">
        <v>56</v>
      </c>
      <c r="F293" s="5">
        <v>42</v>
      </c>
      <c r="G293" s="5" t="s">
        <v>1070</v>
      </c>
      <c r="H293" s="5" t="s">
        <v>1071</v>
      </c>
      <c r="I293" s="5">
        <v>20800164</v>
      </c>
      <c r="J293" s="5" t="s">
        <v>1072</v>
      </c>
    </row>
    <row r="294" spans="1:10" ht="30" x14ac:dyDescent="0.25">
      <c r="A294" s="4">
        <v>1293</v>
      </c>
      <c r="B294" s="5">
        <v>37</v>
      </c>
      <c r="C294" s="5" t="s">
        <v>30</v>
      </c>
      <c r="D294" s="5" t="s">
        <v>18</v>
      </c>
      <c r="E294" s="5" t="s">
        <v>56</v>
      </c>
      <c r="F294" s="5">
        <v>42</v>
      </c>
      <c r="G294" s="5" t="s">
        <v>233</v>
      </c>
      <c r="H294" s="5" t="s">
        <v>1073</v>
      </c>
      <c r="I294" s="5">
        <v>21016084</v>
      </c>
      <c r="J294" s="5" t="s">
        <v>1074</v>
      </c>
    </row>
    <row r="295" spans="1:10" ht="30" x14ac:dyDescent="0.25">
      <c r="A295" s="4">
        <v>1294</v>
      </c>
      <c r="B295" s="5">
        <v>37</v>
      </c>
      <c r="C295" s="5" t="s">
        <v>30</v>
      </c>
      <c r="D295" s="5" t="s">
        <v>18</v>
      </c>
      <c r="E295" s="5" t="s">
        <v>56</v>
      </c>
      <c r="F295" s="5">
        <v>42</v>
      </c>
      <c r="G295" s="5" t="s">
        <v>1076</v>
      </c>
      <c r="H295" s="5" t="s">
        <v>1077</v>
      </c>
      <c r="I295" s="5">
        <v>5535939</v>
      </c>
      <c r="J295" s="5" t="s">
        <v>1078</v>
      </c>
    </row>
    <row r="296" spans="1:10" ht="30" x14ac:dyDescent="0.25">
      <c r="A296" s="4">
        <v>1295</v>
      </c>
      <c r="B296" s="5">
        <v>37</v>
      </c>
      <c r="C296" s="5" t="s">
        <v>30</v>
      </c>
      <c r="D296" s="5" t="s">
        <v>18</v>
      </c>
      <c r="E296" s="5" t="s">
        <v>56</v>
      </c>
      <c r="F296" s="5">
        <v>42</v>
      </c>
      <c r="G296" s="5" t="s">
        <v>1081</v>
      </c>
      <c r="H296" s="5" t="s">
        <v>1082</v>
      </c>
      <c r="I296" s="5">
        <v>20654702</v>
      </c>
      <c r="J296" s="5" t="s">
        <v>1083</v>
      </c>
    </row>
    <row r="297" spans="1:10" x14ac:dyDescent="0.25">
      <c r="A297" s="4">
        <v>1296</v>
      </c>
      <c r="B297" s="5">
        <v>38</v>
      </c>
      <c r="C297" s="5" t="s">
        <v>30</v>
      </c>
      <c r="D297" s="5" t="s">
        <v>18</v>
      </c>
      <c r="E297" s="5" t="s">
        <v>420</v>
      </c>
      <c r="F297" s="5">
        <v>43</v>
      </c>
      <c r="G297" s="5" t="s">
        <v>1079</v>
      </c>
      <c r="H297" s="5" t="s">
        <v>440</v>
      </c>
      <c r="I297" s="5">
        <v>24671260</v>
      </c>
      <c r="J297" s="5" t="s">
        <v>1080</v>
      </c>
    </row>
    <row r="298" spans="1:10" ht="45" x14ac:dyDescent="0.25">
      <c r="A298" s="4">
        <v>1297</v>
      </c>
      <c r="B298" s="5">
        <v>38</v>
      </c>
      <c r="C298" s="5" t="s">
        <v>30</v>
      </c>
      <c r="D298" s="5" t="s">
        <v>18</v>
      </c>
      <c r="E298" s="5" t="s">
        <v>1087</v>
      </c>
      <c r="F298" s="5">
        <v>43</v>
      </c>
      <c r="G298" s="5" t="s">
        <v>1088</v>
      </c>
      <c r="H298" s="5" t="s">
        <v>1089</v>
      </c>
      <c r="I298" s="5">
        <v>17705397</v>
      </c>
      <c r="J298" s="5" t="s">
        <v>1090</v>
      </c>
    </row>
    <row r="299" spans="1:10" ht="30" x14ac:dyDescent="0.25">
      <c r="A299" s="4">
        <v>1298</v>
      </c>
      <c r="B299" s="5">
        <v>38</v>
      </c>
      <c r="C299" s="5" t="s">
        <v>30</v>
      </c>
      <c r="D299" s="5" t="s">
        <v>18</v>
      </c>
      <c r="E299" s="5" t="s">
        <v>1091</v>
      </c>
      <c r="F299" s="5">
        <v>43</v>
      </c>
      <c r="G299" s="5" t="s">
        <v>1092</v>
      </c>
      <c r="H299" s="5" t="s">
        <v>244</v>
      </c>
      <c r="I299" s="5">
        <v>18154743</v>
      </c>
      <c r="J299" s="5" t="s">
        <v>1093</v>
      </c>
    </row>
    <row r="300" spans="1:10" x14ac:dyDescent="0.25">
      <c r="A300" s="4">
        <v>1299</v>
      </c>
      <c r="B300" s="5">
        <v>38</v>
      </c>
      <c r="C300" s="5" t="s">
        <v>30</v>
      </c>
      <c r="D300" s="5" t="s">
        <v>18</v>
      </c>
      <c r="E300" s="5" t="s">
        <v>23</v>
      </c>
      <c r="F300" s="5">
        <v>43</v>
      </c>
      <c r="G300" s="5" t="s">
        <v>1094</v>
      </c>
      <c r="H300" s="5" t="s">
        <v>1095</v>
      </c>
      <c r="I300" s="5">
        <v>17100553</v>
      </c>
      <c r="J300" s="5" t="s">
        <v>1096</v>
      </c>
    </row>
    <row r="301" spans="1:10" ht="30" x14ac:dyDescent="0.25">
      <c r="A301" s="4">
        <v>1300</v>
      </c>
      <c r="B301" s="5">
        <v>38</v>
      </c>
      <c r="C301" s="5" t="s">
        <v>30</v>
      </c>
      <c r="D301" s="5" t="s">
        <v>18</v>
      </c>
      <c r="E301" s="5" t="s">
        <v>1097</v>
      </c>
      <c r="F301" s="5">
        <v>43</v>
      </c>
      <c r="G301" s="5" t="s">
        <v>1075</v>
      </c>
      <c r="H301" s="5" t="s">
        <v>1098</v>
      </c>
      <c r="I301" s="5">
        <v>19721485</v>
      </c>
      <c r="J301" s="8" t="s">
        <v>2063</v>
      </c>
    </row>
    <row r="302" spans="1:10" x14ac:dyDescent="0.25">
      <c r="A302" s="4">
        <v>1301</v>
      </c>
      <c r="B302" s="5">
        <v>38</v>
      </c>
      <c r="C302" s="5" t="s">
        <v>30</v>
      </c>
      <c r="D302" s="5" t="s">
        <v>18</v>
      </c>
      <c r="E302" s="5" t="s">
        <v>420</v>
      </c>
      <c r="F302" s="5">
        <v>43</v>
      </c>
      <c r="G302" s="5" t="s">
        <v>227</v>
      </c>
      <c r="H302" s="5" t="s">
        <v>1099</v>
      </c>
      <c r="I302" s="5">
        <v>20026377</v>
      </c>
      <c r="J302" s="5" t="s">
        <v>1100</v>
      </c>
    </row>
    <row r="303" spans="1:10" x14ac:dyDescent="0.25">
      <c r="A303" s="4">
        <v>1302</v>
      </c>
      <c r="B303" s="5">
        <v>38</v>
      </c>
      <c r="C303" s="5" t="s">
        <v>30</v>
      </c>
      <c r="D303" s="5" t="s">
        <v>18</v>
      </c>
      <c r="E303" s="5" t="s">
        <v>23</v>
      </c>
      <c r="F303" s="5">
        <v>43</v>
      </c>
      <c r="G303" s="5" t="s">
        <v>1101</v>
      </c>
      <c r="H303" s="5" t="s">
        <v>1095</v>
      </c>
      <c r="I303" s="5">
        <v>19242123</v>
      </c>
      <c r="J303" s="5" t="s">
        <v>1102</v>
      </c>
    </row>
    <row r="304" spans="1:10" x14ac:dyDescent="0.25">
      <c r="A304" s="4">
        <v>1303</v>
      </c>
      <c r="B304" s="15">
        <v>38</v>
      </c>
      <c r="C304" s="5" t="s">
        <v>30</v>
      </c>
      <c r="D304" s="15" t="s">
        <v>18</v>
      </c>
      <c r="E304" s="15" t="s">
        <v>80</v>
      </c>
      <c r="F304" s="15">
        <v>43</v>
      </c>
      <c r="G304" s="15" t="s">
        <v>2064</v>
      </c>
      <c r="H304" s="15" t="s">
        <v>2065</v>
      </c>
      <c r="I304" s="15">
        <v>17868711</v>
      </c>
      <c r="J304" s="16" t="s">
        <v>2066</v>
      </c>
    </row>
    <row r="305" spans="1:10" ht="30" x14ac:dyDescent="0.25">
      <c r="A305" s="4">
        <v>1304</v>
      </c>
      <c r="B305" s="5">
        <v>39</v>
      </c>
      <c r="C305" s="5" t="s">
        <v>30</v>
      </c>
      <c r="D305" s="5" t="s">
        <v>18</v>
      </c>
      <c r="E305" s="5" t="s">
        <v>59</v>
      </c>
      <c r="F305" s="5">
        <v>44</v>
      </c>
      <c r="G305" s="5" t="s">
        <v>1103</v>
      </c>
      <c r="H305" s="5" t="s">
        <v>1104</v>
      </c>
      <c r="I305" s="5">
        <v>3660154</v>
      </c>
      <c r="J305" s="5" t="s">
        <v>1105</v>
      </c>
    </row>
    <row r="306" spans="1:10" x14ac:dyDescent="0.25">
      <c r="A306" s="4">
        <v>1305</v>
      </c>
      <c r="B306" s="5">
        <v>39</v>
      </c>
      <c r="C306" s="5" t="s">
        <v>30</v>
      </c>
      <c r="D306" s="5" t="s">
        <v>18</v>
      </c>
      <c r="E306" s="5" t="s">
        <v>1109</v>
      </c>
      <c r="F306" s="5">
        <v>44</v>
      </c>
      <c r="G306" s="5" t="s">
        <v>1110</v>
      </c>
      <c r="H306" s="5" t="s">
        <v>1111</v>
      </c>
      <c r="I306" s="5">
        <v>13419597</v>
      </c>
      <c r="J306" s="5" t="s">
        <v>1112</v>
      </c>
    </row>
    <row r="307" spans="1:10" ht="30" x14ac:dyDescent="0.25">
      <c r="A307" s="4">
        <v>1306</v>
      </c>
      <c r="B307" s="5">
        <v>39</v>
      </c>
      <c r="C307" s="5" t="s">
        <v>30</v>
      </c>
      <c r="D307" s="5" t="s">
        <v>18</v>
      </c>
      <c r="E307" s="6" t="s">
        <v>1113</v>
      </c>
      <c r="F307" s="5">
        <v>44</v>
      </c>
      <c r="G307" s="5" t="s">
        <v>1114</v>
      </c>
      <c r="H307" s="5" t="s">
        <v>1115</v>
      </c>
      <c r="I307" s="5">
        <v>17704565</v>
      </c>
      <c r="J307" s="5" t="s">
        <v>1116</v>
      </c>
    </row>
    <row r="308" spans="1:10" x14ac:dyDescent="0.25">
      <c r="A308" s="4">
        <v>1307</v>
      </c>
      <c r="B308" s="5">
        <v>39</v>
      </c>
      <c r="C308" s="5" t="s">
        <v>30</v>
      </c>
      <c r="D308" s="5" t="s">
        <v>18</v>
      </c>
      <c r="E308" s="5" t="s">
        <v>477</v>
      </c>
      <c r="F308" s="5">
        <v>44</v>
      </c>
      <c r="G308" s="5" t="s">
        <v>1117</v>
      </c>
      <c r="H308" s="5" t="s">
        <v>1118</v>
      </c>
      <c r="I308" s="5">
        <v>20910450</v>
      </c>
      <c r="J308" s="5" t="s">
        <v>1119</v>
      </c>
    </row>
    <row r="309" spans="1:10" ht="30" x14ac:dyDescent="0.25">
      <c r="A309" s="4">
        <v>1308</v>
      </c>
      <c r="B309" s="5">
        <v>39</v>
      </c>
      <c r="C309" s="5" t="s">
        <v>30</v>
      </c>
      <c r="D309" s="5" t="s">
        <v>18</v>
      </c>
      <c r="E309" s="5" t="s">
        <v>924</v>
      </c>
      <c r="F309" s="5">
        <v>44</v>
      </c>
      <c r="G309" s="5" t="s">
        <v>1120</v>
      </c>
      <c r="H309" s="5" t="s">
        <v>1121</v>
      </c>
      <c r="I309" s="5">
        <v>17981768</v>
      </c>
      <c r="J309" s="5" t="s">
        <v>1122</v>
      </c>
    </row>
    <row r="310" spans="1:10" ht="45" x14ac:dyDescent="0.25">
      <c r="A310" s="4">
        <v>1309</v>
      </c>
      <c r="B310" s="5">
        <v>39</v>
      </c>
      <c r="C310" s="5" t="s">
        <v>30</v>
      </c>
      <c r="D310" s="5" t="s">
        <v>18</v>
      </c>
      <c r="E310" s="5" t="s">
        <v>477</v>
      </c>
      <c r="F310" s="5">
        <v>44</v>
      </c>
      <c r="G310" s="5" t="s">
        <v>1123</v>
      </c>
      <c r="H310" s="5" t="s">
        <v>1124</v>
      </c>
      <c r="I310" s="5">
        <v>10822685</v>
      </c>
      <c r="J310" s="5" t="s">
        <v>1125</v>
      </c>
    </row>
    <row r="311" spans="1:10" x14ac:dyDescent="0.25">
      <c r="A311" s="4">
        <v>1310</v>
      </c>
      <c r="B311" s="5">
        <v>39</v>
      </c>
      <c r="C311" s="5" t="s">
        <v>30</v>
      </c>
      <c r="D311" s="5" t="s">
        <v>18</v>
      </c>
      <c r="E311" s="5" t="s">
        <v>1126</v>
      </c>
      <c r="F311" s="5">
        <v>44</v>
      </c>
      <c r="G311" s="5" t="s">
        <v>511</v>
      </c>
      <c r="H311" s="5" t="s">
        <v>1127</v>
      </c>
      <c r="I311" s="5">
        <v>17079354</v>
      </c>
      <c r="J311" s="5" t="s">
        <v>1128</v>
      </c>
    </row>
    <row r="312" spans="1:10" x14ac:dyDescent="0.25">
      <c r="A312" s="4">
        <v>1311</v>
      </c>
      <c r="B312" s="5">
        <v>39</v>
      </c>
      <c r="C312" s="5" t="s">
        <v>30</v>
      </c>
      <c r="D312" s="5" t="s">
        <v>18</v>
      </c>
      <c r="E312" s="5" t="s">
        <v>632</v>
      </c>
      <c r="F312" s="5">
        <v>44</v>
      </c>
      <c r="G312" s="5" t="s">
        <v>1094</v>
      </c>
      <c r="H312" s="5" t="s">
        <v>1129</v>
      </c>
      <c r="I312" s="5">
        <v>19692238</v>
      </c>
      <c r="J312" s="5" t="s">
        <v>1130</v>
      </c>
    </row>
    <row r="313" spans="1:10" x14ac:dyDescent="0.25">
      <c r="A313" s="4">
        <v>1312</v>
      </c>
      <c r="B313" s="5">
        <v>40</v>
      </c>
      <c r="C313" s="5" t="s">
        <v>30</v>
      </c>
      <c r="D313" s="5" t="s">
        <v>18</v>
      </c>
      <c r="E313" s="5" t="s">
        <v>154</v>
      </c>
      <c r="F313" s="5">
        <v>45</v>
      </c>
      <c r="G313" s="5" t="s">
        <v>800</v>
      </c>
      <c r="H313" s="5" t="s">
        <v>1131</v>
      </c>
      <c r="I313" s="5">
        <v>14021337</v>
      </c>
      <c r="J313" s="5" t="s">
        <v>1132</v>
      </c>
    </row>
    <row r="314" spans="1:10" x14ac:dyDescent="0.25">
      <c r="A314" s="4">
        <v>1313</v>
      </c>
      <c r="B314" s="5">
        <v>40</v>
      </c>
      <c r="C314" s="5" t="s">
        <v>30</v>
      </c>
      <c r="D314" s="5" t="s">
        <v>18</v>
      </c>
      <c r="E314" s="5" t="s">
        <v>154</v>
      </c>
      <c r="F314" s="5">
        <v>45</v>
      </c>
      <c r="G314" s="5" t="s">
        <v>1136</v>
      </c>
      <c r="H314" s="5" t="s">
        <v>1137</v>
      </c>
      <c r="I314" s="5">
        <v>14501305</v>
      </c>
      <c r="J314" s="5" t="s">
        <v>1138</v>
      </c>
    </row>
    <row r="315" spans="1:10" x14ac:dyDescent="0.25">
      <c r="A315" s="4">
        <v>1314</v>
      </c>
      <c r="B315" s="5">
        <v>40</v>
      </c>
      <c r="C315" s="5" t="s">
        <v>30</v>
      </c>
      <c r="D315" s="5" t="s">
        <v>18</v>
      </c>
      <c r="E315" s="5" t="s">
        <v>154</v>
      </c>
      <c r="F315" s="5">
        <v>45</v>
      </c>
      <c r="G315" s="5" t="s">
        <v>1139</v>
      </c>
      <c r="H315" s="5" t="s">
        <v>1140</v>
      </c>
      <c r="I315" s="5">
        <v>14095561</v>
      </c>
      <c r="J315" s="5" t="s">
        <v>1141</v>
      </c>
    </row>
    <row r="316" spans="1:10" ht="30" x14ac:dyDescent="0.25">
      <c r="A316" s="4">
        <v>1315</v>
      </c>
      <c r="B316" s="5">
        <v>40</v>
      </c>
      <c r="C316" s="5" t="s">
        <v>30</v>
      </c>
      <c r="D316" s="5" t="s">
        <v>18</v>
      </c>
      <c r="E316" s="5" t="s">
        <v>154</v>
      </c>
      <c r="F316" s="5">
        <v>45</v>
      </c>
      <c r="G316" s="5" t="s">
        <v>1075</v>
      </c>
      <c r="H316" s="5" t="s">
        <v>1142</v>
      </c>
      <c r="I316" s="5">
        <v>13992096</v>
      </c>
      <c r="J316" s="5" t="s">
        <v>1143</v>
      </c>
    </row>
    <row r="317" spans="1:10" x14ac:dyDescent="0.25">
      <c r="A317" s="4">
        <v>1316</v>
      </c>
      <c r="B317" s="5">
        <v>40</v>
      </c>
      <c r="C317" s="5" t="s">
        <v>30</v>
      </c>
      <c r="D317" s="5" t="s">
        <v>18</v>
      </c>
      <c r="E317" s="5" t="s">
        <v>154</v>
      </c>
      <c r="F317" s="5">
        <v>45</v>
      </c>
      <c r="G317" s="5" t="s">
        <v>119</v>
      </c>
      <c r="H317" s="5" t="s">
        <v>1144</v>
      </c>
      <c r="I317" s="5">
        <v>15487341</v>
      </c>
      <c r="J317" s="5" t="s">
        <v>1145</v>
      </c>
    </row>
    <row r="318" spans="1:10" x14ac:dyDescent="0.25">
      <c r="A318" s="4">
        <v>1317</v>
      </c>
      <c r="B318" s="5">
        <v>40</v>
      </c>
      <c r="C318" s="5" t="s">
        <v>30</v>
      </c>
      <c r="D318" s="5" t="s">
        <v>18</v>
      </c>
      <c r="E318" s="5" t="s">
        <v>1146</v>
      </c>
      <c r="F318" s="5">
        <v>45</v>
      </c>
      <c r="G318" s="5" t="s">
        <v>1147</v>
      </c>
      <c r="H318" s="5" t="s">
        <v>313</v>
      </c>
      <c r="I318" s="5">
        <v>18269550</v>
      </c>
      <c r="J318" s="5" t="s">
        <v>1148</v>
      </c>
    </row>
    <row r="319" spans="1:10" ht="30" x14ac:dyDescent="0.25">
      <c r="A319" s="4">
        <v>1318</v>
      </c>
      <c r="B319" s="5">
        <v>40</v>
      </c>
      <c r="C319" s="5" t="s">
        <v>30</v>
      </c>
      <c r="D319" s="5" t="s">
        <v>18</v>
      </c>
      <c r="E319" s="5" t="s">
        <v>701</v>
      </c>
      <c r="F319" s="5">
        <v>45</v>
      </c>
      <c r="G319" s="5" t="s">
        <v>233</v>
      </c>
      <c r="H319" s="5" t="s">
        <v>571</v>
      </c>
      <c r="I319" s="5">
        <v>19514795</v>
      </c>
      <c r="J319" s="5" t="s">
        <v>1149</v>
      </c>
    </row>
    <row r="320" spans="1:10" x14ac:dyDescent="0.25">
      <c r="A320" s="4">
        <v>1319</v>
      </c>
      <c r="B320" s="9">
        <v>40</v>
      </c>
      <c r="C320" s="5" t="s">
        <v>30</v>
      </c>
      <c r="D320" s="9" t="s">
        <v>18</v>
      </c>
      <c r="E320" s="9" t="s">
        <v>1126</v>
      </c>
      <c r="F320" s="9">
        <v>45</v>
      </c>
      <c r="G320" s="9" t="s">
        <v>2067</v>
      </c>
      <c r="H320" s="9" t="s">
        <v>1150</v>
      </c>
      <c r="I320" s="9">
        <v>6558433</v>
      </c>
      <c r="J320" s="9" t="s">
        <v>2068</v>
      </c>
    </row>
    <row r="321" spans="1:10" ht="45" x14ac:dyDescent="0.25">
      <c r="A321" s="4">
        <v>1320</v>
      </c>
      <c r="B321" s="5">
        <v>41</v>
      </c>
      <c r="C321" s="5" t="s">
        <v>30</v>
      </c>
      <c r="D321" s="5" t="s">
        <v>18</v>
      </c>
      <c r="E321" s="5" t="s">
        <v>1151</v>
      </c>
      <c r="F321" s="5">
        <v>46</v>
      </c>
      <c r="G321" s="5" t="s">
        <v>109</v>
      </c>
      <c r="H321" s="5" t="s">
        <v>2069</v>
      </c>
      <c r="I321" s="5">
        <v>19163662</v>
      </c>
      <c r="J321" s="5" t="s">
        <v>1152</v>
      </c>
    </row>
    <row r="322" spans="1:10" x14ac:dyDescent="0.25">
      <c r="A322" s="4">
        <v>1321</v>
      </c>
      <c r="B322" s="5">
        <v>41</v>
      </c>
      <c r="C322" s="5" t="s">
        <v>30</v>
      </c>
      <c r="D322" s="5" t="s">
        <v>18</v>
      </c>
      <c r="E322" s="5" t="s">
        <v>1151</v>
      </c>
      <c r="F322" s="5">
        <v>46</v>
      </c>
      <c r="G322" s="5" t="s">
        <v>1153</v>
      </c>
      <c r="H322" s="5" t="s">
        <v>1154</v>
      </c>
      <c r="I322" s="5">
        <v>18941024</v>
      </c>
      <c r="J322" s="5" t="s">
        <v>1155</v>
      </c>
    </row>
    <row r="323" spans="1:10" ht="30" x14ac:dyDescent="0.25">
      <c r="A323" s="4">
        <v>1322</v>
      </c>
      <c r="B323" s="5">
        <v>41</v>
      </c>
      <c r="C323" s="5" t="s">
        <v>30</v>
      </c>
      <c r="D323" s="5" t="s">
        <v>18</v>
      </c>
      <c r="E323" s="5" t="s">
        <v>1151</v>
      </c>
      <c r="F323" s="5">
        <v>46</v>
      </c>
      <c r="G323" s="5" t="s">
        <v>1156</v>
      </c>
      <c r="H323" s="5" t="s">
        <v>1157</v>
      </c>
      <c r="I323" s="5">
        <v>19505302</v>
      </c>
      <c r="J323" s="5" t="s">
        <v>1158</v>
      </c>
    </row>
    <row r="324" spans="1:10" x14ac:dyDescent="0.25">
      <c r="A324" s="4">
        <v>1323</v>
      </c>
      <c r="B324" s="5">
        <v>41</v>
      </c>
      <c r="C324" s="5" t="s">
        <v>30</v>
      </c>
      <c r="D324" s="5" t="s">
        <v>18</v>
      </c>
      <c r="E324" s="5" t="s">
        <v>1151</v>
      </c>
      <c r="F324" s="5">
        <v>46</v>
      </c>
      <c r="G324" s="5" t="s">
        <v>1159</v>
      </c>
      <c r="H324" s="5" t="s">
        <v>1160</v>
      </c>
      <c r="I324" s="5">
        <v>16891826</v>
      </c>
      <c r="J324" s="5" t="s">
        <v>1161</v>
      </c>
    </row>
    <row r="325" spans="1:10" x14ac:dyDescent="0.25">
      <c r="A325" s="4">
        <v>1324</v>
      </c>
      <c r="B325" s="5">
        <v>41</v>
      </c>
      <c r="C325" s="5" t="s">
        <v>30</v>
      </c>
      <c r="D325" s="5" t="s">
        <v>18</v>
      </c>
      <c r="E325" s="5" t="s">
        <v>1151</v>
      </c>
      <c r="F325" s="5">
        <v>46</v>
      </c>
      <c r="G325" s="5" t="s">
        <v>1165</v>
      </c>
      <c r="H325" s="5" t="s">
        <v>1166</v>
      </c>
      <c r="I325" s="5">
        <v>24759823</v>
      </c>
      <c r="J325" s="5" t="s">
        <v>1167</v>
      </c>
    </row>
    <row r="326" spans="1:10" ht="30" x14ac:dyDescent="0.25">
      <c r="A326" s="4">
        <v>1325</v>
      </c>
      <c r="B326" s="5">
        <v>41</v>
      </c>
      <c r="C326" s="5" t="s">
        <v>30</v>
      </c>
      <c r="D326" s="5" t="s">
        <v>18</v>
      </c>
      <c r="E326" s="5" t="s">
        <v>1151</v>
      </c>
      <c r="F326" s="5">
        <v>46</v>
      </c>
      <c r="G326" s="5" t="s">
        <v>1168</v>
      </c>
      <c r="H326" s="5" t="s">
        <v>1169</v>
      </c>
      <c r="I326" s="8">
        <v>17706437</v>
      </c>
      <c r="J326" s="5" t="s">
        <v>1170</v>
      </c>
    </row>
    <row r="327" spans="1:10" ht="30" x14ac:dyDescent="0.25">
      <c r="A327" s="4">
        <v>1326</v>
      </c>
      <c r="B327" s="5">
        <v>41</v>
      </c>
      <c r="C327" s="5" t="s">
        <v>30</v>
      </c>
      <c r="D327" s="5" t="s">
        <v>18</v>
      </c>
      <c r="E327" s="5" t="s">
        <v>1171</v>
      </c>
      <c r="F327" s="5">
        <v>46</v>
      </c>
      <c r="G327" s="5" t="s">
        <v>1172</v>
      </c>
      <c r="H327" s="5" t="s">
        <v>1173</v>
      </c>
      <c r="I327" s="5">
        <v>18899251</v>
      </c>
      <c r="J327" s="5" t="s">
        <v>1174</v>
      </c>
    </row>
    <row r="328" spans="1:10" ht="30" x14ac:dyDescent="0.25">
      <c r="A328" s="4">
        <v>1327</v>
      </c>
      <c r="B328" s="5">
        <v>41</v>
      </c>
      <c r="C328" s="5" t="s">
        <v>30</v>
      </c>
      <c r="D328" s="5" t="s">
        <v>18</v>
      </c>
      <c r="E328" s="5" t="s">
        <v>1053</v>
      </c>
      <c r="F328" s="5">
        <v>46</v>
      </c>
      <c r="G328" s="5" t="s">
        <v>1175</v>
      </c>
      <c r="H328" s="5" t="s">
        <v>1176</v>
      </c>
      <c r="I328" s="5">
        <v>11667792</v>
      </c>
      <c r="J328" s="5" t="s">
        <v>1177</v>
      </c>
    </row>
    <row r="329" spans="1:10" ht="45" x14ac:dyDescent="0.25">
      <c r="A329" s="4">
        <v>1328</v>
      </c>
      <c r="B329" s="5">
        <v>42</v>
      </c>
      <c r="C329" s="5" t="s">
        <v>30</v>
      </c>
      <c r="D329" s="5" t="s">
        <v>18</v>
      </c>
      <c r="E329" s="5" t="s">
        <v>1178</v>
      </c>
      <c r="F329" s="5">
        <v>47</v>
      </c>
      <c r="G329" s="5" t="s">
        <v>1179</v>
      </c>
      <c r="H329" s="5" t="s">
        <v>1180</v>
      </c>
      <c r="I329" s="5">
        <v>10523506</v>
      </c>
      <c r="J329" s="5" t="s">
        <v>1181</v>
      </c>
    </row>
    <row r="330" spans="1:10" ht="45" x14ac:dyDescent="0.25">
      <c r="A330" s="4">
        <v>1329</v>
      </c>
      <c r="B330" s="5">
        <v>42</v>
      </c>
      <c r="C330" s="5" t="s">
        <v>30</v>
      </c>
      <c r="D330" s="5" t="s">
        <v>18</v>
      </c>
      <c r="E330" s="5" t="s">
        <v>1182</v>
      </c>
      <c r="F330" s="5">
        <v>47</v>
      </c>
      <c r="G330" s="5" t="s">
        <v>1183</v>
      </c>
      <c r="H330" s="5" t="s">
        <v>1184</v>
      </c>
      <c r="I330" s="5">
        <v>12400662</v>
      </c>
      <c r="J330" s="5" t="s">
        <v>1185</v>
      </c>
    </row>
    <row r="331" spans="1:10" ht="30" x14ac:dyDescent="0.25">
      <c r="A331" s="4">
        <v>1330</v>
      </c>
      <c r="B331" s="5">
        <v>42</v>
      </c>
      <c r="C331" s="5" t="s">
        <v>30</v>
      </c>
      <c r="D331" s="5" t="s">
        <v>18</v>
      </c>
      <c r="E331" s="5" t="s">
        <v>1053</v>
      </c>
      <c r="F331" s="5">
        <v>47</v>
      </c>
      <c r="G331" s="5" t="s">
        <v>1186</v>
      </c>
      <c r="H331" s="5" t="s">
        <v>1187</v>
      </c>
      <c r="I331" s="5">
        <v>10352265</v>
      </c>
      <c r="J331" s="5" t="s">
        <v>1188</v>
      </c>
    </row>
    <row r="332" spans="1:10" ht="30" x14ac:dyDescent="0.25">
      <c r="A332" s="4">
        <v>1331</v>
      </c>
      <c r="B332" s="5">
        <v>42</v>
      </c>
      <c r="C332" s="5" t="s">
        <v>30</v>
      </c>
      <c r="D332" s="5" t="s">
        <v>18</v>
      </c>
      <c r="E332" s="5" t="s">
        <v>1182</v>
      </c>
      <c r="F332" s="5">
        <v>47</v>
      </c>
      <c r="G332" s="5" t="s">
        <v>1189</v>
      </c>
      <c r="H332" s="5" t="s">
        <v>1190</v>
      </c>
      <c r="I332" s="5">
        <v>17064141</v>
      </c>
      <c r="J332" s="5" t="s">
        <v>1191</v>
      </c>
    </row>
    <row r="333" spans="1:10" x14ac:dyDescent="0.25">
      <c r="A333" s="4">
        <v>1332</v>
      </c>
      <c r="B333" s="5">
        <v>42</v>
      </c>
      <c r="C333" s="5" t="s">
        <v>30</v>
      </c>
      <c r="D333" s="5" t="s">
        <v>18</v>
      </c>
      <c r="E333" s="5" t="s">
        <v>1192</v>
      </c>
      <c r="F333" s="5">
        <v>47</v>
      </c>
      <c r="G333" s="5" t="s">
        <v>1193</v>
      </c>
      <c r="H333" s="5" t="s">
        <v>1194</v>
      </c>
      <c r="I333" s="5">
        <v>17428826</v>
      </c>
      <c r="J333" s="5" t="s">
        <v>1195</v>
      </c>
    </row>
    <row r="334" spans="1:10" ht="30" x14ac:dyDescent="0.25">
      <c r="A334" s="4">
        <v>1333</v>
      </c>
      <c r="B334" s="5">
        <v>42</v>
      </c>
      <c r="C334" s="5" t="s">
        <v>30</v>
      </c>
      <c r="D334" s="5" t="s">
        <v>18</v>
      </c>
      <c r="E334" s="5" t="s">
        <v>1178</v>
      </c>
      <c r="F334" s="5">
        <v>47</v>
      </c>
      <c r="G334" s="5" t="s">
        <v>1196</v>
      </c>
      <c r="H334" s="5" t="s">
        <v>1197</v>
      </c>
      <c r="I334" s="5">
        <v>17671741</v>
      </c>
      <c r="J334" s="5" t="s">
        <v>1198</v>
      </c>
    </row>
    <row r="335" spans="1:10" ht="30" x14ac:dyDescent="0.25">
      <c r="A335" s="4">
        <v>1334</v>
      </c>
      <c r="B335" s="5">
        <v>42</v>
      </c>
      <c r="C335" s="5" t="s">
        <v>30</v>
      </c>
      <c r="D335" s="5" t="s">
        <v>18</v>
      </c>
      <c r="E335" s="5" t="s">
        <v>1192</v>
      </c>
      <c r="F335" s="5">
        <v>47</v>
      </c>
      <c r="G335" s="5" t="s">
        <v>765</v>
      </c>
      <c r="H335" s="5" t="s">
        <v>1199</v>
      </c>
      <c r="I335" s="5">
        <v>18154690</v>
      </c>
      <c r="J335" s="5" t="s">
        <v>1200</v>
      </c>
    </row>
    <row r="336" spans="1:10" ht="45" x14ac:dyDescent="0.25">
      <c r="A336" s="4">
        <v>1335</v>
      </c>
      <c r="B336" s="5">
        <v>42</v>
      </c>
      <c r="C336" s="5" t="s">
        <v>30</v>
      </c>
      <c r="D336" s="5" t="s">
        <v>18</v>
      </c>
      <c r="E336" s="5" t="s">
        <v>103</v>
      </c>
      <c r="F336" s="5">
        <v>47</v>
      </c>
      <c r="G336" s="5" t="s">
        <v>1205</v>
      </c>
      <c r="H336" s="5" t="s">
        <v>1206</v>
      </c>
      <c r="I336" s="5">
        <v>16972079</v>
      </c>
      <c r="J336" s="5" t="s">
        <v>1207</v>
      </c>
    </row>
    <row r="337" spans="1:10" ht="30" x14ac:dyDescent="0.25">
      <c r="A337" s="4">
        <v>1336</v>
      </c>
      <c r="B337" s="9">
        <v>43</v>
      </c>
      <c r="C337" s="5" t="s">
        <v>30</v>
      </c>
      <c r="D337" s="9" t="s">
        <v>18</v>
      </c>
      <c r="E337" s="9" t="s">
        <v>2070</v>
      </c>
      <c r="F337" s="9">
        <v>49</v>
      </c>
      <c r="G337" s="9" t="s">
        <v>35</v>
      </c>
      <c r="H337" s="9" t="s">
        <v>165</v>
      </c>
      <c r="I337" s="9" t="s">
        <v>2071</v>
      </c>
      <c r="J337" s="9" t="s">
        <v>2072</v>
      </c>
    </row>
    <row r="338" spans="1:10" x14ac:dyDescent="0.25">
      <c r="A338" s="4">
        <v>1337</v>
      </c>
      <c r="B338" s="5">
        <v>43</v>
      </c>
      <c r="C338" s="5" t="s">
        <v>30</v>
      </c>
      <c r="D338" s="5" t="s">
        <v>18</v>
      </c>
      <c r="E338" s="5" t="s">
        <v>1091</v>
      </c>
      <c r="F338" s="5">
        <v>49</v>
      </c>
      <c r="G338" s="5" t="s">
        <v>101</v>
      </c>
      <c r="H338" s="5" t="s">
        <v>1235</v>
      </c>
      <c r="I338" s="5">
        <v>17269639</v>
      </c>
      <c r="J338" s="5" t="s">
        <v>1236</v>
      </c>
    </row>
    <row r="339" spans="1:10" ht="30" x14ac:dyDescent="0.25">
      <c r="A339" s="4">
        <v>1338</v>
      </c>
      <c r="B339" s="5">
        <v>43</v>
      </c>
      <c r="C339" s="5" t="s">
        <v>30</v>
      </c>
      <c r="D339" s="5" t="s">
        <v>18</v>
      </c>
      <c r="E339" s="5" t="s">
        <v>1091</v>
      </c>
      <c r="F339" s="5">
        <v>49</v>
      </c>
      <c r="G339" s="5" t="s">
        <v>1092</v>
      </c>
      <c r="H339" s="5" t="s">
        <v>1237</v>
      </c>
      <c r="I339" s="5">
        <v>17587711</v>
      </c>
      <c r="J339" s="5" t="s">
        <v>1238</v>
      </c>
    </row>
    <row r="340" spans="1:10" ht="45" x14ac:dyDescent="0.25">
      <c r="A340" s="4">
        <v>1339</v>
      </c>
      <c r="B340" s="5">
        <v>43</v>
      </c>
      <c r="C340" s="5" t="s">
        <v>30</v>
      </c>
      <c r="D340" s="5" t="s">
        <v>18</v>
      </c>
      <c r="E340" s="5" t="s">
        <v>1091</v>
      </c>
      <c r="F340" s="5">
        <v>49</v>
      </c>
      <c r="G340" s="5" t="s">
        <v>1239</v>
      </c>
      <c r="H340" s="5" t="s">
        <v>96</v>
      </c>
      <c r="I340" s="5">
        <v>17922432</v>
      </c>
      <c r="J340" s="5" t="s">
        <v>1240</v>
      </c>
    </row>
    <row r="341" spans="1:10" ht="30" x14ac:dyDescent="0.25">
      <c r="A341" s="4">
        <v>1340</v>
      </c>
      <c r="B341" s="5">
        <v>43</v>
      </c>
      <c r="C341" s="5" t="s">
        <v>30</v>
      </c>
      <c r="D341" s="5" t="s">
        <v>18</v>
      </c>
      <c r="E341" s="5" t="s">
        <v>1091</v>
      </c>
      <c r="F341" s="5">
        <v>49</v>
      </c>
      <c r="G341" s="5" t="s">
        <v>1241</v>
      </c>
      <c r="H341" s="5" t="s">
        <v>1163</v>
      </c>
      <c r="I341" s="5">
        <v>17922458</v>
      </c>
      <c r="J341" s="5" t="s">
        <v>1242</v>
      </c>
    </row>
    <row r="342" spans="1:10" ht="30" x14ac:dyDescent="0.25">
      <c r="A342" s="4">
        <v>1341</v>
      </c>
      <c r="B342" s="5">
        <v>43</v>
      </c>
      <c r="C342" s="5" t="s">
        <v>30</v>
      </c>
      <c r="D342" s="5" t="s">
        <v>18</v>
      </c>
      <c r="E342" s="5" t="s">
        <v>1091</v>
      </c>
      <c r="F342" s="5">
        <v>49</v>
      </c>
      <c r="G342" s="5" t="s">
        <v>1243</v>
      </c>
      <c r="H342" s="5" t="s">
        <v>288</v>
      </c>
      <c r="I342" s="5">
        <v>17922374</v>
      </c>
      <c r="J342" s="5" t="s">
        <v>1244</v>
      </c>
    </row>
    <row r="343" spans="1:10" ht="30" x14ac:dyDescent="0.25">
      <c r="A343" s="4">
        <v>1342</v>
      </c>
      <c r="B343" s="5">
        <v>43</v>
      </c>
      <c r="C343" s="5" t="s">
        <v>30</v>
      </c>
      <c r="D343" s="5" t="s">
        <v>18</v>
      </c>
      <c r="E343" s="5" t="s">
        <v>1091</v>
      </c>
      <c r="F343" s="5">
        <v>49</v>
      </c>
      <c r="G343" s="5" t="s">
        <v>1248</v>
      </c>
      <c r="H343" s="5" t="s">
        <v>1249</v>
      </c>
      <c r="I343" s="5">
        <v>17270369</v>
      </c>
      <c r="J343" s="5" t="s">
        <v>1250</v>
      </c>
    </row>
    <row r="344" spans="1:10" ht="30" x14ac:dyDescent="0.25">
      <c r="A344" s="4">
        <v>1343</v>
      </c>
      <c r="B344" s="5">
        <v>43</v>
      </c>
      <c r="C344" s="5" t="s">
        <v>30</v>
      </c>
      <c r="D344" s="5" t="s">
        <v>18</v>
      </c>
      <c r="E344" s="5" t="s">
        <v>1091</v>
      </c>
      <c r="F344" s="5">
        <v>49</v>
      </c>
      <c r="G344" s="5" t="s">
        <v>1251</v>
      </c>
      <c r="H344" s="5" t="s">
        <v>120</v>
      </c>
      <c r="I344" s="5">
        <v>13801326</v>
      </c>
      <c r="J344" s="5" t="s">
        <v>1252</v>
      </c>
    </row>
    <row r="345" spans="1:10" x14ac:dyDescent="0.25">
      <c r="A345" s="4">
        <v>1344</v>
      </c>
      <c r="B345" s="5">
        <v>44</v>
      </c>
      <c r="C345" s="5" t="s">
        <v>30</v>
      </c>
      <c r="D345" s="5" t="s">
        <v>18</v>
      </c>
      <c r="E345" s="5" t="s">
        <v>1279</v>
      </c>
      <c r="F345" s="5">
        <v>51</v>
      </c>
      <c r="G345" s="5" t="s">
        <v>1280</v>
      </c>
      <c r="H345" s="5" t="s">
        <v>1281</v>
      </c>
      <c r="I345" s="5">
        <v>12544451</v>
      </c>
      <c r="J345" s="5" t="s">
        <v>1282</v>
      </c>
    </row>
    <row r="346" spans="1:10" x14ac:dyDescent="0.25">
      <c r="A346" s="4">
        <v>1345</v>
      </c>
      <c r="B346" s="5">
        <v>44</v>
      </c>
      <c r="C346" s="5" t="s">
        <v>30</v>
      </c>
      <c r="D346" s="5" t="s">
        <v>18</v>
      </c>
      <c r="E346" s="5" t="s">
        <v>59</v>
      </c>
      <c r="F346" s="5">
        <v>51</v>
      </c>
      <c r="G346" s="5" t="s">
        <v>1283</v>
      </c>
      <c r="H346" s="5" t="s">
        <v>1284</v>
      </c>
      <c r="I346" s="5">
        <v>15933903</v>
      </c>
      <c r="J346" s="5" t="s">
        <v>1285</v>
      </c>
    </row>
    <row r="347" spans="1:10" ht="30" x14ac:dyDescent="0.25">
      <c r="A347" s="4">
        <v>1346</v>
      </c>
      <c r="B347" s="5">
        <v>44</v>
      </c>
      <c r="C347" s="5" t="s">
        <v>30</v>
      </c>
      <c r="D347" s="5" t="s">
        <v>18</v>
      </c>
      <c r="E347" s="5" t="s">
        <v>1279</v>
      </c>
      <c r="F347" s="5">
        <v>51</v>
      </c>
      <c r="G347" s="5" t="s">
        <v>1286</v>
      </c>
      <c r="H347" s="5" t="s">
        <v>1287</v>
      </c>
      <c r="I347" s="5">
        <v>18587023</v>
      </c>
      <c r="J347" s="5" t="s">
        <v>1288</v>
      </c>
    </row>
    <row r="348" spans="1:10" x14ac:dyDescent="0.25">
      <c r="A348" s="4">
        <v>1347</v>
      </c>
      <c r="B348" s="5">
        <v>44</v>
      </c>
      <c r="C348" s="5" t="s">
        <v>30</v>
      </c>
      <c r="D348" s="5" t="s">
        <v>18</v>
      </c>
      <c r="E348" s="5" t="s">
        <v>1279</v>
      </c>
      <c r="F348" s="5">
        <v>51</v>
      </c>
      <c r="G348" s="5" t="s">
        <v>1289</v>
      </c>
      <c r="H348" s="5" t="s">
        <v>1290</v>
      </c>
      <c r="I348" s="5">
        <v>17977808</v>
      </c>
      <c r="J348" s="5" t="s">
        <v>1291</v>
      </c>
    </row>
    <row r="349" spans="1:10" x14ac:dyDescent="0.25">
      <c r="A349" s="4">
        <v>1348</v>
      </c>
      <c r="B349" s="5">
        <v>44</v>
      </c>
      <c r="C349" s="5" t="s">
        <v>30</v>
      </c>
      <c r="D349" s="5" t="s">
        <v>18</v>
      </c>
      <c r="E349" s="5" t="s">
        <v>1279</v>
      </c>
      <c r="F349" s="5">
        <v>51</v>
      </c>
      <c r="G349" s="5" t="s">
        <v>941</v>
      </c>
      <c r="H349" s="5" t="s">
        <v>1292</v>
      </c>
      <c r="I349" s="5">
        <v>17785459</v>
      </c>
      <c r="J349" s="5" t="s">
        <v>1293</v>
      </c>
    </row>
    <row r="350" spans="1:10" ht="30" x14ac:dyDescent="0.25">
      <c r="A350" s="4">
        <v>1349</v>
      </c>
      <c r="B350" s="5">
        <v>44</v>
      </c>
      <c r="C350" s="5" t="s">
        <v>30</v>
      </c>
      <c r="D350" s="5" t="s">
        <v>18</v>
      </c>
      <c r="E350" s="5" t="s">
        <v>1296</v>
      </c>
      <c r="F350" s="5">
        <v>51</v>
      </c>
      <c r="G350" s="5" t="s">
        <v>1162</v>
      </c>
      <c r="H350" s="5" t="s">
        <v>1297</v>
      </c>
      <c r="I350" s="5">
        <v>18037812</v>
      </c>
      <c r="J350" s="5" t="s">
        <v>1298</v>
      </c>
    </row>
    <row r="351" spans="1:10" ht="30" x14ac:dyDescent="0.25">
      <c r="A351" s="4">
        <v>1350</v>
      </c>
      <c r="B351" s="5">
        <v>44</v>
      </c>
      <c r="C351" s="5" t="s">
        <v>30</v>
      </c>
      <c r="D351" s="5" t="s">
        <v>18</v>
      </c>
      <c r="E351" s="5" t="s">
        <v>1299</v>
      </c>
      <c r="F351" s="5">
        <v>51</v>
      </c>
      <c r="G351" s="5" t="s">
        <v>1300</v>
      </c>
      <c r="H351" s="5" t="s">
        <v>1301</v>
      </c>
      <c r="I351" s="5">
        <v>18154736</v>
      </c>
      <c r="J351" s="5" t="s">
        <v>1302</v>
      </c>
    </row>
    <row r="352" spans="1:10" x14ac:dyDescent="0.25">
      <c r="A352" s="4">
        <v>1351</v>
      </c>
      <c r="B352" s="5">
        <v>44</v>
      </c>
      <c r="C352" s="5" t="s">
        <v>30</v>
      </c>
      <c r="D352" s="5" t="s">
        <v>18</v>
      </c>
      <c r="E352" s="5" t="s">
        <v>23</v>
      </c>
      <c r="F352" s="5">
        <v>51</v>
      </c>
      <c r="G352" s="5" t="s">
        <v>1303</v>
      </c>
      <c r="H352" s="5" t="s">
        <v>1304</v>
      </c>
      <c r="I352" s="5">
        <v>17124189</v>
      </c>
      <c r="J352" s="8" t="s">
        <v>2073</v>
      </c>
    </row>
    <row r="353" spans="1:10" x14ac:dyDescent="0.25">
      <c r="A353" s="4">
        <v>1352</v>
      </c>
      <c r="B353" s="5">
        <v>45</v>
      </c>
      <c r="C353" s="5" t="s">
        <v>30</v>
      </c>
      <c r="D353" s="5" t="s">
        <v>18</v>
      </c>
      <c r="E353" s="5" t="s">
        <v>1367</v>
      </c>
      <c r="F353" s="5">
        <v>55</v>
      </c>
      <c r="G353" s="5" t="s">
        <v>1368</v>
      </c>
      <c r="H353" s="5" t="s">
        <v>1369</v>
      </c>
      <c r="I353" s="5">
        <v>13309215</v>
      </c>
      <c r="J353" s="5" t="s">
        <v>1370</v>
      </c>
    </row>
    <row r="354" spans="1:10" ht="30" x14ac:dyDescent="0.25">
      <c r="A354" s="4">
        <v>1353</v>
      </c>
      <c r="B354" s="5">
        <v>45</v>
      </c>
      <c r="C354" s="5" t="s">
        <v>30</v>
      </c>
      <c r="D354" s="5" t="s">
        <v>18</v>
      </c>
      <c r="E354" s="5" t="s">
        <v>1371</v>
      </c>
      <c r="F354" s="5">
        <v>55</v>
      </c>
      <c r="G354" s="5" t="s">
        <v>1372</v>
      </c>
      <c r="H354" s="5" t="s">
        <v>1373</v>
      </c>
      <c r="I354" s="5">
        <v>14774584</v>
      </c>
      <c r="J354" s="5" t="s">
        <v>1374</v>
      </c>
    </row>
    <row r="355" spans="1:10" x14ac:dyDescent="0.25">
      <c r="A355" s="4">
        <v>1354</v>
      </c>
      <c r="B355" s="5">
        <v>45</v>
      </c>
      <c r="C355" s="5" t="s">
        <v>30</v>
      </c>
      <c r="D355" s="5" t="s">
        <v>18</v>
      </c>
      <c r="E355" s="5" t="s">
        <v>1371</v>
      </c>
      <c r="F355" s="5">
        <v>55</v>
      </c>
      <c r="G355" s="5" t="s">
        <v>625</v>
      </c>
      <c r="H355" s="5" t="s">
        <v>1375</v>
      </c>
      <c r="I355" s="5">
        <v>14021316</v>
      </c>
      <c r="J355" s="5" t="s">
        <v>1376</v>
      </c>
    </row>
    <row r="356" spans="1:10" x14ac:dyDescent="0.25">
      <c r="A356" s="4">
        <v>1355</v>
      </c>
      <c r="B356" s="5">
        <v>45</v>
      </c>
      <c r="C356" s="5" t="s">
        <v>30</v>
      </c>
      <c r="D356" s="5" t="s">
        <v>18</v>
      </c>
      <c r="E356" s="5" t="s">
        <v>1367</v>
      </c>
      <c r="F356" s="5">
        <v>55</v>
      </c>
      <c r="G356" s="5" t="s">
        <v>1377</v>
      </c>
      <c r="H356" s="5" t="s">
        <v>1378</v>
      </c>
      <c r="I356" s="5">
        <v>18114329</v>
      </c>
      <c r="J356" s="5" t="s">
        <v>1379</v>
      </c>
    </row>
    <row r="357" spans="1:10" x14ac:dyDescent="0.25">
      <c r="A357" s="4">
        <v>1356</v>
      </c>
      <c r="B357" s="5">
        <v>45</v>
      </c>
      <c r="C357" s="5" t="s">
        <v>30</v>
      </c>
      <c r="D357" s="5" t="s">
        <v>18</v>
      </c>
      <c r="E357" s="5" t="s">
        <v>1367</v>
      </c>
      <c r="F357" s="5">
        <v>55</v>
      </c>
      <c r="G357" s="5" t="s">
        <v>1382</v>
      </c>
      <c r="H357" s="5" t="s">
        <v>1383</v>
      </c>
      <c r="I357" s="5">
        <v>18588436</v>
      </c>
      <c r="J357" s="5" t="s">
        <v>1384</v>
      </c>
    </row>
    <row r="358" spans="1:10" x14ac:dyDescent="0.25">
      <c r="A358" s="4">
        <v>1357</v>
      </c>
      <c r="B358" s="5">
        <v>45</v>
      </c>
      <c r="C358" s="5" t="s">
        <v>30</v>
      </c>
      <c r="D358" s="5" t="s">
        <v>18</v>
      </c>
      <c r="E358" s="5" t="s">
        <v>1367</v>
      </c>
      <c r="F358" s="5">
        <v>55</v>
      </c>
      <c r="G358" s="5" t="s">
        <v>1385</v>
      </c>
      <c r="H358" s="5" t="s">
        <v>1386</v>
      </c>
      <c r="I358" s="5">
        <v>19556428</v>
      </c>
      <c r="J358" s="5" t="s">
        <v>1387</v>
      </c>
    </row>
    <row r="359" spans="1:10" x14ac:dyDescent="0.25">
      <c r="A359" s="4">
        <v>1358</v>
      </c>
      <c r="B359" s="5">
        <v>45</v>
      </c>
      <c r="C359" s="5" t="s">
        <v>30</v>
      </c>
      <c r="D359" s="5" t="s">
        <v>18</v>
      </c>
      <c r="E359" s="5" t="s">
        <v>1367</v>
      </c>
      <c r="F359" s="5">
        <v>55</v>
      </c>
      <c r="G359" s="5" t="s">
        <v>1388</v>
      </c>
      <c r="H359" s="5" t="s">
        <v>1389</v>
      </c>
      <c r="I359" s="5">
        <v>20025256</v>
      </c>
      <c r="J359" s="5" t="s">
        <v>1390</v>
      </c>
    </row>
    <row r="360" spans="1:10" x14ac:dyDescent="0.25">
      <c r="A360" s="4">
        <v>1359</v>
      </c>
      <c r="B360" s="5">
        <v>45</v>
      </c>
      <c r="C360" s="5" t="s">
        <v>30</v>
      </c>
      <c r="D360" s="5" t="s">
        <v>18</v>
      </c>
      <c r="E360" s="5" t="s">
        <v>701</v>
      </c>
      <c r="F360" s="5">
        <v>55</v>
      </c>
      <c r="G360" s="5" t="s">
        <v>800</v>
      </c>
      <c r="H360" s="5" t="s">
        <v>1391</v>
      </c>
      <c r="I360" s="5">
        <v>19371744</v>
      </c>
      <c r="J360" s="5" t="s">
        <v>1392</v>
      </c>
    </row>
    <row r="361" spans="1:10" ht="30" x14ac:dyDescent="0.25">
      <c r="A361" s="4">
        <v>1360</v>
      </c>
      <c r="B361" s="5">
        <v>46</v>
      </c>
      <c r="C361" s="5" t="s">
        <v>30</v>
      </c>
      <c r="D361" s="5" t="s">
        <v>18</v>
      </c>
      <c r="E361" s="5" t="s">
        <v>1393</v>
      </c>
      <c r="F361" s="5">
        <v>56</v>
      </c>
      <c r="G361" s="5" t="s">
        <v>1394</v>
      </c>
      <c r="H361" s="5" t="s">
        <v>1395</v>
      </c>
      <c r="I361" s="5">
        <v>17400751</v>
      </c>
      <c r="J361" s="5" t="s">
        <v>1396</v>
      </c>
    </row>
    <row r="362" spans="1:10" ht="30" x14ac:dyDescent="0.25">
      <c r="A362" s="4">
        <v>1361</v>
      </c>
      <c r="B362" s="5">
        <v>46</v>
      </c>
      <c r="C362" s="5" t="s">
        <v>30</v>
      </c>
      <c r="D362" s="5" t="s">
        <v>18</v>
      </c>
      <c r="E362" s="5" t="s">
        <v>1393</v>
      </c>
      <c r="F362" s="5">
        <v>56</v>
      </c>
      <c r="G362" s="5" t="s">
        <v>1397</v>
      </c>
      <c r="H362" s="5" t="s">
        <v>1398</v>
      </c>
      <c r="I362" s="5">
        <v>17868833</v>
      </c>
      <c r="J362" s="5" t="s">
        <v>1399</v>
      </c>
    </row>
    <row r="363" spans="1:10" x14ac:dyDescent="0.25">
      <c r="A363" s="4">
        <v>1362</v>
      </c>
      <c r="B363" s="5">
        <v>46</v>
      </c>
      <c r="C363" s="5" t="s">
        <v>30</v>
      </c>
      <c r="D363" s="5" t="s">
        <v>18</v>
      </c>
      <c r="E363" s="5" t="s">
        <v>1393</v>
      </c>
      <c r="F363" s="5">
        <v>56</v>
      </c>
      <c r="G363" s="5" t="s">
        <v>1400</v>
      </c>
      <c r="H363" s="5" t="s">
        <v>1401</v>
      </c>
      <c r="I363" s="5">
        <v>20228031</v>
      </c>
      <c r="J363" s="5" t="s">
        <v>1402</v>
      </c>
    </row>
    <row r="364" spans="1:10" ht="30" x14ac:dyDescent="0.25">
      <c r="A364" s="4">
        <v>1363</v>
      </c>
      <c r="B364" s="5">
        <v>46</v>
      </c>
      <c r="C364" s="5" t="s">
        <v>30</v>
      </c>
      <c r="D364" s="5" t="s">
        <v>18</v>
      </c>
      <c r="E364" s="5" t="s">
        <v>1393</v>
      </c>
      <c r="F364" s="5">
        <v>56</v>
      </c>
      <c r="G364" s="5" t="s">
        <v>1403</v>
      </c>
      <c r="H364" s="5" t="s">
        <v>1395</v>
      </c>
      <c r="I364" s="5">
        <v>17400749</v>
      </c>
      <c r="J364" s="5" t="s">
        <v>1404</v>
      </c>
    </row>
    <row r="365" spans="1:10" ht="30" x14ac:dyDescent="0.25">
      <c r="A365" s="4">
        <v>1364</v>
      </c>
      <c r="B365" s="5">
        <v>46</v>
      </c>
      <c r="C365" s="5" t="s">
        <v>30</v>
      </c>
      <c r="D365" s="5" t="s">
        <v>18</v>
      </c>
      <c r="E365" s="5" t="s">
        <v>1393</v>
      </c>
      <c r="F365" s="5">
        <v>56</v>
      </c>
      <c r="G365" s="5" t="s">
        <v>382</v>
      </c>
      <c r="H365" s="5" t="s">
        <v>437</v>
      </c>
      <c r="I365" s="5">
        <v>21291229</v>
      </c>
      <c r="J365" s="5" t="s">
        <v>1408</v>
      </c>
    </row>
    <row r="366" spans="1:10" ht="30" x14ac:dyDescent="0.25">
      <c r="A366" s="4">
        <v>1365</v>
      </c>
      <c r="B366" s="5">
        <v>46</v>
      </c>
      <c r="C366" s="5" t="s">
        <v>30</v>
      </c>
      <c r="D366" s="5" t="s">
        <v>18</v>
      </c>
      <c r="E366" s="5" t="s">
        <v>1393</v>
      </c>
      <c r="F366" s="5">
        <v>56</v>
      </c>
      <c r="G366" s="5" t="s">
        <v>1409</v>
      </c>
      <c r="H366" s="5" t="s">
        <v>1410</v>
      </c>
      <c r="I366" s="5">
        <v>16273753</v>
      </c>
      <c r="J366" s="5" t="s">
        <v>1411</v>
      </c>
    </row>
    <row r="367" spans="1:10" ht="30" x14ac:dyDescent="0.25">
      <c r="A367" s="4">
        <v>1366</v>
      </c>
      <c r="B367" s="5">
        <v>46</v>
      </c>
      <c r="C367" s="5" t="s">
        <v>30</v>
      </c>
      <c r="D367" s="5" t="s">
        <v>18</v>
      </c>
      <c r="E367" s="5" t="s">
        <v>1091</v>
      </c>
      <c r="F367" s="5">
        <v>56</v>
      </c>
      <c r="G367" s="5" t="s">
        <v>573</v>
      </c>
      <c r="H367" s="5" t="s">
        <v>1413</v>
      </c>
      <c r="I367" s="5">
        <v>17922379</v>
      </c>
      <c r="J367" s="8" t="e">
        <v>#N/A</v>
      </c>
    </row>
    <row r="368" spans="1:10" x14ac:dyDescent="0.25">
      <c r="A368" s="4">
        <v>1367</v>
      </c>
      <c r="B368" s="5">
        <v>47</v>
      </c>
      <c r="C368" s="5" t="s">
        <v>30</v>
      </c>
      <c r="D368" s="5" t="s">
        <v>18</v>
      </c>
      <c r="E368" s="5" t="s">
        <v>2074</v>
      </c>
      <c r="F368" s="7">
        <v>57</v>
      </c>
      <c r="G368" s="5" t="s">
        <v>800</v>
      </c>
      <c r="H368" s="5" t="s">
        <v>2075</v>
      </c>
      <c r="I368" s="5">
        <v>17704745</v>
      </c>
      <c r="J368" s="8"/>
    </row>
    <row r="369" spans="1:10" x14ac:dyDescent="0.25">
      <c r="A369" s="4">
        <v>1368</v>
      </c>
      <c r="B369" s="5">
        <v>47</v>
      </c>
      <c r="C369" s="5" t="s">
        <v>30</v>
      </c>
      <c r="D369" s="5" t="s">
        <v>18</v>
      </c>
      <c r="E369" s="5" t="s">
        <v>1414</v>
      </c>
      <c r="F369" s="5">
        <v>57</v>
      </c>
      <c r="G369" s="5" t="s">
        <v>820</v>
      </c>
      <c r="H369" s="5" t="s">
        <v>1415</v>
      </c>
      <c r="I369" s="5">
        <v>16705930</v>
      </c>
      <c r="J369" s="5" t="s">
        <v>1416</v>
      </c>
    </row>
    <row r="370" spans="1:10" x14ac:dyDescent="0.25">
      <c r="A370" s="4">
        <v>1369</v>
      </c>
      <c r="B370" s="5">
        <v>47</v>
      </c>
      <c r="C370" s="5" t="s">
        <v>30</v>
      </c>
      <c r="D370" s="5" t="s">
        <v>18</v>
      </c>
      <c r="E370" s="5" t="s">
        <v>1414</v>
      </c>
      <c r="F370" s="5">
        <v>57</v>
      </c>
      <c r="G370" s="5" t="s">
        <v>1084</v>
      </c>
      <c r="H370" s="5" t="s">
        <v>1417</v>
      </c>
      <c r="I370" s="5">
        <v>19242991</v>
      </c>
      <c r="J370" s="5" t="s">
        <v>1418</v>
      </c>
    </row>
    <row r="371" spans="1:10" ht="30" x14ac:dyDescent="0.25">
      <c r="A371" s="4">
        <v>1370</v>
      </c>
      <c r="B371" s="5">
        <v>47</v>
      </c>
      <c r="C371" s="5" t="s">
        <v>30</v>
      </c>
      <c r="D371" s="5" t="s">
        <v>18</v>
      </c>
      <c r="E371" s="5" t="s">
        <v>1414</v>
      </c>
      <c r="F371" s="5">
        <v>57</v>
      </c>
      <c r="G371" s="5" t="s">
        <v>1421</v>
      </c>
      <c r="H371" s="5" t="s">
        <v>1417</v>
      </c>
      <c r="I371" s="5">
        <v>20800632</v>
      </c>
      <c r="J371" s="5" t="s">
        <v>1422</v>
      </c>
    </row>
    <row r="372" spans="1:10" x14ac:dyDescent="0.25">
      <c r="A372" s="4">
        <v>1371</v>
      </c>
      <c r="B372" s="5">
        <v>47</v>
      </c>
      <c r="C372" s="5" t="s">
        <v>30</v>
      </c>
      <c r="D372" s="5" t="s">
        <v>18</v>
      </c>
      <c r="E372" s="5" t="s">
        <v>1414</v>
      </c>
      <c r="F372" s="5">
        <v>57</v>
      </c>
      <c r="G372" s="5" t="s">
        <v>1120</v>
      </c>
      <c r="H372" s="5" t="s">
        <v>1423</v>
      </c>
      <c r="I372" s="5">
        <v>20962757</v>
      </c>
      <c r="J372" s="5" t="s">
        <v>1424</v>
      </c>
    </row>
    <row r="373" spans="1:10" ht="30" x14ac:dyDescent="0.25">
      <c r="A373" s="4">
        <v>1372</v>
      </c>
      <c r="B373" s="5">
        <v>47</v>
      </c>
      <c r="C373" s="5" t="s">
        <v>30</v>
      </c>
      <c r="D373" s="5" t="s">
        <v>18</v>
      </c>
      <c r="E373" s="5" t="s">
        <v>1414</v>
      </c>
      <c r="F373" s="5">
        <v>57</v>
      </c>
      <c r="G373" s="5" t="s">
        <v>1425</v>
      </c>
      <c r="H373" s="5" t="s">
        <v>1426</v>
      </c>
      <c r="I373" s="8"/>
      <c r="J373" s="8" t="e">
        <v>#N/A</v>
      </c>
    </row>
    <row r="374" spans="1:10" ht="30" x14ac:dyDescent="0.25">
      <c r="A374" s="4">
        <v>1373</v>
      </c>
      <c r="B374" s="5">
        <v>47</v>
      </c>
      <c r="C374" s="5" t="s">
        <v>30</v>
      </c>
      <c r="D374" s="5" t="s">
        <v>18</v>
      </c>
      <c r="E374" s="5" t="s">
        <v>1427</v>
      </c>
      <c r="F374" s="5">
        <v>57</v>
      </c>
      <c r="G374" s="5" t="s">
        <v>1428</v>
      </c>
      <c r="H374" s="5" t="s">
        <v>505</v>
      </c>
      <c r="I374" s="5">
        <v>16461520</v>
      </c>
      <c r="J374" s="8" t="e">
        <v>#N/A</v>
      </c>
    </row>
    <row r="375" spans="1:10" ht="30" x14ac:dyDescent="0.25">
      <c r="A375" s="4">
        <v>1374</v>
      </c>
      <c r="B375" s="5">
        <v>47</v>
      </c>
      <c r="C375" s="5" t="s">
        <v>30</v>
      </c>
      <c r="D375" s="5" t="s">
        <v>18</v>
      </c>
      <c r="E375" s="5" t="s">
        <v>1427</v>
      </c>
      <c r="F375" s="5">
        <v>57</v>
      </c>
      <c r="G375" s="5" t="s">
        <v>1429</v>
      </c>
      <c r="H375" s="5" t="s">
        <v>1430</v>
      </c>
      <c r="I375" s="5">
        <v>17402963</v>
      </c>
      <c r="J375" s="5" t="s">
        <v>1431</v>
      </c>
    </row>
    <row r="376" spans="1:10" ht="30" x14ac:dyDescent="0.25">
      <c r="A376" s="4">
        <v>1375</v>
      </c>
      <c r="B376" s="5">
        <v>48</v>
      </c>
      <c r="C376" s="5" t="s">
        <v>30</v>
      </c>
      <c r="D376" s="5" t="s">
        <v>18</v>
      </c>
      <c r="E376" s="5" t="s">
        <v>1432</v>
      </c>
      <c r="F376" s="5">
        <v>58</v>
      </c>
      <c r="G376" s="5" t="s">
        <v>1433</v>
      </c>
      <c r="H376" s="5" t="s">
        <v>288</v>
      </c>
      <c r="I376" s="5">
        <v>15395359</v>
      </c>
      <c r="J376" s="5" t="s">
        <v>1434</v>
      </c>
    </row>
    <row r="377" spans="1:10" ht="30" x14ac:dyDescent="0.25">
      <c r="A377" s="4">
        <v>1376</v>
      </c>
      <c r="B377" s="5">
        <v>48</v>
      </c>
      <c r="C377" s="5" t="s">
        <v>30</v>
      </c>
      <c r="D377" s="5" t="s">
        <v>18</v>
      </c>
      <c r="E377" s="5" t="s">
        <v>1432</v>
      </c>
      <c r="F377" s="5">
        <v>58</v>
      </c>
      <c r="G377" s="5" t="s">
        <v>1438</v>
      </c>
      <c r="H377" s="5" t="s">
        <v>1439</v>
      </c>
      <c r="I377" s="5">
        <v>16247372</v>
      </c>
      <c r="J377" s="5" t="s">
        <v>1440</v>
      </c>
    </row>
    <row r="378" spans="1:10" x14ac:dyDescent="0.25">
      <c r="A378" s="4">
        <v>1377</v>
      </c>
      <c r="B378" s="5">
        <v>48</v>
      </c>
      <c r="C378" s="5" t="s">
        <v>30</v>
      </c>
      <c r="D378" s="5" t="s">
        <v>18</v>
      </c>
      <c r="E378" s="5" t="s">
        <v>1432</v>
      </c>
      <c r="F378" s="5">
        <v>58</v>
      </c>
      <c r="G378" s="5" t="s">
        <v>1441</v>
      </c>
      <c r="H378" s="5" t="s">
        <v>1442</v>
      </c>
      <c r="I378" s="5">
        <v>16007992</v>
      </c>
      <c r="J378" s="5" t="s">
        <v>1443</v>
      </c>
    </row>
    <row r="379" spans="1:10" x14ac:dyDescent="0.25">
      <c r="A379" s="4">
        <v>1378</v>
      </c>
      <c r="B379" s="5">
        <v>48</v>
      </c>
      <c r="C379" s="5" t="s">
        <v>30</v>
      </c>
      <c r="D379" s="5" t="s">
        <v>18</v>
      </c>
      <c r="E379" s="5" t="s">
        <v>1432</v>
      </c>
      <c r="F379" s="5">
        <v>58</v>
      </c>
      <c r="G379" s="5" t="s">
        <v>1444</v>
      </c>
      <c r="H379" s="5" t="s">
        <v>1445</v>
      </c>
      <c r="I379" s="5">
        <v>16248617</v>
      </c>
      <c r="J379" s="5" t="s">
        <v>1446</v>
      </c>
    </row>
    <row r="380" spans="1:10" x14ac:dyDescent="0.25">
      <c r="A380" s="4">
        <v>1379</v>
      </c>
      <c r="B380" s="5">
        <v>48</v>
      </c>
      <c r="C380" s="5" t="s">
        <v>30</v>
      </c>
      <c r="D380" s="5" t="s">
        <v>18</v>
      </c>
      <c r="E380" s="5" t="s">
        <v>1432</v>
      </c>
      <c r="F380" s="5">
        <v>58</v>
      </c>
      <c r="G380" s="5" t="s">
        <v>1447</v>
      </c>
      <c r="H380" s="5" t="s">
        <v>1142</v>
      </c>
      <c r="I380" s="5">
        <v>17125436</v>
      </c>
      <c r="J380" s="5" t="s">
        <v>1448</v>
      </c>
    </row>
    <row r="381" spans="1:10" ht="30" x14ac:dyDescent="0.25">
      <c r="A381" s="4">
        <v>1380</v>
      </c>
      <c r="B381" s="5">
        <v>48</v>
      </c>
      <c r="C381" s="5" t="s">
        <v>30</v>
      </c>
      <c r="D381" s="5" t="s">
        <v>18</v>
      </c>
      <c r="E381" s="5" t="s">
        <v>1432</v>
      </c>
      <c r="F381" s="5">
        <v>58</v>
      </c>
      <c r="G381" s="5" t="s">
        <v>1449</v>
      </c>
      <c r="H381" s="5" t="s">
        <v>1450</v>
      </c>
      <c r="I381" s="5">
        <v>18189077</v>
      </c>
      <c r="J381" s="5" t="s">
        <v>1451</v>
      </c>
    </row>
    <row r="382" spans="1:10" ht="30" x14ac:dyDescent="0.25">
      <c r="A382" s="4">
        <v>1381</v>
      </c>
      <c r="B382" s="5">
        <v>48</v>
      </c>
      <c r="C382" s="5" t="s">
        <v>30</v>
      </c>
      <c r="D382" s="5" t="s">
        <v>18</v>
      </c>
      <c r="E382" s="5" t="s">
        <v>1432</v>
      </c>
      <c r="F382" s="5">
        <v>58</v>
      </c>
      <c r="G382" s="5" t="s">
        <v>514</v>
      </c>
      <c r="H382" s="5" t="s">
        <v>85</v>
      </c>
      <c r="I382" s="5">
        <v>17077615</v>
      </c>
      <c r="J382" s="5" t="s">
        <v>1452</v>
      </c>
    </row>
    <row r="383" spans="1:10" x14ac:dyDescent="0.25">
      <c r="A383" s="4">
        <v>1382</v>
      </c>
      <c r="B383" s="5">
        <v>48</v>
      </c>
      <c r="C383" s="5" t="s">
        <v>30</v>
      </c>
      <c r="D383" s="5" t="s">
        <v>18</v>
      </c>
      <c r="E383" s="5" t="s">
        <v>1432</v>
      </c>
      <c r="F383" s="5">
        <v>58</v>
      </c>
      <c r="G383" s="5" t="s">
        <v>1280</v>
      </c>
      <c r="H383" s="5" t="s">
        <v>1453</v>
      </c>
      <c r="I383" s="5">
        <v>18600610</v>
      </c>
      <c r="J383" s="5" t="s">
        <v>1454</v>
      </c>
    </row>
    <row r="384" spans="1:10" x14ac:dyDescent="0.25">
      <c r="A384" s="4">
        <v>1383</v>
      </c>
      <c r="B384" s="5">
        <v>49</v>
      </c>
      <c r="C384" s="5" t="s">
        <v>30</v>
      </c>
      <c r="D384" s="5" t="s">
        <v>18</v>
      </c>
      <c r="E384" s="5" t="s">
        <v>1412</v>
      </c>
      <c r="F384" s="5">
        <v>59</v>
      </c>
      <c r="G384" s="5" t="s">
        <v>1455</v>
      </c>
      <c r="H384" s="5" t="s">
        <v>1456</v>
      </c>
      <c r="I384" s="5">
        <v>13137826</v>
      </c>
      <c r="J384" s="5" t="s">
        <v>1457</v>
      </c>
    </row>
    <row r="385" spans="1:10" x14ac:dyDescent="0.25">
      <c r="A385" s="4">
        <v>1384</v>
      </c>
      <c r="B385" s="5">
        <v>49</v>
      </c>
      <c r="C385" s="5" t="s">
        <v>30</v>
      </c>
      <c r="D385" s="5" t="s">
        <v>18</v>
      </c>
      <c r="E385" s="5" t="s">
        <v>1412</v>
      </c>
      <c r="F385" s="5">
        <v>59</v>
      </c>
      <c r="G385" s="5" t="s">
        <v>1458</v>
      </c>
      <c r="H385" s="5" t="s">
        <v>1459</v>
      </c>
      <c r="I385" s="5">
        <v>13801682</v>
      </c>
      <c r="J385" s="5" t="s">
        <v>1460</v>
      </c>
    </row>
    <row r="386" spans="1:10" ht="30" x14ac:dyDescent="0.25">
      <c r="A386" s="4">
        <v>1385</v>
      </c>
      <c r="B386" s="5">
        <v>49</v>
      </c>
      <c r="C386" s="5" t="s">
        <v>30</v>
      </c>
      <c r="D386" s="5" t="s">
        <v>18</v>
      </c>
      <c r="E386" s="5" t="s">
        <v>118</v>
      </c>
      <c r="F386" s="5">
        <v>59</v>
      </c>
      <c r="G386" s="5" t="s">
        <v>1461</v>
      </c>
      <c r="H386" s="5" t="s">
        <v>1462</v>
      </c>
      <c r="I386" s="5">
        <v>17312410</v>
      </c>
      <c r="J386" s="5" t="s">
        <v>1463</v>
      </c>
    </row>
    <row r="387" spans="1:10" x14ac:dyDescent="0.25">
      <c r="A387" s="4">
        <v>1386</v>
      </c>
      <c r="B387" s="5">
        <v>49</v>
      </c>
      <c r="C387" s="5" t="s">
        <v>30</v>
      </c>
      <c r="D387" s="5" t="s">
        <v>18</v>
      </c>
      <c r="E387" s="5" t="s">
        <v>1412</v>
      </c>
      <c r="F387" s="5">
        <v>59</v>
      </c>
      <c r="G387" s="5" t="s">
        <v>1467</v>
      </c>
      <c r="H387" s="5" t="s">
        <v>1468</v>
      </c>
      <c r="I387" s="5">
        <v>17498354</v>
      </c>
      <c r="J387" s="5" t="s">
        <v>1469</v>
      </c>
    </row>
    <row r="388" spans="1:10" ht="30" x14ac:dyDescent="0.25">
      <c r="A388" s="4">
        <v>1387</v>
      </c>
      <c r="B388" s="5">
        <v>49</v>
      </c>
      <c r="C388" s="5" t="s">
        <v>30</v>
      </c>
      <c r="D388" s="5" t="s">
        <v>18</v>
      </c>
      <c r="E388" s="5" t="s">
        <v>1412</v>
      </c>
      <c r="F388" s="5">
        <v>59</v>
      </c>
      <c r="G388" s="5" t="s">
        <v>1470</v>
      </c>
      <c r="H388" s="5" t="s">
        <v>1468</v>
      </c>
      <c r="I388" s="5">
        <v>17705286</v>
      </c>
      <c r="J388" s="5" t="s">
        <v>1471</v>
      </c>
    </row>
    <row r="389" spans="1:10" ht="30" x14ac:dyDescent="0.25">
      <c r="A389" s="4">
        <v>1388</v>
      </c>
      <c r="B389" s="5">
        <v>49</v>
      </c>
      <c r="C389" s="5" t="s">
        <v>30</v>
      </c>
      <c r="D389" s="5" t="s">
        <v>18</v>
      </c>
      <c r="E389" s="5" t="s">
        <v>1412</v>
      </c>
      <c r="F389" s="5">
        <v>59</v>
      </c>
      <c r="G389" s="5" t="s">
        <v>1472</v>
      </c>
      <c r="H389" s="5" t="s">
        <v>1473</v>
      </c>
      <c r="I389" s="5">
        <v>18358267</v>
      </c>
      <c r="J389" s="5" t="s">
        <v>1474</v>
      </c>
    </row>
    <row r="390" spans="1:10" ht="30" x14ac:dyDescent="0.25">
      <c r="A390" s="4">
        <v>1389</v>
      </c>
      <c r="B390" s="5">
        <v>49</v>
      </c>
      <c r="C390" s="5" t="s">
        <v>30</v>
      </c>
      <c r="D390" s="5" t="s">
        <v>18</v>
      </c>
      <c r="E390" s="5" t="s">
        <v>1412</v>
      </c>
      <c r="F390" s="5">
        <v>59</v>
      </c>
      <c r="G390" s="5" t="s">
        <v>1472</v>
      </c>
      <c r="H390" s="5" t="s">
        <v>1456</v>
      </c>
      <c r="I390" s="5">
        <v>10182775</v>
      </c>
      <c r="J390" s="5" t="s">
        <v>1475</v>
      </c>
    </row>
    <row r="391" spans="1:10" x14ac:dyDescent="0.25">
      <c r="A391" s="4">
        <v>1390</v>
      </c>
      <c r="B391" s="5">
        <v>49</v>
      </c>
      <c r="C391" s="5" t="s">
        <v>30</v>
      </c>
      <c r="D391" s="5" t="s">
        <v>18</v>
      </c>
      <c r="E391" s="5" t="s">
        <v>420</v>
      </c>
      <c r="F391" s="5">
        <v>59</v>
      </c>
      <c r="G391" s="5" t="s">
        <v>1476</v>
      </c>
      <c r="H391" s="5" t="s">
        <v>1477</v>
      </c>
      <c r="I391" s="5">
        <v>17531565</v>
      </c>
      <c r="J391" s="5" t="s">
        <v>1478</v>
      </c>
    </row>
    <row r="392" spans="1:10" ht="30" x14ac:dyDescent="0.25">
      <c r="A392" s="4">
        <v>1391</v>
      </c>
      <c r="B392" s="5">
        <v>50</v>
      </c>
      <c r="C392" s="5" t="s">
        <v>30</v>
      </c>
      <c r="D392" s="5" t="s">
        <v>18</v>
      </c>
      <c r="E392" s="5" t="s">
        <v>1479</v>
      </c>
      <c r="F392" s="5">
        <v>60</v>
      </c>
      <c r="G392" s="5" t="s">
        <v>95</v>
      </c>
      <c r="H392" s="5" t="s">
        <v>234</v>
      </c>
      <c r="I392" s="5">
        <v>16446427</v>
      </c>
      <c r="J392" s="5" t="s">
        <v>1480</v>
      </c>
    </row>
    <row r="393" spans="1:10" ht="30" x14ac:dyDescent="0.25">
      <c r="A393" s="4">
        <v>1392</v>
      </c>
      <c r="B393" s="5">
        <v>50</v>
      </c>
      <c r="C393" s="5" t="s">
        <v>30</v>
      </c>
      <c r="D393" s="5" t="s">
        <v>18</v>
      </c>
      <c r="E393" s="5" t="s">
        <v>1479</v>
      </c>
      <c r="F393" s="5">
        <v>60</v>
      </c>
      <c r="G393" s="5" t="s">
        <v>1481</v>
      </c>
      <c r="H393" s="5" t="s">
        <v>1482</v>
      </c>
      <c r="I393" s="5">
        <v>16891776</v>
      </c>
      <c r="J393" s="5" t="s">
        <v>1483</v>
      </c>
    </row>
    <row r="394" spans="1:10" ht="30" x14ac:dyDescent="0.25">
      <c r="A394" s="4">
        <v>1393</v>
      </c>
      <c r="B394" s="5">
        <v>50</v>
      </c>
      <c r="C394" s="5" t="s">
        <v>30</v>
      </c>
      <c r="D394" s="5" t="s">
        <v>18</v>
      </c>
      <c r="E394" s="5" t="s">
        <v>1479</v>
      </c>
      <c r="F394" s="5">
        <v>60</v>
      </c>
      <c r="G394" s="5" t="s">
        <v>1280</v>
      </c>
      <c r="H394" s="5" t="s">
        <v>1484</v>
      </c>
      <c r="I394" s="5">
        <v>17775225</v>
      </c>
      <c r="J394" s="5" t="s">
        <v>1485</v>
      </c>
    </row>
    <row r="395" spans="1:10" ht="30" x14ac:dyDescent="0.25">
      <c r="A395" s="4">
        <v>1394</v>
      </c>
      <c r="B395" s="5">
        <v>50</v>
      </c>
      <c r="C395" s="5" t="s">
        <v>30</v>
      </c>
      <c r="D395" s="5" t="s">
        <v>18</v>
      </c>
      <c r="E395" s="5" t="s">
        <v>1479</v>
      </c>
      <c r="F395" s="5">
        <v>60</v>
      </c>
      <c r="G395" s="5" t="s">
        <v>1486</v>
      </c>
      <c r="H395" s="5" t="s">
        <v>1487</v>
      </c>
      <c r="I395" s="5">
        <v>17868842</v>
      </c>
      <c r="J395" s="5" t="s">
        <v>1488</v>
      </c>
    </row>
    <row r="396" spans="1:10" ht="30" x14ac:dyDescent="0.25">
      <c r="A396" s="4">
        <v>1395</v>
      </c>
      <c r="B396" s="5">
        <v>50</v>
      </c>
      <c r="C396" s="5" t="s">
        <v>30</v>
      </c>
      <c r="D396" s="5" t="s">
        <v>18</v>
      </c>
      <c r="E396" s="5" t="s">
        <v>1479</v>
      </c>
      <c r="F396" s="5">
        <v>60</v>
      </c>
      <c r="G396" s="5" t="s">
        <v>1490</v>
      </c>
      <c r="H396" s="5" t="s">
        <v>1491</v>
      </c>
      <c r="I396" s="5">
        <v>17926756</v>
      </c>
      <c r="J396" s="5" t="s">
        <v>1492</v>
      </c>
    </row>
    <row r="397" spans="1:10" ht="30" x14ac:dyDescent="0.25">
      <c r="A397" s="4">
        <v>1396</v>
      </c>
      <c r="B397" s="5">
        <v>50</v>
      </c>
      <c r="C397" s="5" t="s">
        <v>30</v>
      </c>
      <c r="D397" s="5" t="s">
        <v>18</v>
      </c>
      <c r="E397" s="5" t="s">
        <v>1479</v>
      </c>
      <c r="F397" s="5">
        <v>60</v>
      </c>
      <c r="G397" s="5" t="s">
        <v>1493</v>
      </c>
      <c r="H397" s="5" t="s">
        <v>571</v>
      </c>
      <c r="I397" s="5">
        <v>18369433</v>
      </c>
      <c r="J397" s="5" t="s">
        <v>1494</v>
      </c>
    </row>
    <row r="398" spans="1:10" ht="45" x14ac:dyDescent="0.25">
      <c r="A398" s="4">
        <v>1397</v>
      </c>
      <c r="B398" s="5">
        <v>50</v>
      </c>
      <c r="C398" s="5" t="s">
        <v>30</v>
      </c>
      <c r="D398" s="5" t="s">
        <v>18</v>
      </c>
      <c r="E398" s="5" t="s">
        <v>1479</v>
      </c>
      <c r="F398" s="5">
        <v>60</v>
      </c>
      <c r="G398" s="5" t="s">
        <v>744</v>
      </c>
      <c r="H398" s="5" t="s">
        <v>1495</v>
      </c>
      <c r="I398" s="5">
        <v>15821492</v>
      </c>
      <c r="J398" s="5" t="s">
        <v>1496</v>
      </c>
    </row>
    <row r="399" spans="1:10" x14ac:dyDescent="0.25">
      <c r="A399" s="4">
        <v>1398</v>
      </c>
      <c r="B399" s="5">
        <v>50</v>
      </c>
      <c r="C399" s="5" t="s">
        <v>30</v>
      </c>
      <c r="D399" s="5" t="s">
        <v>18</v>
      </c>
      <c r="E399" s="5" t="s">
        <v>1126</v>
      </c>
      <c r="F399" s="5">
        <v>60</v>
      </c>
      <c r="G399" s="5" t="s">
        <v>312</v>
      </c>
      <c r="H399" s="5" t="s">
        <v>1497</v>
      </c>
      <c r="I399" s="5">
        <v>16004040</v>
      </c>
      <c r="J399" s="5" t="s">
        <v>1498</v>
      </c>
    </row>
    <row r="400" spans="1:10" ht="30" x14ac:dyDescent="0.25">
      <c r="A400" s="4">
        <v>1399</v>
      </c>
      <c r="B400" s="5">
        <v>51</v>
      </c>
      <c r="C400" s="5" t="s">
        <v>30</v>
      </c>
      <c r="D400" s="5" t="s">
        <v>18</v>
      </c>
      <c r="E400" s="5" t="s">
        <v>1499</v>
      </c>
      <c r="F400" s="5">
        <v>61</v>
      </c>
      <c r="G400" s="5" t="s">
        <v>1503</v>
      </c>
      <c r="H400" s="5" t="s">
        <v>1504</v>
      </c>
      <c r="I400" s="5">
        <v>12638706</v>
      </c>
      <c r="J400" s="5" t="s">
        <v>1505</v>
      </c>
    </row>
    <row r="401" spans="1:10" ht="30" x14ac:dyDescent="0.25">
      <c r="A401" s="4">
        <v>1400</v>
      </c>
      <c r="B401" s="5">
        <v>51</v>
      </c>
      <c r="C401" s="5" t="s">
        <v>30</v>
      </c>
      <c r="D401" s="5" t="s">
        <v>18</v>
      </c>
      <c r="E401" s="5" t="s">
        <v>1499</v>
      </c>
      <c r="F401" s="5">
        <v>61</v>
      </c>
      <c r="G401" s="5" t="s">
        <v>1506</v>
      </c>
      <c r="H401" s="5" t="s">
        <v>1507</v>
      </c>
      <c r="I401" s="5">
        <v>13338863</v>
      </c>
      <c r="J401" s="5" t="s">
        <v>1508</v>
      </c>
    </row>
    <row r="402" spans="1:10" ht="60" x14ac:dyDescent="0.25">
      <c r="A402" s="4">
        <v>1401</v>
      </c>
      <c r="B402" s="5">
        <v>51</v>
      </c>
      <c r="C402" s="5" t="s">
        <v>30</v>
      </c>
      <c r="D402" s="5" t="s">
        <v>18</v>
      </c>
      <c r="E402" s="5" t="s">
        <v>1499</v>
      </c>
      <c r="F402" s="5">
        <v>61</v>
      </c>
      <c r="G402" s="5" t="s">
        <v>1509</v>
      </c>
      <c r="H402" s="5" t="s">
        <v>1510</v>
      </c>
      <c r="I402" s="5">
        <v>13822370</v>
      </c>
      <c r="J402" s="5" t="s">
        <v>1511</v>
      </c>
    </row>
    <row r="403" spans="1:10" ht="30" x14ac:dyDescent="0.25">
      <c r="A403" s="4">
        <v>1402</v>
      </c>
      <c r="B403" s="5">
        <v>51</v>
      </c>
      <c r="C403" s="5" t="s">
        <v>30</v>
      </c>
      <c r="D403" s="5" t="s">
        <v>18</v>
      </c>
      <c r="E403" s="5" t="s">
        <v>1499</v>
      </c>
      <c r="F403" s="5">
        <v>61</v>
      </c>
      <c r="G403" s="5" t="s">
        <v>1512</v>
      </c>
      <c r="H403" s="5" t="s">
        <v>1504</v>
      </c>
      <c r="I403" s="5">
        <v>14427656</v>
      </c>
      <c r="J403" s="5" t="s">
        <v>1513</v>
      </c>
    </row>
    <row r="404" spans="1:10" ht="30" x14ac:dyDescent="0.25">
      <c r="A404" s="4">
        <v>1403</v>
      </c>
      <c r="B404" s="5">
        <v>51</v>
      </c>
      <c r="C404" s="5" t="s">
        <v>30</v>
      </c>
      <c r="D404" s="5" t="s">
        <v>18</v>
      </c>
      <c r="E404" s="5" t="s">
        <v>1499</v>
      </c>
      <c r="F404" s="5">
        <v>61</v>
      </c>
      <c r="G404" s="5" t="s">
        <v>1514</v>
      </c>
      <c r="H404" s="5" t="s">
        <v>1515</v>
      </c>
      <c r="I404" s="5">
        <v>14890300</v>
      </c>
      <c r="J404" s="5" t="s">
        <v>1516</v>
      </c>
    </row>
    <row r="405" spans="1:10" ht="30" x14ac:dyDescent="0.25">
      <c r="A405" s="4">
        <v>1404</v>
      </c>
      <c r="B405" s="5">
        <v>51</v>
      </c>
      <c r="C405" s="5" t="s">
        <v>30</v>
      </c>
      <c r="D405" s="5" t="s">
        <v>18</v>
      </c>
      <c r="E405" s="5" t="s">
        <v>1499</v>
      </c>
      <c r="F405" s="5">
        <v>61</v>
      </c>
      <c r="G405" s="5" t="s">
        <v>1517</v>
      </c>
      <c r="H405" s="5" t="s">
        <v>1518</v>
      </c>
      <c r="I405" s="5">
        <v>11232953</v>
      </c>
      <c r="J405" s="5" t="s">
        <v>1519</v>
      </c>
    </row>
    <row r="406" spans="1:10" x14ac:dyDescent="0.25">
      <c r="A406" s="4">
        <v>1405</v>
      </c>
      <c r="B406" s="5">
        <v>51</v>
      </c>
      <c r="C406" s="5" t="s">
        <v>30</v>
      </c>
      <c r="D406" s="5" t="s">
        <v>18</v>
      </c>
      <c r="E406" s="5" t="s">
        <v>1499</v>
      </c>
      <c r="F406" s="5">
        <v>61</v>
      </c>
      <c r="G406" s="5" t="s">
        <v>1506</v>
      </c>
      <c r="H406" s="5" t="s">
        <v>1518</v>
      </c>
      <c r="I406" s="5">
        <v>11313064</v>
      </c>
      <c r="J406" s="5" t="s">
        <v>1520</v>
      </c>
    </row>
    <row r="407" spans="1:10" x14ac:dyDescent="0.25">
      <c r="A407" s="4">
        <v>1406</v>
      </c>
      <c r="B407" s="5">
        <v>51</v>
      </c>
      <c r="C407" s="5" t="s">
        <v>30</v>
      </c>
      <c r="D407" s="5" t="s">
        <v>18</v>
      </c>
      <c r="E407" s="5" t="s">
        <v>1499</v>
      </c>
      <c r="F407" s="5">
        <v>61</v>
      </c>
      <c r="G407" s="5" t="s">
        <v>1521</v>
      </c>
      <c r="H407" s="5" t="s">
        <v>1522</v>
      </c>
      <c r="I407" s="5">
        <v>14253194</v>
      </c>
      <c r="J407" s="5" t="s">
        <v>1523</v>
      </c>
    </row>
    <row r="408" spans="1:10" x14ac:dyDescent="0.25">
      <c r="A408" s="4">
        <v>1407</v>
      </c>
      <c r="B408" s="5">
        <v>52</v>
      </c>
      <c r="C408" s="5" t="s">
        <v>30</v>
      </c>
      <c r="D408" s="5" t="s">
        <v>18</v>
      </c>
      <c r="E408" s="5" t="s">
        <v>1053</v>
      </c>
      <c r="F408" s="5">
        <v>62</v>
      </c>
      <c r="G408" s="5" t="s">
        <v>1524</v>
      </c>
      <c r="H408" s="5" t="s">
        <v>1525</v>
      </c>
      <c r="I408" s="5">
        <v>13382716</v>
      </c>
      <c r="J408" s="5" t="s">
        <v>1526</v>
      </c>
    </row>
    <row r="409" spans="1:10" x14ac:dyDescent="0.25">
      <c r="A409" s="4">
        <v>1408</v>
      </c>
      <c r="B409" s="5">
        <v>52</v>
      </c>
      <c r="C409" s="5" t="s">
        <v>30</v>
      </c>
      <c r="D409" s="5" t="s">
        <v>18</v>
      </c>
      <c r="E409" s="5"/>
      <c r="F409" s="5">
        <v>62</v>
      </c>
      <c r="G409" s="5"/>
      <c r="H409" s="5"/>
      <c r="I409" s="5"/>
      <c r="J409" s="5"/>
    </row>
    <row r="410" spans="1:10" ht="30" x14ac:dyDescent="0.25">
      <c r="A410" s="4">
        <v>1409</v>
      </c>
      <c r="B410" s="5">
        <v>52</v>
      </c>
      <c r="C410" s="5" t="s">
        <v>30</v>
      </c>
      <c r="D410" s="5" t="s">
        <v>18</v>
      </c>
      <c r="E410" s="5" t="s">
        <v>1527</v>
      </c>
      <c r="F410" s="5">
        <v>62</v>
      </c>
      <c r="G410" s="5" t="s">
        <v>1528</v>
      </c>
      <c r="H410" s="5" t="s">
        <v>1529</v>
      </c>
      <c r="I410" s="5">
        <v>18221037</v>
      </c>
      <c r="J410" s="5" t="s">
        <v>1530</v>
      </c>
    </row>
    <row r="411" spans="1:10" ht="30" x14ac:dyDescent="0.25">
      <c r="A411" s="4">
        <v>1410</v>
      </c>
      <c r="B411" s="5">
        <v>52</v>
      </c>
      <c r="C411" s="5" t="s">
        <v>30</v>
      </c>
      <c r="D411" s="5" t="s">
        <v>18</v>
      </c>
      <c r="E411" s="5" t="s">
        <v>1527</v>
      </c>
      <c r="F411" s="5">
        <v>62</v>
      </c>
      <c r="G411" s="5" t="s">
        <v>1531</v>
      </c>
      <c r="H411" s="5" t="s">
        <v>1532</v>
      </c>
      <c r="I411" s="5">
        <v>18414544</v>
      </c>
      <c r="J411" s="5" t="s">
        <v>1533</v>
      </c>
    </row>
    <row r="412" spans="1:10" x14ac:dyDescent="0.25">
      <c r="A412" s="4">
        <v>1411</v>
      </c>
      <c r="B412" s="5">
        <v>52</v>
      </c>
      <c r="C412" s="5" t="s">
        <v>30</v>
      </c>
      <c r="D412" s="5" t="s">
        <v>18</v>
      </c>
      <c r="E412" s="5" t="s">
        <v>1527</v>
      </c>
      <c r="F412" s="5">
        <v>62</v>
      </c>
      <c r="G412" s="5" t="s">
        <v>1534</v>
      </c>
      <c r="H412" s="5" t="s">
        <v>1535</v>
      </c>
      <c r="I412" s="5">
        <v>19993911</v>
      </c>
      <c r="J412" s="5" t="s">
        <v>1536</v>
      </c>
    </row>
    <row r="413" spans="1:10" ht="45" x14ac:dyDescent="0.25">
      <c r="A413" s="4">
        <v>1412</v>
      </c>
      <c r="B413" s="5">
        <v>52</v>
      </c>
      <c r="C413" s="5" t="s">
        <v>30</v>
      </c>
      <c r="D413" s="5" t="s">
        <v>18</v>
      </c>
      <c r="E413" s="5" t="s">
        <v>103</v>
      </c>
      <c r="F413" s="5">
        <v>62</v>
      </c>
      <c r="G413" s="5" t="s">
        <v>1537</v>
      </c>
      <c r="H413" s="5" t="s">
        <v>1538</v>
      </c>
      <c r="I413" s="5">
        <v>4115132</v>
      </c>
      <c r="J413" s="5" t="s">
        <v>1207</v>
      </c>
    </row>
    <row r="414" spans="1:10" x14ac:dyDescent="0.25">
      <c r="A414" s="4">
        <v>1413</v>
      </c>
      <c r="B414" s="5">
        <v>52</v>
      </c>
      <c r="C414" s="5" t="s">
        <v>30</v>
      </c>
      <c r="D414" s="5" t="s">
        <v>18</v>
      </c>
      <c r="E414" s="5" t="s">
        <v>1527</v>
      </c>
      <c r="F414" s="5">
        <v>62</v>
      </c>
      <c r="G414" s="5" t="s">
        <v>1539</v>
      </c>
      <c r="H414" s="5" t="s">
        <v>1540</v>
      </c>
      <c r="I414" s="5">
        <v>21310240</v>
      </c>
      <c r="J414" s="5" t="s">
        <v>1541</v>
      </c>
    </row>
    <row r="415" spans="1:10" x14ac:dyDescent="0.25">
      <c r="A415" s="4">
        <v>1414</v>
      </c>
      <c r="B415" s="17">
        <v>52</v>
      </c>
      <c r="C415" s="5" t="s">
        <v>30</v>
      </c>
      <c r="D415" s="17" t="s">
        <v>18</v>
      </c>
      <c r="E415" s="18" t="s">
        <v>1113</v>
      </c>
      <c r="F415" s="17">
        <v>62</v>
      </c>
      <c r="G415" s="17" t="s">
        <v>2076</v>
      </c>
      <c r="H415" s="17" t="s">
        <v>2077</v>
      </c>
      <c r="I415" s="17">
        <v>11313969</v>
      </c>
      <c r="J415" s="17" t="s">
        <v>2078</v>
      </c>
    </row>
    <row r="416" spans="1:10" ht="30" x14ac:dyDescent="0.25">
      <c r="A416" s="4">
        <v>1415</v>
      </c>
      <c r="B416" s="5">
        <v>53</v>
      </c>
      <c r="C416" s="5" t="s">
        <v>30</v>
      </c>
      <c r="D416" s="5" t="s">
        <v>18</v>
      </c>
      <c r="E416" s="5" t="s">
        <v>1542</v>
      </c>
      <c r="F416" s="5">
        <v>63</v>
      </c>
      <c r="G416" s="5" t="s">
        <v>64</v>
      </c>
      <c r="H416" s="5" t="s">
        <v>1543</v>
      </c>
      <c r="I416" s="5">
        <v>14450209</v>
      </c>
      <c r="J416" s="5" t="s">
        <v>2079</v>
      </c>
    </row>
    <row r="417" spans="1:10" ht="30" x14ac:dyDescent="0.25">
      <c r="A417" s="4">
        <v>1416</v>
      </c>
      <c r="B417" s="5">
        <v>53</v>
      </c>
      <c r="C417" s="5" t="s">
        <v>30</v>
      </c>
      <c r="D417" s="5" t="s">
        <v>18</v>
      </c>
      <c r="E417" s="5" t="s">
        <v>1542</v>
      </c>
      <c r="F417" s="5">
        <v>63</v>
      </c>
      <c r="G417" s="5" t="s">
        <v>1421</v>
      </c>
      <c r="H417" s="5" t="s">
        <v>1544</v>
      </c>
      <c r="I417" s="5">
        <v>19022264</v>
      </c>
      <c r="J417" s="5" t="s">
        <v>1545</v>
      </c>
    </row>
    <row r="418" spans="1:10" x14ac:dyDescent="0.25">
      <c r="A418" s="4">
        <v>1417</v>
      </c>
      <c r="B418" s="5">
        <v>53</v>
      </c>
      <c r="C418" s="5" t="s">
        <v>30</v>
      </c>
      <c r="D418" s="5" t="s">
        <v>18</v>
      </c>
      <c r="E418" s="5" t="s">
        <v>41</v>
      </c>
      <c r="F418" s="5">
        <v>63</v>
      </c>
      <c r="G418" s="5" t="s">
        <v>1547</v>
      </c>
      <c r="H418" s="5" t="s">
        <v>1548</v>
      </c>
      <c r="I418" s="5">
        <v>16891784</v>
      </c>
      <c r="J418" s="5" t="s">
        <v>1549</v>
      </c>
    </row>
    <row r="419" spans="1:10" x14ac:dyDescent="0.25">
      <c r="A419" s="4">
        <v>1418</v>
      </c>
      <c r="B419" s="5">
        <v>53</v>
      </c>
      <c r="C419" s="5" t="s">
        <v>30</v>
      </c>
      <c r="D419" s="5" t="s">
        <v>18</v>
      </c>
      <c r="E419" s="5" t="s">
        <v>217</v>
      </c>
      <c r="F419" s="5">
        <v>63</v>
      </c>
      <c r="G419" s="5" t="s">
        <v>1534</v>
      </c>
      <c r="H419" s="5" t="s">
        <v>1550</v>
      </c>
      <c r="I419" s="5">
        <v>17498258</v>
      </c>
      <c r="J419" s="5" t="s">
        <v>1551</v>
      </c>
    </row>
    <row r="420" spans="1:10" ht="30" x14ac:dyDescent="0.25">
      <c r="A420" s="4">
        <v>1419</v>
      </c>
      <c r="B420" s="5">
        <v>53</v>
      </c>
      <c r="C420" s="5" t="s">
        <v>30</v>
      </c>
      <c r="D420" s="5" t="s">
        <v>18</v>
      </c>
      <c r="E420" s="5" t="s">
        <v>394</v>
      </c>
      <c r="F420" s="5">
        <v>63</v>
      </c>
      <c r="G420" s="5" t="s">
        <v>1552</v>
      </c>
      <c r="H420" s="5" t="s">
        <v>1553</v>
      </c>
      <c r="I420" s="5">
        <v>18358305</v>
      </c>
      <c r="J420" s="5" t="s">
        <v>1554</v>
      </c>
    </row>
    <row r="421" spans="1:10" ht="30" x14ac:dyDescent="0.25">
      <c r="A421" s="4">
        <v>1420</v>
      </c>
      <c r="B421" s="5">
        <v>53</v>
      </c>
      <c r="C421" s="5" t="s">
        <v>30</v>
      </c>
      <c r="D421" s="5" t="s">
        <v>18</v>
      </c>
      <c r="E421" s="5" t="s">
        <v>1542</v>
      </c>
      <c r="F421" s="5">
        <v>63</v>
      </c>
      <c r="G421" s="5" t="s">
        <v>1162</v>
      </c>
      <c r="H421" s="5" t="s">
        <v>1555</v>
      </c>
      <c r="I421" s="5">
        <v>18899874</v>
      </c>
      <c r="J421" s="5" t="s">
        <v>1556</v>
      </c>
    </row>
    <row r="422" spans="1:10" x14ac:dyDescent="0.25">
      <c r="A422" s="4">
        <v>1421</v>
      </c>
      <c r="B422" s="5">
        <v>53</v>
      </c>
      <c r="C422" s="5" t="s">
        <v>30</v>
      </c>
      <c r="D422" s="5" t="s">
        <v>18</v>
      </c>
      <c r="E422" s="5" t="s">
        <v>23</v>
      </c>
      <c r="F422" s="5">
        <v>63</v>
      </c>
      <c r="G422" s="5" t="s">
        <v>1557</v>
      </c>
      <c r="H422" s="5" t="s">
        <v>1558</v>
      </c>
      <c r="I422" s="5">
        <v>17868745</v>
      </c>
      <c r="J422" s="5" t="s">
        <v>1559</v>
      </c>
    </row>
    <row r="423" spans="1:10" x14ac:dyDescent="0.25">
      <c r="A423" s="4">
        <v>1422</v>
      </c>
      <c r="B423" s="5">
        <v>53</v>
      </c>
      <c r="C423" s="5" t="s">
        <v>30</v>
      </c>
      <c r="D423" s="5" t="s">
        <v>18</v>
      </c>
      <c r="E423" s="5" t="s">
        <v>23</v>
      </c>
      <c r="F423" s="5">
        <v>63</v>
      </c>
      <c r="G423" s="5" t="s">
        <v>1147</v>
      </c>
      <c r="H423" s="5" t="s">
        <v>47</v>
      </c>
      <c r="I423" s="8">
        <v>12544181</v>
      </c>
      <c r="J423" s="8" t="s">
        <v>2080</v>
      </c>
    </row>
    <row r="424" spans="1:10" ht="30" x14ac:dyDescent="0.25">
      <c r="A424" s="4">
        <v>1423</v>
      </c>
      <c r="B424" s="5">
        <v>54</v>
      </c>
      <c r="C424" s="5" t="s">
        <v>30</v>
      </c>
      <c r="D424" s="5" t="s">
        <v>18</v>
      </c>
      <c r="E424" s="5" t="s">
        <v>1560</v>
      </c>
      <c r="F424" s="5">
        <v>64</v>
      </c>
      <c r="G424" s="5" t="s">
        <v>941</v>
      </c>
      <c r="H424" s="5" t="s">
        <v>1561</v>
      </c>
      <c r="I424" s="5">
        <v>16030894</v>
      </c>
      <c r="J424" s="5" t="s">
        <v>1562</v>
      </c>
    </row>
    <row r="425" spans="1:10" ht="30" x14ac:dyDescent="0.25">
      <c r="A425" s="4">
        <v>1424</v>
      </c>
      <c r="B425" s="5">
        <v>54</v>
      </c>
      <c r="C425" s="5" t="s">
        <v>30</v>
      </c>
      <c r="D425" s="5" t="s">
        <v>18</v>
      </c>
      <c r="E425" s="5" t="s">
        <v>1560</v>
      </c>
      <c r="F425" s="5">
        <v>64</v>
      </c>
      <c r="G425" s="5" t="s">
        <v>1563</v>
      </c>
      <c r="H425" s="5" t="s">
        <v>1564</v>
      </c>
      <c r="I425" s="5">
        <v>16813784</v>
      </c>
      <c r="J425" s="5" t="s">
        <v>1565</v>
      </c>
    </row>
    <row r="426" spans="1:10" ht="30" x14ac:dyDescent="0.25">
      <c r="A426" s="4">
        <v>1425</v>
      </c>
      <c r="B426" s="5">
        <v>54</v>
      </c>
      <c r="C426" s="5" t="s">
        <v>30</v>
      </c>
      <c r="D426" s="5" t="s">
        <v>1568</v>
      </c>
      <c r="E426" s="5" t="s">
        <v>1560</v>
      </c>
      <c r="F426" s="5">
        <v>64</v>
      </c>
      <c r="G426" s="5" t="s">
        <v>1569</v>
      </c>
      <c r="H426" s="5" t="s">
        <v>1570</v>
      </c>
      <c r="I426" s="5">
        <v>11230562</v>
      </c>
      <c r="J426" s="5" t="s">
        <v>2081</v>
      </c>
    </row>
    <row r="427" spans="1:10" ht="30" x14ac:dyDescent="0.25">
      <c r="A427" s="4">
        <v>1426</v>
      </c>
      <c r="B427" s="5">
        <v>54</v>
      </c>
      <c r="C427" s="5" t="s">
        <v>30</v>
      </c>
      <c r="D427" s="5" t="s">
        <v>18</v>
      </c>
      <c r="E427" s="5" t="s">
        <v>1560</v>
      </c>
      <c r="F427" s="5">
        <v>64</v>
      </c>
      <c r="G427" s="5" t="s">
        <v>1571</v>
      </c>
      <c r="H427" s="5" t="s">
        <v>1572</v>
      </c>
      <c r="I427" s="5">
        <v>17498331</v>
      </c>
      <c r="J427" s="5" t="s">
        <v>1573</v>
      </c>
    </row>
    <row r="428" spans="1:10" ht="30" x14ac:dyDescent="0.25">
      <c r="A428" s="4">
        <v>1427</v>
      </c>
      <c r="B428" s="5">
        <v>54</v>
      </c>
      <c r="C428" s="5" t="s">
        <v>30</v>
      </c>
      <c r="D428" s="5" t="s">
        <v>18</v>
      </c>
      <c r="E428" s="5" t="s">
        <v>1560</v>
      </c>
      <c r="F428" s="5">
        <v>64</v>
      </c>
      <c r="G428" s="5" t="s">
        <v>1574</v>
      </c>
      <c r="H428" s="5" t="s">
        <v>1575</v>
      </c>
      <c r="I428" s="5">
        <v>17589047</v>
      </c>
      <c r="J428" s="5" t="s">
        <v>1576</v>
      </c>
    </row>
    <row r="429" spans="1:10" ht="30" x14ac:dyDescent="0.25">
      <c r="A429" s="4">
        <v>1428</v>
      </c>
      <c r="B429" s="5">
        <v>54</v>
      </c>
      <c r="C429" s="5" t="s">
        <v>30</v>
      </c>
      <c r="D429" s="5" t="s">
        <v>18</v>
      </c>
      <c r="E429" s="5" t="s">
        <v>1560</v>
      </c>
      <c r="F429" s="5">
        <v>64</v>
      </c>
      <c r="G429" s="5" t="s">
        <v>1577</v>
      </c>
      <c r="H429" s="5" t="s">
        <v>1578</v>
      </c>
      <c r="I429" s="5">
        <v>17706281</v>
      </c>
      <c r="J429" s="5" t="s">
        <v>1579</v>
      </c>
    </row>
    <row r="430" spans="1:10" ht="30" x14ac:dyDescent="0.25">
      <c r="A430" s="4">
        <v>1429</v>
      </c>
      <c r="B430" s="5">
        <v>54</v>
      </c>
      <c r="C430" s="5" t="s">
        <v>30</v>
      </c>
      <c r="D430" s="5" t="s">
        <v>18</v>
      </c>
      <c r="E430" s="5" t="s">
        <v>1560</v>
      </c>
      <c r="F430" s="5">
        <v>64</v>
      </c>
      <c r="G430" s="5" t="s">
        <v>1580</v>
      </c>
      <c r="H430" s="5" t="s">
        <v>1581</v>
      </c>
      <c r="I430" s="5">
        <v>18088505</v>
      </c>
      <c r="J430" s="5" t="s">
        <v>1582</v>
      </c>
    </row>
    <row r="431" spans="1:10" ht="30" x14ac:dyDescent="0.25">
      <c r="A431" s="4">
        <v>1430</v>
      </c>
      <c r="B431" s="5">
        <v>54</v>
      </c>
      <c r="C431" s="5" t="s">
        <v>30</v>
      </c>
      <c r="D431" s="5" t="s">
        <v>18</v>
      </c>
      <c r="E431" s="5" t="s">
        <v>103</v>
      </c>
      <c r="F431" s="5">
        <v>64</v>
      </c>
      <c r="G431" s="5" t="s">
        <v>1583</v>
      </c>
      <c r="H431" s="5" t="s">
        <v>1584</v>
      </c>
      <c r="I431" s="5">
        <v>18314059</v>
      </c>
      <c r="J431" s="5" t="s">
        <v>2082</v>
      </c>
    </row>
    <row r="432" spans="1:10" x14ac:dyDescent="0.25">
      <c r="A432" s="4">
        <v>1431</v>
      </c>
      <c r="B432" s="5">
        <v>55</v>
      </c>
      <c r="C432" s="5" t="s">
        <v>30</v>
      </c>
      <c r="D432" s="5" t="s">
        <v>18</v>
      </c>
      <c r="E432" s="5" t="s">
        <v>1585</v>
      </c>
      <c r="F432" s="5">
        <v>65</v>
      </c>
      <c r="G432" s="5" t="s">
        <v>1586</v>
      </c>
      <c r="H432" s="5" t="s">
        <v>1587</v>
      </c>
      <c r="I432" s="5">
        <v>17400314</v>
      </c>
      <c r="J432" s="5" t="s">
        <v>1588</v>
      </c>
    </row>
    <row r="433" spans="1:10" x14ac:dyDescent="0.25">
      <c r="A433" s="4">
        <v>1432</v>
      </c>
      <c r="B433" s="5">
        <v>55</v>
      </c>
      <c r="C433" s="5" t="s">
        <v>30</v>
      </c>
      <c r="D433" s="5" t="s">
        <v>18</v>
      </c>
      <c r="E433" s="5" t="s">
        <v>1585</v>
      </c>
      <c r="F433" s="5">
        <v>65</v>
      </c>
      <c r="G433" s="5" t="s">
        <v>1589</v>
      </c>
      <c r="H433" s="5" t="s">
        <v>1590</v>
      </c>
      <c r="I433" s="5">
        <v>17401598</v>
      </c>
      <c r="J433" s="5" t="s">
        <v>1591</v>
      </c>
    </row>
    <row r="434" spans="1:10" x14ac:dyDescent="0.25">
      <c r="A434" s="4">
        <v>1433</v>
      </c>
      <c r="B434" s="5">
        <v>55</v>
      </c>
      <c r="C434" s="5" t="s">
        <v>30</v>
      </c>
      <c r="D434" s="5" t="s">
        <v>18</v>
      </c>
      <c r="E434" s="5" t="s">
        <v>1585</v>
      </c>
      <c r="F434" s="5">
        <v>65</v>
      </c>
      <c r="G434" s="5" t="s">
        <v>1592</v>
      </c>
      <c r="H434" s="5" t="s">
        <v>1593</v>
      </c>
      <c r="I434" s="5">
        <v>16658061</v>
      </c>
      <c r="J434" s="5" t="s">
        <v>1594</v>
      </c>
    </row>
    <row r="435" spans="1:10" x14ac:dyDescent="0.25">
      <c r="A435" s="4">
        <v>1434</v>
      </c>
      <c r="B435" s="5">
        <v>55</v>
      </c>
      <c r="C435" s="5" t="s">
        <v>30</v>
      </c>
      <c r="D435" s="5" t="s">
        <v>18</v>
      </c>
      <c r="E435" s="5" t="s">
        <v>1585</v>
      </c>
      <c r="F435" s="5">
        <v>65</v>
      </c>
      <c r="G435" s="5" t="s">
        <v>1595</v>
      </c>
      <c r="H435" s="5" t="s">
        <v>808</v>
      </c>
      <c r="I435" s="5">
        <v>15698489</v>
      </c>
      <c r="J435" s="5" t="s">
        <v>1596</v>
      </c>
    </row>
    <row r="436" spans="1:10" ht="30" x14ac:dyDescent="0.25">
      <c r="A436" s="4">
        <v>1435</v>
      </c>
      <c r="B436" s="5">
        <v>55</v>
      </c>
      <c r="C436" s="5" t="s">
        <v>30</v>
      </c>
      <c r="D436" s="5" t="s">
        <v>18</v>
      </c>
      <c r="E436" s="5" t="s">
        <v>1585</v>
      </c>
      <c r="F436" s="5">
        <v>65</v>
      </c>
      <c r="G436" s="5" t="s">
        <v>1597</v>
      </c>
      <c r="H436" s="5" t="s">
        <v>1598</v>
      </c>
      <c r="I436" s="5">
        <v>18245516</v>
      </c>
      <c r="J436" s="5" t="s">
        <v>1599</v>
      </c>
    </row>
    <row r="437" spans="1:10" x14ac:dyDescent="0.25">
      <c r="A437" s="4">
        <v>1436</v>
      </c>
      <c r="B437" s="5">
        <v>55</v>
      </c>
      <c r="C437" s="5" t="s">
        <v>30</v>
      </c>
      <c r="D437" s="5" t="s">
        <v>18</v>
      </c>
      <c r="E437" s="5" t="s">
        <v>1585</v>
      </c>
      <c r="F437" s="5">
        <v>65</v>
      </c>
      <c r="G437" s="5" t="s">
        <v>1600</v>
      </c>
      <c r="H437" s="5" t="s">
        <v>1601</v>
      </c>
      <c r="I437" s="5">
        <v>11735460</v>
      </c>
      <c r="J437" s="5" t="s">
        <v>1602</v>
      </c>
    </row>
    <row r="438" spans="1:10" ht="30" x14ac:dyDescent="0.25">
      <c r="A438" s="4">
        <v>1437</v>
      </c>
      <c r="B438" s="5">
        <v>55</v>
      </c>
      <c r="C438" s="5" t="s">
        <v>30</v>
      </c>
      <c r="D438" s="5" t="s">
        <v>18</v>
      </c>
      <c r="E438" s="5" t="s">
        <v>1585</v>
      </c>
      <c r="F438" s="5">
        <v>65</v>
      </c>
      <c r="G438" s="5" t="s">
        <v>1603</v>
      </c>
      <c r="H438" s="5" t="s">
        <v>1604</v>
      </c>
      <c r="I438" s="5">
        <v>14988671</v>
      </c>
      <c r="J438" s="5" t="s">
        <v>1605</v>
      </c>
    </row>
    <row r="439" spans="1:10" x14ac:dyDescent="0.25">
      <c r="A439" s="4">
        <v>1438</v>
      </c>
      <c r="B439" s="5">
        <v>55</v>
      </c>
      <c r="C439" s="5" t="s">
        <v>30</v>
      </c>
      <c r="D439" s="5" t="s">
        <v>18</v>
      </c>
      <c r="E439" s="5" t="s">
        <v>1585</v>
      </c>
      <c r="F439" s="5">
        <v>65</v>
      </c>
      <c r="G439" s="5" t="s">
        <v>1606</v>
      </c>
      <c r="H439" s="5" t="s">
        <v>1607</v>
      </c>
      <c r="I439" s="5">
        <v>16273446</v>
      </c>
      <c r="J439" s="5" t="s">
        <v>1608</v>
      </c>
    </row>
    <row r="440" spans="1:10" x14ac:dyDescent="0.25">
      <c r="A440" s="4">
        <v>1439</v>
      </c>
      <c r="B440" s="5">
        <v>56</v>
      </c>
      <c r="C440" s="5" t="s">
        <v>30</v>
      </c>
      <c r="D440" s="5" t="s">
        <v>18</v>
      </c>
      <c r="E440" s="5" t="s">
        <v>1005</v>
      </c>
      <c r="F440" s="5">
        <v>66</v>
      </c>
      <c r="G440" s="5" t="s">
        <v>20</v>
      </c>
      <c r="H440" s="5" t="s">
        <v>1613</v>
      </c>
      <c r="I440" s="5">
        <v>14500397</v>
      </c>
      <c r="J440" s="5" t="s">
        <v>1614</v>
      </c>
    </row>
    <row r="441" spans="1:10" x14ac:dyDescent="0.25">
      <c r="A441" s="4">
        <v>1440</v>
      </c>
      <c r="B441" s="5">
        <v>56</v>
      </c>
      <c r="C441" s="5" t="s">
        <v>30</v>
      </c>
      <c r="D441" s="5" t="s">
        <v>18</v>
      </c>
      <c r="E441" s="5" t="s">
        <v>1005</v>
      </c>
      <c r="F441" s="5">
        <v>66</v>
      </c>
      <c r="G441" s="5" t="s">
        <v>98</v>
      </c>
      <c r="H441" s="5" t="s">
        <v>1615</v>
      </c>
      <c r="I441" s="5">
        <v>15241555</v>
      </c>
      <c r="J441" s="5" t="s">
        <v>1616</v>
      </c>
    </row>
    <row r="442" spans="1:10" x14ac:dyDescent="0.25">
      <c r="A442" s="4">
        <v>1441</v>
      </c>
      <c r="B442" s="5">
        <v>56</v>
      </c>
      <c r="C442" s="5" t="s">
        <v>30</v>
      </c>
      <c r="D442" s="5" t="s">
        <v>18</v>
      </c>
      <c r="E442" s="5" t="s">
        <v>1005</v>
      </c>
      <c r="F442" s="5">
        <v>66</v>
      </c>
      <c r="G442" s="5" t="s">
        <v>1617</v>
      </c>
      <c r="H442" s="5" t="s">
        <v>1618</v>
      </c>
      <c r="I442" s="5">
        <v>15663585</v>
      </c>
      <c r="J442" s="5" t="s">
        <v>1619</v>
      </c>
    </row>
    <row r="443" spans="1:10" ht="30" x14ac:dyDescent="0.25">
      <c r="A443" s="4">
        <v>1442</v>
      </c>
      <c r="B443" s="5">
        <v>56</v>
      </c>
      <c r="C443" s="5" t="s">
        <v>30</v>
      </c>
      <c r="D443" s="5" t="s">
        <v>18</v>
      </c>
      <c r="E443" s="5" t="s">
        <v>1005</v>
      </c>
      <c r="F443" s="5">
        <v>66</v>
      </c>
      <c r="G443" s="5" t="s">
        <v>1620</v>
      </c>
      <c r="H443" s="5" t="s">
        <v>1389</v>
      </c>
      <c r="I443" s="5">
        <v>15976341</v>
      </c>
      <c r="J443" s="5" t="s">
        <v>1621</v>
      </c>
    </row>
    <row r="444" spans="1:10" ht="30" x14ac:dyDescent="0.25">
      <c r="A444" s="4">
        <v>1443</v>
      </c>
      <c r="B444" s="5">
        <v>56</v>
      </c>
      <c r="C444" s="5" t="s">
        <v>30</v>
      </c>
      <c r="D444" s="5" t="s">
        <v>18</v>
      </c>
      <c r="E444" s="5" t="s">
        <v>1005</v>
      </c>
      <c r="F444" s="5">
        <v>66</v>
      </c>
      <c r="G444" s="5" t="s">
        <v>625</v>
      </c>
      <c r="H444" s="5" t="s">
        <v>1622</v>
      </c>
      <c r="I444" s="5">
        <v>16246798</v>
      </c>
      <c r="J444" s="5" t="s">
        <v>1623</v>
      </c>
    </row>
    <row r="445" spans="1:10" ht="30" x14ac:dyDescent="0.25">
      <c r="A445" s="4">
        <v>1444</v>
      </c>
      <c r="B445" s="5">
        <v>56</v>
      </c>
      <c r="C445" s="5" t="s">
        <v>30</v>
      </c>
      <c r="D445" s="5" t="s">
        <v>18</v>
      </c>
      <c r="E445" s="5" t="s">
        <v>1005</v>
      </c>
      <c r="F445" s="5">
        <v>66</v>
      </c>
      <c r="G445" s="5" t="s">
        <v>243</v>
      </c>
      <c r="H445" s="5" t="s">
        <v>1351</v>
      </c>
      <c r="I445" s="5">
        <v>16420799</v>
      </c>
      <c r="J445" s="5" t="s">
        <v>1624</v>
      </c>
    </row>
    <row r="446" spans="1:10" x14ac:dyDescent="0.25">
      <c r="A446" s="4">
        <v>1445</v>
      </c>
      <c r="B446" s="5">
        <v>56</v>
      </c>
      <c r="C446" s="5" t="s">
        <v>30</v>
      </c>
      <c r="D446" s="5" t="s">
        <v>18</v>
      </c>
      <c r="E446" s="5" t="s">
        <v>1005</v>
      </c>
      <c r="F446" s="5">
        <v>66</v>
      </c>
      <c r="G446" s="5" t="s">
        <v>1625</v>
      </c>
      <c r="H446" s="5" t="s">
        <v>1615</v>
      </c>
      <c r="I446" s="5">
        <v>16778270</v>
      </c>
      <c r="J446" s="5" t="s">
        <v>1626</v>
      </c>
    </row>
    <row r="447" spans="1:10" ht="30" x14ac:dyDescent="0.25">
      <c r="A447" s="4">
        <v>1446</v>
      </c>
      <c r="B447" s="5">
        <v>56</v>
      </c>
      <c r="C447" s="5" t="s">
        <v>30</v>
      </c>
      <c r="D447" s="6" t="s">
        <v>18</v>
      </c>
      <c r="E447" s="5"/>
      <c r="F447" s="7">
        <v>66</v>
      </c>
      <c r="G447" s="6" t="s">
        <v>2083</v>
      </c>
      <c r="H447" s="6" t="s">
        <v>2084</v>
      </c>
      <c r="I447" s="5">
        <v>14122030</v>
      </c>
      <c r="J447" s="10" t="s">
        <v>2085</v>
      </c>
    </row>
    <row r="448" spans="1:10" x14ac:dyDescent="0.25">
      <c r="A448" s="4">
        <v>1447</v>
      </c>
      <c r="B448" s="5">
        <v>57</v>
      </c>
      <c r="C448" s="5" t="s">
        <v>30</v>
      </c>
      <c r="D448" s="5" t="s">
        <v>18</v>
      </c>
      <c r="E448" s="5" t="s">
        <v>107</v>
      </c>
      <c r="F448" s="5">
        <v>72</v>
      </c>
      <c r="G448" s="5" t="s">
        <v>1732</v>
      </c>
      <c r="H448" s="5" t="s">
        <v>28</v>
      </c>
      <c r="I448" s="5">
        <v>16663821</v>
      </c>
      <c r="J448" s="5" t="s">
        <v>1733</v>
      </c>
    </row>
    <row r="449" spans="1:10" x14ac:dyDescent="0.25">
      <c r="A449" s="4">
        <v>1448</v>
      </c>
      <c r="B449" s="5">
        <v>57</v>
      </c>
      <c r="C449" s="5" t="s">
        <v>30</v>
      </c>
      <c r="D449" s="5" t="s">
        <v>18</v>
      </c>
      <c r="E449" s="5" t="s">
        <v>107</v>
      </c>
      <c r="F449" s="5">
        <v>72</v>
      </c>
      <c r="G449" s="5" t="s">
        <v>800</v>
      </c>
      <c r="H449" s="5" t="s">
        <v>1734</v>
      </c>
      <c r="I449" s="5">
        <v>18088289</v>
      </c>
      <c r="J449" s="8"/>
    </row>
    <row r="450" spans="1:10" x14ac:dyDescent="0.25">
      <c r="A450" s="4">
        <v>1449</v>
      </c>
      <c r="B450" s="5">
        <v>57</v>
      </c>
      <c r="C450" s="5" t="s">
        <v>30</v>
      </c>
      <c r="D450" s="5" t="s">
        <v>18</v>
      </c>
      <c r="E450" s="5" t="s">
        <v>107</v>
      </c>
      <c r="F450" s="5">
        <v>72</v>
      </c>
      <c r="G450" s="5" t="s">
        <v>490</v>
      </c>
      <c r="H450" s="5" t="s">
        <v>1735</v>
      </c>
      <c r="I450" s="8">
        <v>17531283</v>
      </c>
      <c r="J450" s="8" t="s">
        <v>2086</v>
      </c>
    </row>
    <row r="451" spans="1:10" x14ac:dyDescent="0.25">
      <c r="A451" s="4">
        <v>1450</v>
      </c>
      <c r="B451" s="5">
        <v>57</v>
      </c>
      <c r="C451" s="5" t="s">
        <v>30</v>
      </c>
      <c r="D451" s="5" t="s">
        <v>18</v>
      </c>
      <c r="E451" s="5" t="s">
        <v>107</v>
      </c>
      <c r="F451" s="5">
        <v>72</v>
      </c>
      <c r="G451" s="5" t="s">
        <v>1736</v>
      </c>
      <c r="H451" s="5" t="s">
        <v>1737</v>
      </c>
      <c r="I451" s="8"/>
      <c r="J451" s="8" t="e">
        <v>#N/A</v>
      </c>
    </row>
    <row r="452" spans="1:10" x14ac:dyDescent="0.25">
      <c r="A452" s="4">
        <v>1451</v>
      </c>
      <c r="B452" s="5">
        <v>57</v>
      </c>
      <c r="C452" s="5" t="s">
        <v>30</v>
      </c>
      <c r="D452" s="5" t="s">
        <v>18</v>
      </c>
      <c r="E452" s="5" t="s">
        <v>107</v>
      </c>
      <c r="F452" s="5">
        <v>72</v>
      </c>
      <c r="G452" s="5" t="s">
        <v>1738</v>
      </c>
      <c r="H452" s="5" t="s">
        <v>1739</v>
      </c>
      <c r="I452" s="8">
        <v>16248012</v>
      </c>
      <c r="J452" s="8" t="s">
        <v>2087</v>
      </c>
    </row>
    <row r="453" spans="1:10" ht="30" x14ac:dyDescent="0.25">
      <c r="A453" s="4">
        <v>1452</v>
      </c>
      <c r="B453" s="5">
        <v>57</v>
      </c>
      <c r="C453" s="5" t="s">
        <v>30</v>
      </c>
      <c r="D453" s="5" t="s">
        <v>18</v>
      </c>
      <c r="E453" s="5" t="s">
        <v>107</v>
      </c>
      <c r="F453" s="5">
        <v>72</v>
      </c>
      <c r="G453" s="5" t="s">
        <v>1740</v>
      </c>
      <c r="H453" s="5" t="s">
        <v>1413</v>
      </c>
      <c r="I453" s="8">
        <v>17609165</v>
      </c>
      <c r="J453" s="8" t="s">
        <v>2088</v>
      </c>
    </row>
    <row r="454" spans="1:10" ht="30" x14ac:dyDescent="0.25">
      <c r="A454" s="4">
        <v>1453</v>
      </c>
      <c r="B454" s="5">
        <v>57</v>
      </c>
      <c r="C454" s="5" t="s">
        <v>30</v>
      </c>
      <c r="D454" s="5" t="s">
        <v>18</v>
      </c>
      <c r="E454" s="5" t="s">
        <v>107</v>
      </c>
      <c r="F454" s="5">
        <v>72</v>
      </c>
      <c r="G454" s="5" t="s">
        <v>64</v>
      </c>
      <c r="H454" s="5" t="s">
        <v>1741</v>
      </c>
      <c r="I454" s="8"/>
      <c r="J454" s="8" t="e">
        <v>#N/A</v>
      </c>
    </row>
    <row r="455" spans="1:10" x14ac:dyDescent="0.25">
      <c r="A455" s="4">
        <v>1454</v>
      </c>
      <c r="B455" s="5">
        <v>57</v>
      </c>
      <c r="C455" s="5" t="s">
        <v>30</v>
      </c>
      <c r="D455" s="5" t="s">
        <v>18</v>
      </c>
      <c r="E455" s="5" t="s">
        <v>107</v>
      </c>
      <c r="F455" s="5">
        <v>72</v>
      </c>
      <c r="G455" s="5" t="s">
        <v>1742</v>
      </c>
      <c r="H455" s="5" t="s">
        <v>1743</v>
      </c>
      <c r="I455" s="8">
        <v>17168060</v>
      </c>
      <c r="J455" s="8" t="s">
        <v>2089</v>
      </c>
    </row>
    <row r="456" spans="1:10" ht="45" x14ac:dyDescent="0.25">
      <c r="A456" s="4">
        <v>1455</v>
      </c>
      <c r="B456" s="7">
        <v>57</v>
      </c>
      <c r="C456" s="5" t="s">
        <v>30</v>
      </c>
      <c r="D456" s="5" t="s">
        <v>18</v>
      </c>
      <c r="E456" s="5" t="s">
        <v>1230</v>
      </c>
      <c r="F456" s="7">
        <v>72</v>
      </c>
      <c r="G456" s="5" t="s">
        <v>2090</v>
      </c>
      <c r="H456" s="5" t="s">
        <v>2091</v>
      </c>
      <c r="I456" s="5">
        <v>13401383</v>
      </c>
      <c r="J456" s="5" t="s">
        <v>675</v>
      </c>
    </row>
    <row r="457" spans="1:10" ht="30" x14ac:dyDescent="0.25">
      <c r="A457" s="4">
        <v>1456</v>
      </c>
      <c r="B457" s="5">
        <v>58</v>
      </c>
      <c r="C457" s="5" t="s">
        <v>30</v>
      </c>
      <c r="D457" s="5" t="s">
        <v>18</v>
      </c>
      <c r="E457" s="5" t="s">
        <v>1744</v>
      </c>
      <c r="F457" s="5">
        <v>73</v>
      </c>
      <c r="G457" s="5" t="s">
        <v>1745</v>
      </c>
      <c r="H457" s="5" t="s">
        <v>313</v>
      </c>
      <c r="I457" s="5">
        <v>11471677</v>
      </c>
      <c r="J457" s="5" t="s">
        <v>1746</v>
      </c>
    </row>
    <row r="458" spans="1:10" ht="30" x14ac:dyDescent="0.25">
      <c r="A458" s="4">
        <v>1457</v>
      </c>
      <c r="B458" s="5">
        <v>58</v>
      </c>
      <c r="C458" s="5" t="s">
        <v>30</v>
      </c>
      <c r="D458" s="5" t="s">
        <v>18</v>
      </c>
      <c r="E458" s="5" t="s">
        <v>1744</v>
      </c>
      <c r="F458" s="5">
        <v>73</v>
      </c>
      <c r="G458" s="5" t="s">
        <v>1750</v>
      </c>
      <c r="H458" s="5" t="s">
        <v>1751</v>
      </c>
      <c r="I458" s="5">
        <v>14501106</v>
      </c>
      <c r="J458" s="5" t="s">
        <v>1752</v>
      </c>
    </row>
    <row r="459" spans="1:10" ht="30" x14ac:dyDescent="0.25">
      <c r="A459" s="4">
        <v>1458</v>
      </c>
      <c r="B459" s="5">
        <v>58</v>
      </c>
      <c r="C459" s="5" t="s">
        <v>30</v>
      </c>
      <c r="D459" s="5" t="s">
        <v>18</v>
      </c>
      <c r="E459" s="5" t="s">
        <v>1744</v>
      </c>
      <c r="F459" s="5">
        <v>73</v>
      </c>
      <c r="G459" s="5" t="s">
        <v>1753</v>
      </c>
      <c r="H459" s="5" t="s">
        <v>1754</v>
      </c>
      <c r="I459" s="5">
        <v>12921347</v>
      </c>
      <c r="J459" s="5" t="s">
        <v>1755</v>
      </c>
    </row>
    <row r="460" spans="1:10" ht="30" x14ac:dyDescent="0.25">
      <c r="A460" s="4">
        <v>1459</v>
      </c>
      <c r="B460" s="5">
        <v>58</v>
      </c>
      <c r="C460" s="5" t="s">
        <v>30</v>
      </c>
      <c r="D460" s="5" t="s">
        <v>18</v>
      </c>
      <c r="E460" s="5" t="s">
        <v>1005</v>
      </c>
      <c r="F460" s="5">
        <v>73</v>
      </c>
      <c r="G460" s="5" t="s">
        <v>1756</v>
      </c>
      <c r="H460" s="5" t="s">
        <v>1757</v>
      </c>
      <c r="I460" s="5">
        <v>16445753</v>
      </c>
      <c r="J460" s="5" t="s">
        <v>1758</v>
      </c>
    </row>
    <row r="461" spans="1:10" x14ac:dyDescent="0.25">
      <c r="A461" s="4">
        <v>1460</v>
      </c>
      <c r="B461" s="5">
        <v>58</v>
      </c>
      <c r="C461" s="5" t="s">
        <v>30</v>
      </c>
      <c r="D461" s="5" t="s">
        <v>18</v>
      </c>
      <c r="E461" s="5" t="s">
        <v>1759</v>
      </c>
      <c r="F461" s="5">
        <v>73</v>
      </c>
      <c r="G461" s="5" t="s">
        <v>1013</v>
      </c>
      <c r="H461" s="5" t="s">
        <v>1760</v>
      </c>
      <c r="I461" s="5">
        <v>16891880</v>
      </c>
      <c r="J461" s="5" t="s">
        <v>1761</v>
      </c>
    </row>
    <row r="462" spans="1:10" ht="45" x14ac:dyDescent="0.25">
      <c r="A462" s="4">
        <v>1461</v>
      </c>
      <c r="B462" s="5">
        <v>58</v>
      </c>
      <c r="C462" s="5" t="s">
        <v>30</v>
      </c>
      <c r="D462" s="5" t="s">
        <v>18</v>
      </c>
      <c r="E462" s="5" t="s">
        <v>1762</v>
      </c>
      <c r="F462" s="5">
        <v>73</v>
      </c>
      <c r="G462" s="5" t="s">
        <v>1763</v>
      </c>
      <c r="H462" s="5" t="s">
        <v>1764</v>
      </c>
      <c r="I462" s="5">
        <v>16894799</v>
      </c>
      <c r="J462" s="5" t="s">
        <v>1765</v>
      </c>
    </row>
    <row r="463" spans="1:10" ht="30" x14ac:dyDescent="0.25">
      <c r="A463" s="4">
        <v>1462</v>
      </c>
      <c r="B463" s="5">
        <v>58</v>
      </c>
      <c r="C463" s="5" t="s">
        <v>30</v>
      </c>
      <c r="D463" s="5" t="s">
        <v>18</v>
      </c>
      <c r="E463" s="5" t="s">
        <v>1766</v>
      </c>
      <c r="F463" s="5">
        <v>73</v>
      </c>
      <c r="G463" s="5" t="s">
        <v>1767</v>
      </c>
      <c r="H463" s="5" t="s">
        <v>1768</v>
      </c>
      <c r="I463" s="5">
        <v>20800386</v>
      </c>
      <c r="J463" s="5" t="s">
        <v>1769</v>
      </c>
    </row>
    <row r="464" spans="1:10" x14ac:dyDescent="0.25">
      <c r="A464" s="4">
        <v>1463</v>
      </c>
      <c r="B464" s="5">
        <v>58</v>
      </c>
      <c r="C464" s="5" t="s">
        <v>30</v>
      </c>
      <c r="D464" s="5" t="s">
        <v>18</v>
      </c>
      <c r="E464" s="5" t="s">
        <v>1766</v>
      </c>
      <c r="F464" s="5">
        <v>73</v>
      </c>
      <c r="G464" s="5" t="s">
        <v>1770</v>
      </c>
      <c r="H464" s="5" t="s">
        <v>1771</v>
      </c>
      <c r="I464" s="5">
        <v>20800464</v>
      </c>
      <c r="J464" s="5" t="s">
        <v>1772</v>
      </c>
    </row>
    <row r="465" spans="1:10" x14ac:dyDescent="0.25">
      <c r="A465" s="4">
        <v>1464</v>
      </c>
      <c r="B465" s="5">
        <v>59</v>
      </c>
      <c r="C465" s="5" t="s">
        <v>30</v>
      </c>
      <c r="D465" s="5" t="s">
        <v>18</v>
      </c>
      <c r="E465" s="5" t="s">
        <v>1005</v>
      </c>
      <c r="F465" s="5">
        <v>74</v>
      </c>
      <c r="G465" s="5" t="s">
        <v>142</v>
      </c>
      <c r="H465" s="5" t="s">
        <v>1773</v>
      </c>
      <c r="I465" s="5">
        <v>5682161</v>
      </c>
      <c r="J465" s="5" t="s">
        <v>1774</v>
      </c>
    </row>
    <row r="466" spans="1:10" ht="30" x14ac:dyDescent="0.25">
      <c r="A466" s="4">
        <v>1465</v>
      </c>
      <c r="B466" s="5">
        <v>59</v>
      </c>
      <c r="C466" s="5" t="s">
        <v>30</v>
      </c>
      <c r="D466" s="5" t="s">
        <v>18</v>
      </c>
      <c r="E466" s="5" t="s">
        <v>1479</v>
      </c>
      <c r="F466" s="5">
        <v>74</v>
      </c>
      <c r="G466" s="5" t="s">
        <v>365</v>
      </c>
      <c r="H466" s="5" t="s">
        <v>1775</v>
      </c>
      <c r="I466" s="5">
        <v>6970818</v>
      </c>
      <c r="J466" s="5" t="s">
        <v>1489</v>
      </c>
    </row>
    <row r="467" spans="1:10" ht="30" x14ac:dyDescent="0.25">
      <c r="A467" s="4">
        <v>1466</v>
      </c>
      <c r="B467" s="5">
        <v>59</v>
      </c>
      <c r="C467" s="5" t="s">
        <v>30</v>
      </c>
      <c r="D467" s="5" t="s">
        <v>18</v>
      </c>
      <c r="E467" s="5" t="s">
        <v>1005</v>
      </c>
      <c r="F467" s="5">
        <v>74</v>
      </c>
      <c r="G467" s="5" t="s">
        <v>287</v>
      </c>
      <c r="H467" s="5" t="s">
        <v>1776</v>
      </c>
      <c r="I467" s="5">
        <v>16116717</v>
      </c>
      <c r="J467" s="5" t="s">
        <v>1777</v>
      </c>
    </row>
    <row r="468" spans="1:10" x14ac:dyDescent="0.25">
      <c r="A468" s="4">
        <v>1467</v>
      </c>
      <c r="B468" s="5">
        <v>59</v>
      </c>
      <c r="C468" s="5" t="s">
        <v>30</v>
      </c>
      <c r="D468" s="5" t="s">
        <v>18</v>
      </c>
      <c r="E468" s="5" t="s">
        <v>1778</v>
      </c>
      <c r="F468" s="5">
        <v>74</v>
      </c>
      <c r="G468" s="5" t="s">
        <v>1779</v>
      </c>
      <c r="H468" s="5" t="s">
        <v>1780</v>
      </c>
      <c r="I468" s="5">
        <v>19209049</v>
      </c>
      <c r="J468" s="5" t="s">
        <v>1781</v>
      </c>
    </row>
    <row r="469" spans="1:10" ht="30" x14ac:dyDescent="0.25">
      <c r="A469" s="4">
        <v>1468</v>
      </c>
      <c r="B469" s="5">
        <v>59</v>
      </c>
      <c r="C469" s="5" t="s">
        <v>30</v>
      </c>
      <c r="D469" s="5" t="s">
        <v>18</v>
      </c>
      <c r="E469" s="5" t="s">
        <v>561</v>
      </c>
      <c r="F469" s="5">
        <v>74</v>
      </c>
      <c r="G469" s="5" t="s">
        <v>1346</v>
      </c>
      <c r="H469" s="5" t="s">
        <v>1389</v>
      </c>
      <c r="I469" s="5">
        <v>16813827</v>
      </c>
      <c r="J469" s="5" t="s">
        <v>1785</v>
      </c>
    </row>
    <row r="470" spans="1:10" ht="30" x14ac:dyDescent="0.25">
      <c r="A470" s="4">
        <v>1469</v>
      </c>
      <c r="B470" s="5">
        <v>59</v>
      </c>
      <c r="C470" s="5" t="s">
        <v>30</v>
      </c>
      <c r="D470" s="5" t="s">
        <v>18</v>
      </c>
      <c r="E470" s="5" t="s">
        <v>1005</v>
      </c>
      <c r="F470" s="5">
        <v>74</v>
      </c>
      <c r="G470" s="5" t="s">
        <v>1425</v>
      </c>
      <c r="H470" s="5" t="s">
        <v>1786</v>
      </c>
      <c r="I470" s="5">
        <v>18446906</v>
      </c>
      <c r="J470" s="5" t="s">
        <v>1787</v>
      </c>
    </row>
    <row r="471" spans="1:10" ht="30" x14ac:dyDescent="0.25">
      <c r="A471" s="4">
        <v>1470</v>
      </c>
      <c r="B471" s="9">
        <v>59</v>
      </c>
      <c r="C471" s="5" t="s">
        <v>30</v>
      </c>
      <c r="D471" s="9" t="s">
        <v>18</v>
      </c>
      <c r="E471" s="9" t="s">
        <v>1012</v>
      </c>
      <c r="F471" s="9">
        <v>74</v>
      </c>
      <c r="G471" s="9" t="s">
        <v>2092</v>
      </c>
      <c r="H471" s="9" t="s">
        <v>120</v>
      </c>
      <c r="I471" s="9">
        <v>17704944</v>
      </c>
      <c r="J471" s="9" t="s">
        <v>2093</v>
      </c>
    </row>
    <row r="472" spans="1:10" x14ac:dyDescent="0.25">
      <c r="A472" s="4">
        <v>1471</v>
      </c>
      <c r="B472" s="5">
        <v>59</v>
      </c>
      <c r="C472" s="5" t="s">
        <v>30</v>
      </c>
      <c r="D472" s="5" t="s">
        <v>18</v>
      </c>
      <c r="E472" s="5" t="s">
        <v>628</v>
      </c>
      <c r="F472" s="5">
        <v>74</v>
      </c>
      <c r="G472" s="5" t="s">
        <v>109</v>
      </c>
      <c r="H472" s="5" t="s">
        <v>28</v>
      </c>
      <c r="I472" s="5">
        <v>18359512</v>
      </c>
      <c r="J472" s="5" t="s">
        <v>1788</v>
      </c>
    </row>
    <row r="473" spans="1:10" x14ac:dyDescent="0.25">
      <c r="A473" s="4">
        <v>1472</v>
      </c>
      <c r="B473" s="5">
        <v>60</v>
      </c>
      <c r="C473" s="5" t="s">
        <v>30</v>
      </c>
      <c r="D473" s="5" t="s">
        <v>18</v>
      </c>
      <c r="E473" s="5" t="s">
        <v>494</v>
      </c>
      <c r="F473" s="5">
        <v>75</v>
      </c>
      <c r="G473" s="5" t="s">
        <v>1789</v>
      </c>
      <c r="H473" s="5" t="s">
        <v>668</v>
      </c>
      <c r="I473" s="5">
        <v>14498844</v>
      </c>
      <c r="J473" s="5" t="s">
        <v>1790</v>
      </c>
    </row>
    <row r="474" spans="1:10" x14ac:dyDescent="0.25">
      <c r="A474" s="4">
        <v>1473</v>
      </c>
      <c r="B474" s="5">
        <v>60</v>
      </c>
      <c r="C474" s="5" t="s">
        <v>30</v>
      </c>
      <c r="D474" s="5" t="s">
        <v>18</v>
      </c>
      <c r="E474" s="5" t="s">
        <v>494</v>
      </c>
      <c r="F474" s="5">
        <v>75</v>
      </c>
      <c r="G474" s="5" t="s">
        <v>1793</v>
      </c>
      <c r="H474" s="5" t="s">
        <v>1794</v>
      </c>
      <c r="I474" s="5">
        <v>17983888</v>
      </c>
      <c r="J474" s="5" t="s">
        <v>1795</v>
      </c>
    </row>
    <row r="475" spans="1:10" ht="30" x14ac:dyDescent="0.25">
      <c r="A475" s="4">
        <v>1474</v>
      </c>
      <c r="B475" s="5">
        <v>60</v>
      </c>
      <c r="C475" s="5" t="s">
        <v>30</v>
      </c>
      <c r="D475" s="5" t="s">
        <v>18</v>
      </c>
      <c r="E475" s="5" t="s">
        <v>494</v>
      </c>
      <c r="F475" s="5">
        <v>75</v>
      </c>
      <c r="G475" s="5" t="s">
        <v>637</v>
      </c>
      <c r="H475" s="5" t="s">
        <v>28</v>
      </c>
      <c r="I475" s="5">
        <v>18679389</v>
      </c>
      <c r="J475" s="5" t="s">
        <v>1796</v>
      </c>
    </row>
    <row r="476" spans="1:10" x14ac:dyDescent="0.25">
      <c r="A476" s="4">
        <v>1475</v>
      </c>
      <c r="B476" s="5">
        <v>60</v>
      </c>
      <c r="C476" s="5" t="s">
        <v>30</v>
      </c>
      <c r="D476" s="5" t="s">
        <v>18</v>
      </c>
      <c r="E476" s="5" t="s">
        <v>494</v>
      </c>
      <c r="F476" s="5">
        <v>75</v>
      </c>
      <c r="G476" s="5" t="s">
        <v>501</v>
      </c>
      <c r="H476" s="5" t="s">
        <v>1797</v>
      </c>
      <c r="I476" s="5">
        <v>18190653</v>
      </c>
      <c r="J476" s="5" t="s">
        <v>1798</v>
      </c>
    </row>
    <row r="477" spans="1:10" ht="45" x14ac:dyDescent="0.25">
      <c r="A477" s="4">
        <v>1476</v>
      </c>
      <c r="B477" s="5">
        <v>60</v>
      </c>
      <c r="C477" s="5" t="s">
        <v>30</v>
      </c>
      <c r="D477" s="5" t="s">
        <v>18</v>
      </c>
      <c r="E477" s="5" t="s">
        <v>1053</v>
      </c>
      <c r="F477" s="5">
        <v>75</v>
      </c>
      <c r="G477" s="5" t="s">
        <v>1799</v>
      </c>
      <c r="H477" s="5" t="s">
        <v>272</v>
      </c>
      <c r="I477" s="5">
        <v>19603455</v>
      </c>
      <c r="J477" s="8">
        <v>0</v>
      </c>
    </row>
    <row r="478" spans="1:10" x14ac:dyDescent="0.25">
      <c r="A478" s="4">
        <v>1477</v>
      </c>
      <c r="B478" s="5">
        <v>60</v>
      </c>
      <c r="C478" s="5" t="s">
        <v>30</v>
      </c>
      <c r="D478" s="5" t="s">
        <v>18</v>
      </c>
      <c r="E478" s="5" t="s">
        <v>494</v>
      </c>
      <c r="F478" s="5">
        <v>75</v>
      </c>
      <c r="G478" s="5" t="s">
        <v>1800</v>
      </c>
      <c r="H478" s="5" t="s">
        <v>1801</v>
      </c>
      <c r="I478" s="5">
        <v>18245522</v>
      </c>
      <c r="J478" s="5" t="s">
        <v>1802</v>
      </c>
    </row>
    <row r="479" spans="1:10" ht="30" x14ac:dyDescent="0.25">
      <c r="A479" s="4">
        <v>1478</v>
      </c>
      <c r="B479" s="5">
        <v>60</v>
      </c>
      <c r="C479" s="5" t="s">
        <v>30</v>
      </c>
      <c r="D479" s="5" t="s">
        <v>18</v>
      </c>
      <c r="E479" s="5" t="s">
        <v>494</v>
      </c>
      <c r="F479" s="5">
        <v>75</v>
      </c>
      <c r="G479" s="5" t="s">
        <v>246</v>
      </c>
      <c r="H479" s="5" t="s">
        <v>1803</v>
      </c>
      <c r="I479" s="5">
        <v>18589716</v>
      </c>
      <c r="J479" s="5" t="s">
        <v>1804</v>
      </c>
    </row>
    <row r="480" spans="1:10" ht="30" x14ac:dyDescent="0.25">
      <c r="A480" s="4">
        <v>1479</v>
      </c>
      <c r="B480" s="5">
        <v>60</v>
      </c>
      <c r="C480" s="5" t="s">
        <v>30</v>
      </c>
      <c r="D480" s="5" t="s">
        <v>18</v>
      </c>
      <c r="E480" s="5" t="s">
        <v>494</v>
      </c>
      <c r="F480" s="5">
        <v>75</v>
      </c>
      <c r="G480" s="5" t="s">
        <v>1805</v>
      </c>
      <c r="H480" s="5" t="s">
        <v>1806</v>
      </c>
      <c r="I480" s="5">
        <v>18818408</v>
      </c>
      <c r="J480" s="5" t="s">
        <v>1807</v>
      </c>
    </row>
    <row r="481" spans="1:10" ht="30" x14ac:dyDescent="0.25">
      <c r="A481" s="4">
        <v>1480</v>
      </c>
      <c r="B481" s="5">
        <v>61</v>
      </c>
      <c r="C481" s="5" t="s">
        <v>30</v>
      </c>
      <c r="D481" s="5" t="s">
        <v>18</v>
      </c>
      <c r="E481" s="5" t="s">
        <v>1830</v>
      </c>
      <c r="F481" s="5">
        <v>77</v>
      </c>
      <c r="G481" s="5" t="s">
        <v>1738</v>
      </c>
      <c r="H481" s="5" t="s">
        <v>1831</v>
      </c>
      <c r="I481" s="5">
        <v>16815083</v>
      </c>
      <c r="J481" s="5" t="s">
        <v>1832</v>
      </c>
    </row>
    <row r="482" spans="1:10" ht="30" x14ac:dyDescent="0.25">
      <c r="A482" s="4">
        <v>1481</v>
      </c>
      <c r="B482" s="5">
        <v>61</v>
      </c>
      <c r="C482" s="5" t="s">
        <v>30</v>
      </c>
      <c r="D482" s="5" t="s">
        <v>18</v>
      </c>
      <c r="E482" s="5" t="s">
        <v>1830</v>
      </c>
      <c r="F482" s="5">
        <v>77</v>
      </c>
      <c r="G482" s="5" t="s">
        <v>1833</v>
      </c>
      <c r="H482" s="5" t="s">
        <v>1831</v>
      </c>
      <c r="I482" s="5">
        <v>17268856</v>
      </c>
      <c r="J482" s="5" t="s">
        <v>1834</v>
      </c>
    </row>
    <row r="483" spans="1:10" x14ac:dyDescent="0.25">
      <c r="A483" s="4">
        <v>1482</v>
      </c>
      <c r="B483" s="5">
        <v>61</v>
      </c>
      <c r="C483" s="5" t="s">
        <v>30</v>
      </c>
      <c r="D483" s="5" t="s">
        <v>18</v>
      </c>
      <c r="E483" s="5" t="s">
        <v>1830</v>
      </c>
      <c r="F483" s="5">
        <v>77</v>
      </c>
      <c r="G483" s="5" t="s">
        <v>1835</v>
      </c>
      <c r="H483" s="5" t="s">
        <v>1836</v>
      </c>
      <c r="I483" s="5">
        <v>17775293</v>
      </c>
      <c r="J483" s="5" t="s">
        <v>1837</v>
      </c>
    </row>
    <row r="484" spans="1:10" ht="30" x14ac:dyDescent="0.25">
      <c r="A484" s="4">
        <v>1483</v>
      </c>
      <c r="B484" s="5">
        <v>61</v>
      </c>
      <c r="C484" s="5" t="s">
        <v>30</v>
      </c>
      <c r="D484" s="5" t="s">
        <v>18</v>
      </c>
      <c r="E484" s="5" t="s">
        <v>1830</v>
      </c>
      <c r="F484" s="5">
        <v>77</v>
      </c>
      <c r="G484" s="5" t="s">
        <v>1838</v>
      </c>
      <c r="H484" s="5" t="s">
        <v>1839</v>
      </c>
      <c r="I484" s="5">
        <v>18001022</v>
      </c>
      <c r="J484" s="5" t="s">
        <v>1840</v>
      </c>
    </row>
    <row r="485" spans="1:10" ht="30" x14ac:dyDescent="0.25">
      <c r="A485" s="4">
        <v>1484</v>
      </c>
      <c r="B485" s="5">
        <v>61</v>
      </c>
      <c r="C485" s="5" t="s">
        <v>30</v>
      </c>
      <c r="D485" s="5" t="s">
        <v>18</v>
      </c>
      <c r="E485" s="5" t="s">
        <v>1830</v>
      </c>
      <c r="F485" s="5">
        <v>77</v>
      </c>
      <c r="G485" s="5" t="s">
        <v>1841</v>
      </c>
      <c r="H485" s="5" t="s">
        <v>1842</v>
      </c>
      <c r="I485" s="5">
        <v>18173673</v>
      </c>
      <c r="J485" s="5" t="s">
        <v>1843</v>
      </c>
    </row>
    <row r="486" spans="1:10" x14ac:dyDescent="0.25">
      <c r="A486" s="4">
        <v>1485</v>
      </c>
      <c r="B486" s="5">
        <v>61</v>
      </c>
      <c r="C486" s="5" t="s">
        <v>30</v>
      </c>
      <c r="D486" s="5" t="s">
        <v>18</v>
      </c>
      <c r="E486" s="5" t="s">
        <v>1830</v>
      </c>
      <c r="F486" s="5">
        <v>77</v>
      </c>
      <c r="G486" s="5" t="s">
        <v>1844</v>
      </c>
      <c r="H486" s="5" t="s">
        <v>1845</v>
      </c>
      <c r="I486" s="5">
        <v>18392615</v>
      </c>
      <c r="J486" s="5" t="s">
        <v>1846</v>
      </c>
    </row>
    <row r="487" spans="1:10" ht="30" x14ac:dyDescent="0.25">
      <c r="A487" s="4">
        <v>1486</v>
      </c>
      <c r="B487" s="5">
        <v>61</v>
      </c>
      <c r="C487" s="5" t="s">
        <v>30</v>
      </c>
      <c r="D487" s="5" t="s">
        <v>18</v>
      </c>
      <c r="E487" s="5" t="s">
        <v>1830</v>
      </c>
      <c r="F487" s="5">
        <v>77</v>
      </c>
      <c r="G487" s="5" t="s">
        <v>874</v>
      </c>
      <c r="H487" s="5" t="s">
        <v>759</v>
      </c>
      <c r="I487" s="5">
        <v>18991851</v>
      </c>
      <c r="J487" s="5" t="s">
        <v>1847</v>
      </c>
    </row>
    <row r="488" spans="1:10" ht="30" x14ac:dyDescent="0.25">
      <c r="A488" s="4">
        <v>1487</v>
      </c>
      <c r="B488" s="5">
        <v>61</v>
      </c>
      <c r="C488" s="5" t="s">
        <v>30</v>
      </c>
      <c r="D488" s="5" t="s">
        <v>18</v>
      </c>
      <c r="E488" s="5" t="s">
        <v>1830</v>
      </c>
      <c r="F488" s="5">
        <v>77</v>
      </c>
      <c r="G488" s="5" t="s">
        <v>1241</v>
      </c>
      <c r="H488" s="5" t="s">
        <v>1848</v>
      </c>
      <c r="I488" s="5">
        <v>20421937</v>
      </c>
      <c r="J488" s="5" t="s">
        <v>1849</v>
      </c>
    </row>
    <row r="489" spans="1:10" x14ac:dyDescent="0.25">
      <c r="A489" s="4">
        <v>1488</v>
      </c>
      <c r="B489" s="5">
        <v>62</v>
      </c>
      <c r="C489" s="5" t="s">
        <v>30</v>
      </c>
      <c r="D489" s="5" t="s">
        <v>18</v>
      </c>
      <c r="E489" s="5" t="s">
        <v>1830</v>
      </c>
      <c r="F489" s="5">
        <v>78</v>
      </c>
      <c r="G489" s="5" t="s">
        <v>1853</v>
      </c>
      <c r="H489" s="5" t="s">
        <v>1854</v>
      </c>
      <c r="I489" s="5">
        <v>6301801</v>
      </c>
      <c r="J489" s="5" t="s">
        <v>1855</v>
      </c>
    </row>
    <row r="490" spans="1:10" x14ac:dyDescent="0.25">
      <c r="A490" s="4">
        <v>1489</v>
      </c>
      <c r="B490" s="5">
        <v>62</v>
      </c>
      <c r="C490" s="5" t="s">
        <v>30</v>
      </c>
      <c r="D490" s="5" t="s">
        <v>18</v>
      </c>
      <c r="E490" s="5" t="s">
        <v>1830</v>
      </c>
      <c r="F490" s="5">
        <v>78</v>
      </c>
      <c r="G490" s="5" t="s">
        <v>1856</v>
      </c>
      <c r="H490" s="5" t="s">
        <v>1857</v>
      </c>
      <c r="I490" s="5">
        <v>6548871</v>
      </c>
      <c r="J490" s="5" t="s">
        <v>1858</v>
      </c>
    </row>
    <row r="491" spans="1:10" ht="30" x14ac:dyDescent="0.25">
      <c r="A491" s="4">
        <v>1490</v>
      </c>
      <c r="B491" s="5">
        <v>62</v>
      </c>
      <c r="C491" s="5" t="s">
        <v>30</v>
      </c>
      <c r="D491" s="5" t="s">
        <v>18</v>
      </c>
      <c r="E491" s="5" t="s">
        <v>368</v>
      </c>
      <c r="F491" s="5">
        <v>78</v>
      </c>
      <c r="G491" s="5" t="s">
        <v>129</v>
      </c>
      <c r="H491" s="5" t="s">
        <v>1743</v>
      </c>
      <c r="I491" s="5">
        <v>16368737</v>
      </c>
      <c r="J491" s="5" t="s">
        <v>1859</v>
      </c>
    </row>
    <row r="492" spans="1:10" ht="30" x14ac:dyDescent="0.25">
      <c r="A492" s="4">
        <v>1491</v>
      </c>
      <c r="B492" s="5">
        <v>62</v>
      </c>
      <c r="C492" s="5" t="s">
        <v>30</v>
      </c>
      <c r="D492" s="5" t="s">
        <v>18</v>
      </c>
      <c r="E492" s="5" t="s">
        <v>1830</v>
      </c>
      <c r="F492" s="5">
        <v>78</v>
      </c>
      <c r="G492" s="5" t="s">
        <v>1862</v>
      </c>
      <c r="H492" s="5" t="s">
        <v>1815</v>
      </c>
      <c r="I492" s="5">
        <v>16929444</v>
      </c>
      <c r="J492" s="5" t="s">
        <v>1863</v>
      </c>
    </row>
    <row r="493" spans="1:10" ht="30" x14ac:dyDescent="0.25">
      <c r="A493" s="4">
        <v>1492</v>
      </c>
      <c r="B493" s="5">
        <v>62</v>
      </c>
      <c r="C493" s="5" t="s">
        <v>30</v>
      </c>
      <c r="D493" s="5" t="s">
        <v>18</v>
      </c>
      <c r="E493" s="5" t="s">
        <v>368</v>
      </c>
      <c r="F493" s="5">
        <v>78</v>
      </c>
      <c r="G493" s="5" t="s">
        <v>1864</v>
      </c>
      <c r="H493" s="5" t="s">
        <v>1865</v>
      </c>
      <c r="I493" s="5">
        <v>17268441</v>
      </c>
      <c r="J493" s="5" t="s">
        <v>1866</v>
      </c>
    </row>
    <row r="494" spans="1:10" x14ac:dyDescent="0.25">
      <c r="A494" s="4">
        <v>1493</v>
      </c>
      <c r="B494" s="5">
        <v>62</v>
      </c>
      <c r="C494" s="5" t="s">
        <v>30</v>
      </c>
      <c r="D494" s="5" t="s">
        <v>18</v>
      </c>
      <c r="E494" s="5" t="s">
        <v>1830</v>
      </c>
      <c r="F494" s="5">
        <v>78</v>
      </c>
      <c r="G494" s="5" t="s">
        <v>1867</v>
      </c>
      <c r="H494" s="5" t="s">
        <v>1868</v>
      </c>
      <c r="I494" s="5">
        <v>17775281</v>
      </c>
      <c r="J494" s="5" t="s">
        <v>1869</v>
      </c>
    </row>
    <row r="495" spans="1:10" ht="30" x14ac:dyDescent="0.25">
      <c r="A495" s="4">
        <v>1494</v>
      </c>
      <c r="B495" s="5">
        <v>62</v>
      </c>
      <c r="C495" s="5" t="s">
        <v>30</v>
      </c>
      <c r="D495" s="5" t="s">
        <v>18</v>
      </c>
      <c r="E495" s="5" t="s">
        <v>1830</v>
      </c>
      <c r="F495" s="5">
        <v>78</v>
      </c>
      <c r="G495" s="5" t="s">
        <v>1870</v>
      </c>
      <c r="H495" s="5" t="s">
        <v>1871</v>
      </c>
      <c r="I495" s="5">
        <v>17801677</v>
      </c>
      <c r="J495" s="5" t="s">
        <v>1872</v>
      </c>
    </row>
    <row r="496" spans="1:10" ht="30" x14ac:dyDescent="0.25">
      <c r="A496" s="4">
        <v>1495</v>
      </c>
      <c r="B496" s="5">
        <v>62</v>
      </c>
      <c r="C496" s="5" t="s">
        <v>30</v>
      </c>
      <c r="D496" s="5" t="s">
        <v>18</v>
      </c>
      <c r="E496" s="5" t="s">
        <v>1830</v>
      </c>
      <c r="F496" s="5">
        <v>78</v>
      </c>
      <c r="G496" s="5" t="s">
        <v>537</v>
      </c>
      <c r="H496" s="5" t="s">
        <v>1873</v>
      </c>
      <c r="I496" s="5">
        <v>18277566</v>
      </c>
      <c r="J496" s="5" t="s">
        <v>1874</v>
      </c>
    </row>
    <row r="497" spans="1:10" ht="30" x14ac:dyDescent="0.25">
      <c r="A497" s="4">
        <v>1496</v>
      </c>
      <c r="B497" s="5">
        <v>63</v>
      </c>
      <c r="C497" s="5" t="s">
        <v>30</v>
      </c>
      <c r="D497" s="5" t="s">
        <v>18</v>
      </c>
      <c r="E497" s="5" t="s">
        <v>1830</v>
      </c>
      <c r="F497" s="5">
        <v>79</v>
      </c>
      <c r="G497" s="5" t="s">
        <v>1835</v>
      </c>
      <c r="H497" s="5" t="s">
        <v>1875</v>
      </c>
      <c r="I497" s="5">
        <v>17651855</v>
      </c>
      <c r="J497" s="5" t="s">
        <v>1876</v>
      </c>
    </row>
    <row r="498" spans="1:10" x14ac:dyDescent="0.25">
      <c r="A498" s="4">
        <v>1497</v>
      </c>
      <c r="B498" s="5">
        <v>63</v>
      </c>
      <c r="C498" s="5" t="s">
        <v>30</v>
      </c>
      <c r="D498" s="5" t="s">
        <v>18</v>
      </c>
      <c r="E498" s="5" t="s">
        <v>1877</v>
      </c>
      <c r="F498" s="5">
        <v>79</v>
      </c>
      <c r="G498" s="5" t="s">
        <v>1878</v>
      </c>
      <c r="H498" s="5" t="s">
        <v>1879</v>
      </c>
      <c r="I498" s="5">
        <v>3666045</v>
      </c>
      <c r="J498" s="5" t="s">
        <v>1880</v>
      </c>
    </row>
    <row r="499" spans="1:10" x14ac:dyDescent="0.25">
      <c r="A499" s="4">
        <v>1498</v>
      </c>
      <c r="B499" s="5">
        <v>63</v>
      </c>
      <c r="C499" s="5" t="s">
        <v>30</v>
      </c>
      <c r="D499" s="5" t="s">
        <v>18</v>
      </c>
      <c r="E499" s="5" t="s">
        <v>1877</v>
      </c>
      <c r="F499" s="5">
        <v>79</v>
      </c>
      <c r="G499" s="5" t="s">
        <v>1881</v>
      </c>
      <c r="H499" s="5" t="s">
        <v>1882</v>
      </c>
      <c r="I499" s="5">
        <v>5536928</v>
      </c>
      <c r="J499" s="5" t="s">
        <v>1883</v>
      </c>
    </row>
    <row r="500" spans="1:10" x14ac:dyDescent="0.25">
      <c r="A500" s="4">
        <v>1499</v>
      </c>
      <c r="B500" s="5">
        <v>63</v>
      </c>
      <c r="C500" s="5" t="s">
        <v>30</v>
      </c>
      <c r="D500" s="5" t="s">
        <v>18</v>
      </c>
      <c r="E500" s="5" t="s">
        <v>1877</v>
      </c>
      <c r="F500" s="5">
        <v>79</v>
      </c>
      <c r="G500" s="5" t="s">
        <v>1606</v>
      </c>
      <c r="H500" s="5" t="s">
        <v>1885</v>
      </c>
      <c r="I500" s="5">
        <v>6398036</v>
      </c>
      <c r="J500" s="5" t="s">
        <v>1886</v>
      </c>
    </row>
    <row r="501" spans="1:10" ht="30" x14ac:dyDescent="0.25">
      <c r="A501" s="4">
        <v>1500</v>
      </c>
      <c r="B501" s="5">
        <v>63</v>
      </c>
      <c r="C501" s="5" t="s">
        <v>30</v>
      </c>
      <c r="D501" s="5" t="s">
        <v>18</v>
      </c>
      <c r="E501" s="5" t="s">
        <v>1126</v>
      </c>
      <c r="F501" s="5">
        <v>79</v>
      </c>
      <c r="G501" s="5" t="s">
        <v>1887</v>
      </c>
      <c r="H501" s="5" t="s">
        <v>1888</v>
      </c>
      <c r="I501" s="5">
        <v>16004936</v>
      </c>
      <c r="J501" s="5" t="s">
        <v>1889</v>
      </c>
    </row>
    <row r="502" spans="1:10" x14ac:dyDescent="0.25">
      <c r="A502" s="4">
        <v>1501</v>
      </c>
      <c r="B502" s="5">
        <v>63</v>
      </c>
      <c r="C502" s="5" t="s">
        <v>30</v>
      </c>
      <c r="D502" s="5" t="s">
        <v>18</v>
      </c>
      <c r="E502" s="5" t="s">
        <v>1890</v>
      </c>
      <c r="F502" s="5">
        <v>79</v>
      </c>
      <c r="G502" s="5" t="s">
        <v>1891</v>
      </c>
      <c r="H502" s="5" t="s">
        <v>1892</v>
      </c>
      <c r="I502" s="5">
        <v>16619324</v>
      </c>
      <c r="J502" s="5" t="s">
        <v>1893</v>
      </c>
    </row>
    <row r="503" spans="1:10" x14ac:dyDescent="0.25">
      <c r="A503" s="4">
        <v>1502</v>
      </c>
      <c r="B503" s="5">
        <v>63</v>
      </c>
      <c r="C503" s="5" t="s">
        <v>30</v>
      </c>
      <c r="D503" s="5" t="s">
        <v>18</v>
      </c>
      <c r="E503" s="5" t="s">
        <v>1890</v>
      </c>
      <c r="F503" s="5">
        <v>79</v>
      </c>
      <c r="G503" s="5" t="s">
        <v>1894</v>
      </c>
      <c r="H503" s="5" t="s">
        <v>1601</v>
      </c>
      <c r="I503" s="5">
        <v>18995802</v>
      </c>
      <c r="J503" s="5" t="s">
        <v>1895</v>
      </c>
    </row>
    <row r="504" spans="1:10" x14ac:dyDescent="0.25">
      <c r="A504" s="4">
        <v>1503</v>
      </c>
      <c r="B504" s="5">
        <v>63</v>
      </c>
      <c r="C504" s="5" t="s">
        <v>30</v>
      </c>
      <c r="D504" s="5" t="s">
        <v>18</v>
      </c>
      <c r="E504" s="5" t="s">
        <v>1890</v>
      </c>
      <c r="F504" s="5">
        <v>79</v>
      </c>
      <c r="G504" s="5" t="s">
        <v>1020</v>
      </c>
      <c r="H504" s="5" t="s">
        <v>1263</v>
      </c>
      <c r="I504" s="5">
        <v>19797380</v>
      </c>
      <c r="J504" s="5" t="s">
        <v>1896</v>
      </c>
    </row>
    <row r="505" spans="1:10" ht="26.25" x14ac:dyDescent="0.25">
      <c r="A505" s="4">
        <v>1505</v>
      </c>
      <c r="B505" s="18">
        <v>52</v>
      </c>
      <c r="C505" s="5" t="s">
        <v>30</v>
      </c>
      <c r="D505" s="18" t="s">
        <v>2094</v>
      </c>
      <c r="E505" s="18" t="s">
        <v>1113</v>
      </c>
      <c r="F505" s="18">
        <v>62</v>
      </c>
      <c r="G505" s="17" t="s">
        <v>2095</v>
      </c>
      <c r="H505" s="17" t="s">
        <v>521</v>
      </c>
      <c r="I505" s="17">
        <v>18244943</v>
      </c>
      <c r="J505" s="17" t="s">
        <v>2096</v>
      </c>
    </row>
    <row r="506" spans="1:10" ht="30" x14ac:dyDescent="0.25">
      <c r="A506" s="4">
        <v>1506</v>
      </c>
      <c r="B506" s="5">
        <v>1</v>
      </c>
      <c r="C506" s="5" t="s">
        <v>30</v>
      </c>
      <c r="D506" s="5" t="s">
        <v>45</v>
      </c>
      <c r="E506" s="5" t="s">
        <v>19</v>
      </c>
      <c r="F506" s="5">
        <v>1</v>
      </c>
      <c r="G506" s="5" t="s">
        <v>46</v>
      </c>
      <c r="H506" s="5" t="s">
        <v>47</v>
      </c>
      <c r="I506" s="5">
        <v>18358246</v>
      </c>
      <c r="J506" s="5" t="s">
        <v>48</v>
      </c>
    </row>
    <row r="507" spans="1:10" ht="30" x14ac:dyDescent="0.25">
      <c r="A507" s="4">
        <v>1507</v>
      </c>
      <c r="B507" s="5">
        <v>2</v>
      </c>
      <c r="C507" s="5" t="s">
        <v>30</v>
      </c>
      <c r="D507" s="5" t="s">
        <v>45</v>
      </c>
      <c r="E507" s="5" t="s">
        <v>19</v>
      </c>
      <c r="F507" s="5">
        <v>2</v>
      </c>
      <c r="G507" s="5" t="s">
        <v>57</v>
      </c>
      <c r="H507" s="5" t="s">
        <v>47</v>
      </c>
      <c r="I507" s="5">
        <v>18358306</v>
      </c>
      <c r="J507" s="5" t="s">
        <v>58</v>
      </c>
    </row>
    <row r="508" spans="1:10" ht="30" x14ac:dyDescent="0.25">
      <c r="A508" s="4">
        <v>1508</v>
      </c>
      <c r="B508" s="5">
        <v>3</v>
      </c>
      <c r="C508" s="5" t="s">
        <v>30</v>
      </c>
      <c r="D508" s="5" t="s">
        <v>45</v>
      </c>
      <c r="E508" s="5" t="s">
        <v>19</v>
      </c>
      <c r="F508" s="5">
        <v>3</v>
      </c>
      <c r="G508" s="5" t="s">
        <v>84</v>
      </c>
      <c r="H508" s="5" t="s">
        <v>85</v>
      </c>
      <c r="I508" s="5">
        <v>14199980</v>
      </c>
      <c r="J508" s="5" t="s">
        <v>86</v>
      </c>
    </row>
    <row r="509" spans="1:10" ht="30" x14ac:dyDescent="0.25">
      <c r="A509" s="4">
        <v>1509</v>
      </c>
      <c r="B509" s="5">
        <v>4</v>
      </c>
      <c r="C509" s="5" t="s">
        <v>30</v>
      </c>
      <c r="D509" s="5" t="s">
        <v>45</v>
      </c>
      <c r="E509" s="5" t="s">
        <v>108</v>
      </c>
      <c r="F509" s="5">
        <v>4</v>
      </c>
      <c r="G509" s="5" t="s">
        <v>129</v>
      </c>
      <c r="H509" s="5" t="s">
        <v>130</v>
      </c>
      <c r="I509" s="5">
        <v>15331996</v>
      </c>
      <c r="J509" s="5" t="s">
        <v>131</v>
      </c>
    </row>
    <row r="510" spans="1:10" ht="30" x14ac:dyDescent="0.25">
      <c r="A510" s="4">
        <v>1510</v>
      </c>
      <c r="B510" s="5">
        <v>5</v>
      </c>
      <c r="C510" s="5" t="s">
        <v>30</v>
      </c>
      <c r="D510" s="5" t="s">
        <v>45</v>
      </c>
      <c r="E510" s="5" t="s">
        <v>132</v>
      </c>
      <c r="F510" s="5">
        <v>5</v>
      </c>
      <c r="G510" s="5" t="s">
        <v>133</v>
      </c>
      <c r="H510" s="5" t="s">
        <v>134</v>
      </c>
      <c r="I510" s="5">
        <v>12535148</v>
      </c>
      <c r="J510" s="5" t="s">
        <v>135</v>
      </c>
    </row>
    <row r="511" spans="1:10" ht="30" x14ac:dyDescent="0.25">
      <c r="A511" s="4">
        <v>1511</v>
      </c>
      <c r="B511" s="5">
        <v>6</v>
      </c>
      <c r="C511" s="5" t="s">
        <v>30</v>
      </c>
      <c r="D511" s="5" t="s">
        <v>45</v>
      </c>
      <c r="E511" s="5" t="s">
        <v>171</v>
      </c>
      <c r="F511" s="5">
        <v>6</v>
      </c>
      <c r="G511" s="5" t="s">
        <v>172</v>
      </c>
      <c r="H511" s="5" t="s">
        <v>173</v>
      </c>
      <c r="I511" s="5">
        <v>18245196</v>
      </c>
      <c r="J511" s="5" t="s">
        <v>174</v>
      </c>
    </row>
    <row r="512" spans="1:10" ht="30" x14ac:dyDescent="0.25">
      <c r="A512" s="4">
        <v>1512</v>
      </c>
      <c r="B512" s="5">
        <v>7</v>
      </c>
      <c r="C512" s="5" t="s">
        <v>30</v>
      </c>
      <c r="D512" s="5" t="s">
        <v>45</v>
      </c>
      <c r="E512" s="5" t="s">
        <v>206</v>
      </c>
      <c r="F512" s="5">
        <v>7</v>
      </c>
      <c r="G512" s="5" t="s">
        <v>207</v>
      </c>
      <c r="H512" s="5" t="s">
        <v>208</v>
      </c>
      <c r="I512" s="5">
        <v>5251221</v>
      </c>
      <c r="J512" s="5" t="s">
        <v>209</v>
      </c>
    </row>
    <row r="513" spans="1:10" ht="45" x14ac:dyDescent="0.25">
      <c r="A513" s="4">
        <v>1513</v>
      </c>
      <c r="B513" s="5">
        <v>8</v>
      </c>
      <c r="C513" s="5" t="s">
        <v>30</v>
      </c>
      <c r="D513" s="5" t="s">
        <v>45</v>
      </c>
      <c r="E513" s="5" t="s">
        <v>59</v>
      </c>
      <c r="F513" s="5">
        <v>33</v>
      </c>
      <c r="G513" s="5" t="s">
        <v>860</v>
      </c>
      <c r="H513" s="5" t="s">
        <v>861</v>
      </c>
      <c r="I513" s="5">
        <v>11663915</v>
      </c>
      <c r="J513" s="5" t="s">
        <v>862</v>
      </c>
    </row>
    <row r="514" spans="1:10" ht="30" x14ac:dyDescent="0.25">
      <c r="A514" s="4">
        <v>1514</v>
      </c>
      <c r="B514" s="5">
        <v>9</v>
      </c>
      <c r="C514" s="5" t="s">
        <v>30</v>
      </c>
      <c r="D514" s="5" t="s">
        <v>45</v>
      </c>
      <c r="E514" s="5" t="s">
        <v>245</v>
      </c>
      <c r="F514" s="5">
        <v>9</v>
      </c>
      <c r="G514" s="5" t="s">
        <v>257</v>
      </c>
      <c r="H514" s="5" t="s">
        <v>258</v>
      </c>
      <c r="I514" s="5">
        <v>16677536</v>
      </c>
      <c r="J514" s="5" t="s">
        <v>259</v>
      </c>
    </row>
    <row r="515" spans="1:10" ht="30" x14ac:dyDescent="0.25">
      <c r="A515" s="4">
        <v>1515</v>
      </c>
      <c r="B515" s="5">
        <v>10</v>
      </c>
      <c r="C515" s="5" t="s">
        <v>30</v>
      </c>
      <c r="D515" s="5" t="s">
        <v>45</v>
      </c>
      <c r="E515" s="5" t="s">
        <v>286</v>
      </c>
      <c r="F515" s="5">
        <v>10</v>
      </c>
      <c r="G515" s="5" t="s">
        <v>287</v>
      </c>
      <c r="H515" s="5" t="s">
        <v>288</v>
      </c>
      <c r="I515" s="5">
        <v>12111907</v>
      </c>
      <c r="J515" s="5" t="s">
        <v>289</v>
      </c>
    </row>
    <row r="516" spans="1:10" ht="30" x14ac:dyDescent="0.25">
      <c r="A516" s="4">
        <v>1516</v>
      </c>
      <c r="B516" s="5">
        <v>11</v>
      </c>
      <c r="C516" s="5" t="s">
        <v>30</v>
      </c>
      <c r="D516" s="5" t="s">
        <v>45</v>
      </c>
      <c r="E516" s="5" t="s">
        <v>188</v>
      </c>
      <c r="F516" s="5">
        <v>11</v>
      </c>
      <c r="G516" s="5" t="s">
        <v>312</v>
      </c>
      <c r="H516" s="5" t="s">
        <v>313</v>
      </c>
      <c r="I516" s="5">
        <v>6464563</v>
      </c>
      <c r="J516" s="5" t="s">
        <v>314</v>
      </c>
    </row>
    <row r="517" spans="1:10" ht="30" x14ac:dyDescent="0.25">
      <c r="A517" s="4">
        <v>1517</v>
      </c>
      <c r="B517" s="5">
        <v>12</v>
      </c>
      <c r="C517" s="5" t="s">
        <v>30</v>
      </c>
      <c r="D517" s="5" t="s">
        <v>45</v>
      </c>
      <c r="E517" s="5" t="s">
        <v>103</v>
      </c>
      <c r="F517" s="5">
        <v>12</v>
      </c>
      <c r="G517" s="5" t="s">
        <v>338</v>
      </c>
      <c r="H517" s="5" t="s">
        <v>339</v>
      </c>
      <c r="I517" s="5">
        <v>7179586</v>
      </c>
      <c r="J517" s="5" t="s">
        <v>340</v>
      </c>
    </row>
    <row r="518" spans="1:10" ht="30" x14ac:dyDescent="0.25">
      <c r="A518" s="4">
        <v>1518</v>
      </c>
      <c r="B518" s="5">
        <v>13</v>
      </c>
      <c r="C518" s="5" t="s">
        <v>30</v>
      </c>
      <c r="D518" s="5" t="s">
        <v>45</v>
      </c>
      <c r="E518" s="5" t="s">
        <v>352</v>
      </c>
      <c r="F518" s="5">
        <v>13</v>
      </c>
      <c r="G518" s="5" t="s">
        <v>365</v>
      </c>
      <c r="H518" s="5" t="s">
        <v>366</v>
      </c>
      <c r="I518" s="5">
        <v>15326267</v>
      </c>
      <c r="J518" s="5" t="s">
        <v>367</v>
      </c>
    </row>
    <row r="519" spans="1:10" ht="30" x14ac:dyDescent="0.25">
      <c r="A519" s="4">
        <v>1519</v>
      </c>
      <c r="B519" s="5">
        <v>14</v>
      </c>
      <c r="C519" s="5" t="s">
        <v>30</v>
      </c>
      <c r="D519" s="5" t="s">
        <v>45</v>
      </c>
      <c r="E519" s="5" t="s">
        <v>372</v>
      </c>
      <c r="F519" s="5">
        <v>14</v>
      </c>
      <c r="G519" s="5" t="s">
        <v>373</v>
      </c>
      <c r="H519" s="5" t="s">
        <v>374</v>
      </c>
      <c r="I519" s="5">
        <v>15148421</v>
      </c>
      <c r="J519" s="5" t="s">
        <v>375</v>
      </c>
    </row>
    <row r="520" spans="1:10" ht="45" x14ac:dyDescent="0.25">
      <c r="A520" s="4">
        <v>1520</v>
      </c>
      <c r="B520" s="5">
        <v>15</v>
      </c>
      <c r="C520" s="5" t="s">
        <v>30</v>
      </c>
      <c r="D520" s="5" t="s">
        <v>45</v>
      </c>
      <c r="E520" s="5" t="s">
        <v>394</v>
      </c>
      <c r="F520" s="5">
        <v>15</v>
      </c>
      <c r="G520" s="5" t="s">
        <v>404</v>
      </c>
      <c r="H520" s="5" t="s">
        <v>405</v>
      </c>
      <c r="I520" s="5">
        <v>16034294</v>
      </c>
      <c r="J520" s="5" t="s">
        <v>406</v>
      </c>
    </row>
    <row r="521" spans="1:10" ht="45" x14ac:dyDescent="0.25">
      <c r="A521" s="4">
        <v>1521</v>
      </c>
      <c r="B521" s="5">
        <v>16</v>
      </c>
      <c r="C521" s="5" t="s">
        <v>30</v>
      </c>
      <c r="D521" s="5" t="s">
        <v>45</v>
      </c>
      <c r="E521" s="5" t="s">
        <v>420</v>
      </c>
      <c r="F521" s="5">
        <v>16</v>
      </c>
      <c r="G521" s="5" t="s">
        <v>436</v>
      </c>
      <c r="H521" s="5" t="s">
        <v>437</v>
      </c>
      <c r="I521" s="5">
        <v>16381590</v>
      </c>
      <c r="J521" s="5" t="s">
        <v>438</v>
      </c>
    </row>
    <row r="522" spans="1:10" ht="30" x14ac:dyDescent="0.25">
      <c r="A522" s="4">
        <v>1522</v>
      </c>
      <c r="B522" s="5">
        <v>17</v>
      </c>
      <c r="C522" s="5" t="s">
        <v>30</v>
      </c>
      <c r="D522" s="5" t="s">
        <v>45</v>
      </c>
      <c r="E522" s="5" t="s">
        <v>836</v>
      </c>
      <c r="F522" s="5">
        <v>32</v>
      </c>
      <c r="G522" s="5" t="s">
        <v>837</v>
      </c>
      <c r="H522" s="5" t="s">
        <v>838</v>
      </c>
      <c r="I522" s="5">
        <v>19378509</v>
      </c>
      <c r="J522" s="5" t="s">
        <v>2097</v>
      </c>
    </row>
    <row r="523" spans="1:10" ht="30" x14ac:dyDescent="0.25">
      <c r="A523" s="4">
        <v>1523</v>
      </c>
      <c r="B523" s="5">
        <v>18</v>
      </c>
      <c r="C523" s="5" t="s">
        <v>30</v>
      </c>
      <c r="D523" s="5" t="s">
        <v>45</v>
      </c>
      <c r="E523" s="5" t="s">
        <v>477</v>
      </c>
      <c r="F523" s="5">
        <v>18</v>
      </c>
      <c r="G523" s="5" t="s">
        <v>478</v>
      </c>
      <c r="H523" s="5" t="s">
        <v>479</v>
      </c>
      <c r="I523" s="5">
        <v>14122927</v>
      </c>
      <c r="J523" s="5" t="s">
        <v>480</v>
      </c>
    </row>
    <row r="524" spans="1:10" ht="30" x14ac:dyDescent="0.25">
      <c r="A524" s="4">
        <v>1524</v>
      </c>
      <c r="B524" s="5">
        <v>19</v>
      </c>
      <c r="C524" s="5" t="s">
        <v>30</v>
      </c>
      <c r="D524" s="5" t="s">
        <v>45</v>
      </c>
      <c r="E524" s="5" t="s">
        <v>34</v>
      </c>
      <c r="F524" s="5">
        <v>19</v>
      </c>
      <c r="G524" s="5" t="s">
        <v>498</v>
      </c>
      <c r="H524" s="5" t="s">
        <v>499</v>
      </c>
      <c r="I524" s="5">
        <v>6556342</v>
      </c>
      <c r="J524" s="5" t="s">
        <v>500</v>
      </c>
    </row>
    <row r="525" spans="1:10" ht="30" x14ac:dyDescent="0.25">
      <c r="A525" s="4">
        <v>1525</v>
      </c>
      <c r="B525" s="5">
        <v>20</v>
      </c>
      <c r="C525" s="5" t="s">
        <v>30</v>
      </c>
      <c r="D525" s="5" t="s">
        <v>45</v>
      </c>
      <c r="E525" s="5" t="s">
        <v>533</v>
      </c>
      <c r="F525" s="5">
        <v>20</v>
      </c>
      <c r="G525" s="5" t="s">
        <v>534</v>
      </c>
      <c r="H525" s="5" t="s">
        <v>535</v>
      </c>
      <c r="I525" s="5">
        <v>17642512</v>
      </c>
      <c r="J525" s="5" t="s">
        <v>536</v>
      </c>
    </row>
    <row r="526" spans="1:10" ht="30" x14ac:dyDescent="0.25">
      <c r="A526" s="4">
        <v>1526</v>
      </c>
      <c r="B526" s="5">
        <v>21</v>
      </c>
      <c r="C526" s="5" t="s">
        <v>30</v>
      </c>
      <c r="D526" s="5" t="s">
        <v>45</v>
      </c>
      <c r="E526" s="5" t="s">
        <v>550</v>
      </c>
      <c r="F526" s="5">
        <v>21</v>
      </c>
      <c r="G526" s="5" t="s">
        <v>551</v>
      </c>
      <c r="H526" s="5" t="s">
        <v>552</v>
      </c>
      <c r="I526" s="5">
        <v>18245211</v>
      </c>
      <c r="J526" s="5" t="s">
        <v>553</v>
      </c>
    </row>
    <row r="527" spans="1:10" ht="26.25" x14ac:dyDescent="0.25">
      <c r="A527" s="4">
        <v>1527</v>
      </c>
      <c r="B527" s="19">
        <v>22</v>
      </c>
      <c r="C527" s="5" t="s">
        <v>30</v>
      </c>
      <c r="D527" s="19" t="s">
        <v>45</v>
      </c>
      <c r="E527" s="11" t="s">
        <v>1126</v>
      </c>
      <c r="F527" s="11">
        <v>22</v>
      </c>
      <c r="G527" s="11" t="s">
        <v>2098</v>
      </c>
      <c r="H527" s="11" t="s">
        <v>2099</v>
      </c>
      <c r="I527" s="11">
        <v>15615641</v>
      </c>
      <c r="J527" s="11" t="s">
        <v>2100</v>
      </c>
    </row>
    <row r="528" spans="1:10" ht="30" x14ac:dyDescent="0.25">
      <c r="A528" s="4">
        <v>1528</v>
      </c>
      <c r="B528" s="5">
        <v>23</v>
      </c>
      <c r="C528" s="5" t="s">
        <v>30</v>
      </c>
      <c r="D528" s="5" t="s">
        <v>45</v>
      </c>
      <c r="E528" s="5" t="s">
        <v>608</v>
      </c>
      <c r="F528" s="5">
        <v>17</v>
      </c>
      <c r="G528" s="5" t="s">
        <v>15</v>
      </c>
      <c r="H528" s="5" t="s">
        <v>609</v>
      </c>
      <c r="I528" s="5">
        <v>18967691</v>
      </c>
      <c r="J528" s="5" t="s">
        <v>610</v>
      </c>
    </row>
    <row r="529" spans="1:10" ht="30" x14ac:dyDescent="0.25">
      <c r="A529" s="4">
        <v>1529</v>
      </c>
      <c r="B529" s="5">
        <v>24</v>
      </c>
      <c r="C529" s="5" t="s">
        <v>30</v>
      </c>
      <c r="D529" s="5" t="s">
        <v>45</v>
      </c>
      <c r="E529" s="5" t="s">
        <v>770</v>
      </c>
      <c r="F529" s="5">
        <v>30</v>
      </c>
      <c r="G529" s="5" t="s">
        <v>771</v>
      </c>
      <c r="H529" s="5" t="s">
        <v>772</v>
      </c>
      <c r="I529" s="5">
        <v>10377355</v>
      </c>
      <c r="J529" s="5" t="s">
        <v>773</v>
      </c>
    </row>
    <row r="530" spans="1:10" ht="30" x14ac:dyDescent="0.25">
      <c r="A530" s="4">
        <v>1530</v>
      </c>
      <c r="B530" s="5">
        <v>25</v>
      </c>
      <c r="C530" s="5" t="s">
        <v>30</v>
      </c>
      <c r="D530" s="5" t="s">
        <v>45</v>
      </c>
      <c r="E530" s="5" t="s">
        <v>103</v>
      </c>
      <c r="F530" s="5">
        <v>26</v>
      </c>
      <c r="G530" s="5" t="s">
        <v>676</v>
      </c>
      <c r="H530" s="5" t="s">
        <v>677</v>
      </c>
      <c r="I530" s="5">
        <v>11735731</v>
      </c>
      <c r="J530" s="5" t="s">
        <v>678</v>
      </c>
    </row>
    <row r="531" spans="1:10" ht="30" x14ac:dyDescent="0.25">
      <c r="A531" s="4">
        <v>1531</v>
      </c>
      <c r="B531" s="5">
        <v>26</v>
      </c>
      <c r="C531" s="5" t="s">
        <v>30</v>
      </c>
      <c r="D531" s="5" t="s">
        <v>45</v>
      </c>
      <c r="E531" s="5" t="s">
        <v>686</v>
      </c>
      <c r="F531" s="5">
        <v>27</v>
      </c>
      <c r="G531" s="5" t="s">
        <v>687</v>
      </c>
      <c r="H531" s="5" t="s">
        <v>688</v>
      </c>
      <c r="I531" s="5">
        <v>12534187</v>
      </c>
      <c r="J531" s="5" t="s">
        <v>689</v>
      </c>
    </row>
    <row r="532" spans="1:10" ht="30" x14ac:dyDescent="0.25">
      <c r="A532" s="4">
        <v>1532</v>
      </c>
      <c r="B532" s="5">
        <v>27</v>
      </c>
      <c r="C532" s="5" t="s">
        <v>30</v>
      </c>
      <c r="D532" s="5" t="s">
        <v>45</v>
      </c>
      <c r="E532" s="5" t="s">
        <v>741</v>
      </c>
      <c r="F532" s="5">
        <v>29</v>
      </c>
      <c r="G532" s="5" t="s">
        <v>747</v>
      </c>
      <c r="H532" s="5" t="s">
        <v>748</v>
      </c>
      <c r="I532" s="5">
        <v>13836229</v>
      </c>
      <c r="J532" s="5" t="s">
        <v>749</v>
      </c>
    </row>
    <row r="533" spans="1:10" ht="45" x14ac:dyDescent="0.25">
      <c r="A533" s="4">
        <v>1533</v>
      </c>
      <c r="B533" s="5">
        <v>28</v>
      </c>
      <c r="C533" s="5" t="s">
        <v>30</v>
      </c>
      <c r="D533" s="5" t="s">
        <v>45</v>
      </c>
      <c r="E533" s="5" t="s">
        <v>636</v>
      </c>
      <c r="F533" s="5">
        <v>25</v>
      </c>
      <c r="G533" s="5" t="s">
        <v>637</v>
      </c>
      <c r="H533" s="5" t="s">
        <v>638</v>
      </c>
      <c r="I533" s="5">
        <v>5222092</v>
      </c>
      <c r="J533" s="5" t="s">
        <v>639</v>
      </c>
    </row>
    <row r="534" spans="1:10" ht="30" x14ac:dyDescent="0.25">
      <c r="A534" s="4">
        <v>1534</v>
      </c>
      <c r="B534" s="5">
        <v>29</v>
      </c>
      <c r="C534" s="5" t="s">
        <v>30</v>
      </c>
      <c r="D534" s="5" t="s">
        <v>45</v>
      </c>
      <c r="E534" s="5" t="s">
        <v>447</v>
      </c>
      <c r="F534" s="5">
        <v>24</v>
      </c>
      <c r="G534" s="5" t="s">
        <v>453</v>
      </c>
      <c r="H534" s="5" t="s">
        <v>454</v>
      </c>
      <c r="I534" s="5">
        <v>18443626</v>
      </c>
      <c r="J534" s="5" t="s">
        <v>455</v>
      </c>
    </row>
    <row r="535" spans="1:10" ht="30" x14ac:dyDescent="0.25">
      <c r="A535" s="4">
        <v>1535</v>
      </c>
      <c r="B535" s="5">
        <v>30</v>
      </c>
      <c r="C535" s="5" t="s">
        <v>30</v>
      </c>
      <c r="D535" s="5" t="s">
        <v>45</v>
      </c>
      <c r="E535" s="5" t="s">
        <v>217</v>
      </c>
      <c r="F535" s="5">
        <v>8</v>
      </c>
      <c r="G535" s="5" t="s">
        <v>218</v>
      </c>
      <c r="H535" s="5" t="s">
        <v>219</v>
      </c>
      <c r="I535" s="5">
        <v>17587015</v>
      </c>
      <c r="J535" s="5" t="s">
        <v>220</v>
      </c>
    </row>
    <row r="536" spans="1:10" ht="30" x14ac:dyDescent="0.25">
      <c r="A536" s="4">
        <v>1536</v>
      </c>
      <c r="B536" s="5">
        <v>31</v>
      </c>
      <c r="C536" s="5" t="s">
        <v>30</v>
      </c>
      <c r="D536" s="5" t="s">
        <v>45</v>
      </c>
      <c r="E536" s="5" t="s">
        <v>865</v>
      </c>
      <c r="F536" s="5">
        <v>34</v>
      </c>
      <c r="G536" s="5" t="s">
        <v>869</v>
      </c>
      <c r="H536" s="5" t="s">
        <v>870</v>
      </c>
      <c r="I536" s="5">
        <v>16077126</v>
      </c>
      <c r="J536" s="5" t="s">
        <v>871</v>
      </c>
    </row>
    <row r="537" spans="1:10" ht="45" x14ac:dyDescent="0.25">
      <c r="A537" s="4">
        <v>1537</v>
      </c>
      <c r="B537" s="5">
        <v>32</v>
      </c>
      <c r="C537" s="5" t="s">
        <v>30</v>
      </c>
      <c r="D537" s="5" t="s">
        <v>45</v>
      </c>
      <c r="E537" s="5" t="s">
        <v>59</v>
      </c>
      <c r="F537" s="5">
        <v>35</v>
      </c>
      <c r="G537" s="5" t="s">
        <v>907</v>
      </c>
      <c r="H537" s="5" t="s">
        <v>908</v>
      </c>
      <c r="I537" s="5">
        <v>11916523</v>
      </c>
      <c r="J537" s="5" t="s">
        <v>909</v>
      </c>
    </row>
    <row r="538" spans="1:10" ht="30" x14ac:dyDescent="0.25">
      <c r="A538" s="4">
        <v>1538</v>
      </c>
      <c r="B538" s="5">
        <v>33</v>
      </c>
      <c r="C538" s="5" t="s">
        <v>30</v>
      </c>
      <c r="D538" s="5" t="s">
        <v>45</v>
      </c>
      <c r="E538" s="5" t="s">
        <v>924</v>
      </c>
      <c r="F538" s="5">
        <v>36</v>
      </c>
      <c r="G538" s="5" t="s">
        <v>931</v>
      </c>
      <c r="H538" s="5" t="s">
        <v>932</v>
      </c>
      <c r="I538" s="5">
        <v>16890395</v>
      </c>
      <c r="J538" s="5" t="s">
        <v>933</v>
      </c>
    </row>
    <row r="539" spans="1:10" ht="30" x14ac:dyDescent="0.25">
      <c r="A539" s="4">
        <v>1539</v>
      </c>
      <c r="B539" s="5">
        <v>34</v>
      </c>
      <c r="C539" s="5" t="s">
        <v>30</v>
      </c>
      <c r="D539" s="5" t="s">
        <v>45</v>
      </c>
      <c r="E539" s="5" t="s">
        <v>945</v>
      </c>
      <c r="F539" s="5">
        <v>39</v>
      </c>
      <c r="G539" s="5" t="s">
        <v>989</v>
      </c>
      <c r="H539" s="5" t="s">
        <v>990</v>
      </c>
      <c r="I539" s="5">
        <v>16891763</v>
      </c>
      <c r="J539" s="5" t="s">
        <v>991</v>
      </c>
    </row>
    <row r="540" spans="1:10" ht="30" x14ac:dyDescent="0.25">
      <c r="A540" s="4">
        <v>1540</v>
      </c>
      <c r="B540" s="5">
        <v>35</v>
      </c>
      <c r="C540" s="5" t="s">
        <v>30</v>
      </c>
      <c r="D540" s="5" t="s">
        <v>45</v>
      </c>
      <c r="E540" s="5" t="s">
        <v>1012</v>
      </c>
      <c r="F540" s="5">
        <v>40</v>
      </c>
      <c r="G540" s="5" t="s">
        <v>1017</v>
      </c>
      <c r="H540" s="5" t="s">
        <v>1018</v>
      </c>
      <c r="I540" s="5">
        <v>14667325</v>
      </c>
      <c r="J540" s="5" t="s">
        <v>1019</v>
      </c>
    </row>
    <row r="541" spans="1:10" ht="30" x14ac:dyDescent="0.25">
      <c r="A541" s="4">
        <v>1541</v>
      </c>
      <c r="B541" s="5">
        <v>36</v>
      </c>
      <c r="C541" s="5" t="s">
        <v>30</v>
      </c>
      <c r="D541" s="5" t="s">
        <v>45</v>
      </c>
      <c r="E541" s="5" t="s">
        <v>59</v>
      </c>
      <c r="F541" s="5">
        <v>41</v>
      </c>
      <c r="G541" s="5" t="s">
        <v>1033</v>
      </c>
      <c r="H541" s="5" t="s">
        <v>1034</v>
      </c>
      <c r="I541" s="5">
        <v>10513693</v>
      </c>
      <c r="J541" s="5" t="s">
        <v>1035</v>
      </c>
    </row>
    <row r="542" spans="1:10" ht="30" x14ac:dyDescent="0.25">
      <c r="A542" s="4">
        <v>1542</v>
      </c>
      <c r="B542" s="5">
        <v>37</v>
      </c>
      <c r="C542" s="5" t="s">
        <v>30</v>
      </c>
      <c r="D542" s="5" t="s">
        <v>45</v>
      </c>
      <c r="E542" s="5" t="s">
        <v>56</v>
      </c>
      <c r="F542" s="5">
        <v>42</v>
      </c>
      <c r="G542" s="5" t="s">
        <v>1059</v>
      </c>
      <c r="H542" s="5" t="s">
        <v>244</v>
      </c>
      <c r="I542" s="5">
        <v>20228985</v>
      </c>
      <c r="J542" s="5" t="s">
        <v>1060</v>
      </c>
    </row>
    <row r="543" spans="1:10" ht="30" x14ac:dyDescent="0.25">
      <c r="A543" s="4">
        <v>1543</v>
      </c>
      <c r="B543" s="5">
        <v>38</v>
      </c>
      <c r="C543" s="5" t="s">
        <v>30</v>
      </c>
      <c r="D543" s="5" t="s">
        <v>45</v>
      </c>
      <c r="E543" s="5" t="s">
        <v>56</v>
      </c>
      <c r="F543" s="5">
        <v>43</v>
      </c>
      <c r="G543" s="5" t="s">
        <v>1084</v>
      </c>
      <c r="H543" s="5" t="s">
        <v>1085</v>
      </c>
      <c r="I543" s="5">
        <v>17922783</v>
      </c>
      <c r="J543" s="5" t="s">
        <v>1086</v>
      </c>
    </row>
    <row r="544" spans="1:10" ht="30" x14ac:dyDescent="0.25">
      <c r="A544" s="4">
        <v>1544</v>
      </c>
      <c r="B544" s="5">
        <v>39</v>
      </c>
      <c r="C544" s="5" t="s">
        <v>30</v>
      </c>
      <c r="D544" s="5" t="s">
        <v>45</v>
      </c>
      <c r="E544" s="5" t="s">
        <v>477</v>
      </c>
      <c r="F544" s="5">
        <v>44</v>
      </c>
      <c r="G544" s="5" t="s">
        <v>1106</v>
      </c>
      <c r="H544" s="5" t="s">
        <v>1107</v>
      </c>
      <c r="I544" s="5">
        <v>11733875</v>
      </c>
      <c r="J544" s="5" t="s">
        <v>1108</v>
      </c>
    </row>
    <row r="545" spans="1:10" ht="30" x14ac:dyDescent="0.25">
      <c r="A545" s="4">
        <v>1545</v>
      </c>
      <c r="B545" s="5">
        <v>40</v>
      </c>
      <c r="C545" s="5" t="s">
        <v>30</v>
      </c>
      <c r="D545" s="5" t="s">
        <v>45</v>
      </c>
      <c r="E545" s="5" t="s">
        <v>154</v>
      </c>
      <c r="F545" s="5">
        <v>45</v>
      </c>
      <c r="G545" s="5" t="s">
        <v>1133</v>
      </c>
      <c r="H545" s="5" t="s">
        <v>1134</v>
      </c>
      <c r="I545" s="5">
        <v>14889704</v>
      </c>
      <c r="J545" s="5" t="s">
        <v>1135</v>
      </c>
    </row>
    <row r="546" spans="1:10" ht="30" x14ac:dyDescent="0.25">
      <c r="A546" s="4">
        <v>1546</v>
      </c>
      <c r="B546" s="5">
        <v>41</v>
      </c>
      <c r="C546" s="5" t="s">
        <v>30</v>
      </c>
      <c r="D546" s="5" t="s">
        <v>45</v>
      </c>
      <c r="E546" s="5" t="s">
        <v>1091</v>
      </c>
      <c r="F546" s="5">
        <v>46</v>
      </c>
      <c r="G546" s="5" t="s">
        <v>1162</v>
      </c>
      <c r="H546" s="5" t="s">
        <v>1163</v>
      </c>
      <c r="I546" s="5">
        <v>17348850</v>
      </c>
      <c r="J546" s="5" t="s">
        <v>1164</v>
      </c>
    </row>
    <row r="547" spans="1:10" ht="45" x14ac:dyDescent="0.25">
      <c r="A547" s="4">
        <v>1547</v>
      </c>
      <c r="B547" s="5">
        <v>42</v>
      </c>
      <c r="C547" s="5" t="s">
        <v>30</v>
      </c>
      <c r="D547" s="5" t="s">
        <v>45</v>
      </c>
      <c r="E547" s="5" t="s">
        <v>1201</v>
      </c>
      <c r="F547" s="5">
        <v>47</v>
      </c>
      <c r="G547" s="5" t="s">
        <v>1202</v>
      </c>
      <c r="H547" s="5" t="s">
        <v>1203</v>
      </c>
      <c r="I547" s="5">
        <v>13478478</v>
      </c>
      <c r="J547" s="5" t="s">
        <v>1204</v>
      </c>
    </row>
    <row r="548" spans="1:10" ht="30" x14ac:dyDescent="0.25">
      <c r="A548" s="4">
        <v>1548</v>
      </c>
      <c r="B548" s="5">
        <v>43</v>
      </c>
      <c r="C548" s="5" t="s">
        <v>30</v>
      </c>
      <c r="D548" s="5" t="s">
        <v>45</v>
      </c>
      <c r="E548" s="5" t="s">
        <v>1091</v>
      </c>
      <c r="F548" s="5">
        <v>49</v>
      </c>
      <c r="G548" s="5" t="s">
        <v>1245</v>
      </c>
      <c r="H548" s="5" t="s">
        <v>1246</v>
      </c>
      <c r="I548" s="5">
        <v>17705410</v>
      </c>
      <c r="J548" s="5" t="s">
        <v>1247</v>
      </c>
    </row>
    <row r="549" spans="1:10" ht="30" x14ac:dyDescent="0.25">
      <c r="A549" s="4">
        <v>1549</v>
      </c>
      <c r="B549" s="5">
        <v>44</v>
      </c>
      <c r="C549" s="5" t="s">
        <v>30</v>
      </c>
      <c r="D549" s="5" t="s">
        <v>45</v>
      </c>
      <c r="E549" s="5" t="s">
        <v>1279</v>
      </c>
      <c r="F549" s="5">
        <v>51</v>
      </c>
      <c r="G549" s="5" t="s">
        <v>941</v>
      </c>
      <c r="H549" s="5" t="s">
        <v>1294</v>
      </c>
      <c r="I549" s="5">
        <v>17753854</v>
      </c>
      <c r="J549" s="5" t="s">
        <v>1295</v>
      </c>
    </row>
    <row r="550" spans="1:10" ht="30" x14ac:dyDescent="0.25">
      <c r="A550" s="4">
        <v>1550</v>
      </c>
      <c r="B550" s="5">
        <v>45</v>
      </c>
      <c r="C550" s="5" t="s">
        <v>30</v>
      </c>
      <c r="D550" s="5" t="s">
        <v>45</v>
      </c>
      <c r="E550" s="5" t="s">
        <v>1367</v>
      </c>
      <c r="F550" s="5">
        <v>55</v>
      </c>
      <c r="G550" s="5" t="s">
        <v>90</v>
      </c>
      <c r="H550" s="5" t="s">
        <v>1380</v>
      </c>
      <c r="I550" s="5">
        <v>19209745</v>
      </c>
      <c r="J550" s="5" t="s">
        <v>1381</v>
      </c>
    </row>
    <row r="551" spans="1:10" ht="30" x14ac:dyDescent="0.25">
      <c r="A551" s="4">
        <v>1551</v>
      </c>
      <c r="B551" s="5">
        <v>46</v>
      </c>
      <c r="C551" s="5" t="s">
        <v>30</v>
      </c>
      <c r="D551" s="5" t="s">
        <v>45</v>
      </c>
      <c r="E551" s="5" t="s">
        <v>1393</v>
      </c>
      <c r="F551" s="5">
        <v>56</v>
      </c>
      <c r="G551" s="5" t="s">
        <v>1405</v>
      </c>
      <c r="H551" s="5" t="s">
        <v>1406</v>
      </c>
      <c r="I551" s="5">
        <v>18599664</v>
      </c>
      <c r="J551" s="5" t="s">
        <v>1407</v>
      </c>
    </row>
    <row r="552" spans="1:10" ht="30" x14ac:dyDescent="0.25">
      <c r="A552" s="4">
        <v>1552</v>
      </c>
      <c r="B552" s="5">
        <v>47</v>
      </c>
      <c r="C552" s="5" t="s">
        <v>30</v>
      </c>
      <c r="D552" s="5" t="s">
        <v>45</v>
      </c>
      <c r="E552" s="5" t="s">
        <v>1414</v>
      </c>
      <c r="F552" s="5">
        <v>57</v>
      </c>
      <c r="G552" s="5" t="s">
        <v>263</v>
      </c>
      <c r="H552" s="5" t="s">
        <v>1419</v>
      </c>
      <c r="I552" s="5">
        <v>19583036</v>
      </c>
      <c r="J552" s="5" t="s">
        <v>1420</v>
      </c>
    </row>
    <row r="553" spans="1:10" ht="30" x14ac:dyDescent="0.25">
      <c r="A553" s="4">
        <v>1553</v>
      </c>
      <c r="B553" s="5">
        <v>48</v>
      </c>
      <c r="C553" s="5" t="s">
        <v>30</v>
      </c>
      <c r="D553" s="5" t="s">
        <v>45</v>
      </c>
      <c r="E553" s="5" t="s">
        <v>1432</v>
      </c>
      <c r="F553" s="5">
        <v>58</v>
      </c>
      <c r="G553" s="5" t="s">
        <v>1435</v>
      </c>
      <c r="H553" s="5" t="s">
        <v>1436</v>
      </c>
      <c r="I553" s="5">
        <v>16273953</v>
      </c>
      <c r="J553" s="5" t="s">
        <v>1437</v>
      </c>
    </row>
    <row r="554" spans="1:10" ht="30" x14ac:dyDescent="0.25">
      <c r="A554" s="4">
        <v>1554</v>
      </c>
      <c r="B554" s="5">
        <v>49</v>
      </c>
      <c r="C554" s="5" t="s">
        <v>30</v>
      </c>
      <c r="D554" s="5" t="s">
        <v>45</v>
      </c>
      <c r="E554" s="5" t="s">
        <v>1412</v>
      </c>
      <c r="F554" s="5">
        <v>59</v>
      </c>
      <c r="G554" s="5" t="s">
        <v>1464</v>
      </c>
      <c r="H554" s="5" t="s">
        <v>1465</v>
      </c>
      <c r="I554" s="5">
        <v>17498350</v>
      </c>
      <c r="J554" s="5" t="s">
        <v>1466</v>
      </c>
    </row>
    <row r="555" spans="1:10" ht="30" x14ac:dyDescent="0.25">
      <c r="A555" s="4">
        <v>1555</v>
      </c>
      <c r="B555" s="5">
        <v>50</v>
      </c>
      <c r="C555" s="5" t="s">
        <v>30</v>
      </c>
      <c r="D555" s="5" t="s">
        <v>45</v>
      </c>
      <c r="E555" s="5" t="s">
        <v>1479</v>
      </c>
      <c r="F555" s="5">
        <v>60</v>
      </c>
      <c r="G555" s="5" t="s">
        <v>690</v>
      </c>
      <c r="H555" s="5" t="s">
        <v>1234</v>
      </c>
      <c r="I555" s="5">
        <v>18313225</v>
      </c>
      <c r="J555" s="5" t="s">
        <v>1489</v>
      </c>
    </row>
    <row r="556" spans="1:10" ht="30" x14ac:dyDescent="0.25">
      <c r="A556" s="4">
        <v>1556</v>
      </c>
      <c r="B556" s="5">
        <v>51</v>
      </c>
      <c r="C556" s="5" t="s">
        <v>30</v>
      </c>
      <c r="D556" s="5" t="s">
        <v>45</v>
      </c>
      <c r="E556" s="5" t="s">
        <v>1499</v>
      </c>
      <c r="F556" s="5">
        <v>61</v>
      </c>
      <c r="G556" s="5" t="s">
        <v>1500</v>
      </c>
      <c r="H556" s="5" t="s">
        <v>1501</v>
      </c>
      <c r="I556" s="5">
        <v>9880964</v>
      </c>
      <c r="J556" s="5" t="s">
        <v>1502</v>
      </c>
    </row>
    <row r="557" spans="1:10" ht="30" x14ac:dyDescent="0.25">
      <c r="A557" s="4">
        <v>1557</v>
      </c>
      <c r="B557" s="5">
        <v>53</v>
      </c>
      <c r="C557" s="5" t="s">
        <v>30</v>
      </c>
      <c r="D557" s="5" t="s">
        <v>45</v>
      </c>
      <c r="E557" s="5" t="s">
        <v>1542</v>
      </c>
      <c r="F557" s="5">
        <v>63</v>
      </c>
      <c r="G557" s="5" t="s">
        <v>1546</v>
      </c>
      <c r="H557" s="5" t="s">
        <v>244</v>
      </c>
      <c r="I557" s="8">
        <v>18359121</v>
      </c>
      <c r="J557" s="8" t="s">
        <v>2101</v>
      </c>
    </row>
    <row r="558" spans="1:10" ht="45" x14ac:dyDescent="0.25">
      <c r="A558" s="4">
        <v>1558</v>
      </c>
      <c r="B558" s="5">
        <v>54</v>
      </c>
      <c r="C558" s="5" t="s">
        <v>30</v>
      </c>
      <c r="D558" s="5" t="s">
        <v>45</v>
      </c>
      <c r="E558" s="5" t="s">
        <v>1560</v>
      </c>
      <c r="F558" s="5">
        <v>64</v>
      </c>
      <c r="G558" s="5" t="s">
        <v>1239</v>
      </c>
      <c r="H558" s="5" t="s">
        <v>1566</v>
      </c>
      <c r="I558" s="5">
        <v>16815490</v>
      </c>
      <c r="J558" s="5" t="s">
        <v>1567</v>
      </c>
    </row>
    <row r="559" spans="1:10" ht="30" x14ac:dyDescent="0.25">
      <c r="A559" s="4">
        <v>1559</v>
      </c>
      <c r="B559" s="5">
        <v>55</v>
      </c>
      <c r="C559" s="5" t="s">
        <v>30</v>
      </c>
      <c r="D559" s="5" t="s">
        <v>45</v>
      </c>
      <c r="E559" s="5" t="s">
        <v>1585</v>
      </c>
      <c r="F559" s="5">
        <v>65</v>
      </c>
      <c r="G559" s="5" t="s">
        <v>1609</v>
      </c>
      <c r="H559" s="5" t="s">
        <v>1610</v>
      </c>
      <c r="I559" s="5">
        <v>14891554</v>
      </c>
      <c r="J559" s="5" t="s">
        <v>1611</v>
      </c>
    </row>
    <row r="560" spans="1:10" ht="30" x14ac:dyDescent="0.25">
      <c r="A560" s="4">
        <v>1560</v>
      </c>
      <c r="B560" s="5">
        <v>56</v>
      </c>
      <c r="C560" s="5" t="s">
        <v>30</v>
      </c>
      <c r="D560" s="5" t="s">
        <v>45</v>
      </c>
      <c r="E560" s="5" t="s">
        <v>1005</v>
      </c>
      <c r="F560" s="5">
        <v>66</v>
      </c>
      <c r="G560" s="5" t="s">
        <v>1534</v>
      </c>
      <c r="H560" s="5" t="s">
        <v>1389</v>
      </c>
      <c r="I560" s="5">
        <v>14021727</v>
      </c>
      <c r="J560" s="5" t="s">
        <v>1612</v>
      </c>
    </row>
    <row r="561" spans="1:10" ht="30" x14ac:dyDescent="0.25">
      <c r="A561" s="4">
        <v>1561</v>
      </c>
      <c r="B561" s="5">
        <v>58</v>
      </c>
      <c r="C561" s="5" t="s">
        <v>30</v>
      </c>
      <c r="D561" s="5" t="s">
        <v>45</v>
      </c>
      <c r="E561" s="5" t="s">
        <v>1744</v>
      </c>
      <c r="F561" s="5">
        <v>73</v>
      </c>
      <c r="G561" s="5" t="s">
        <v>1747</v>
      </c>
      <c r="H561" s="5" t="s">
        <v>1748</v>
      </c>
      <c r="I561" s="5">
        <v>14021238</v>
      </c>
      <c r="J561" s="5" t="s">
        <v>1749</v>
      </c>
    </row>
    <row r="562" spans="1:10" ht="30" x14ac:dyDescent="0.25">
      <c r="A562" s="4">
        <v>1562</v>
      </c>
      <c r="B562" s="5">
        <v>59</v>
      </c>
      <c r="C562" s="5" t="s">
        <v>30</v>
      </c>
      <c r="D562" s="5" t="s">
        <v>45</v>
      </c>
      <c r="E562" s="5" t="s">
        <v>63</v>
      </c>
      <c r="F562" s="5">
        <v>74</v>
      </c>
      <c r="G562" s="5" t="s">
        <v>1782</v>
      </c>
      <c r="H562" s="5" t="s">
        <v>1783</v>
      </c>
      <c r="I562" s="5">
        <v>17498245</v>
      </c>
      <c r="J562" s="5" t="s">
        <v>1784</v>
      </c>
    </row>
    <row r="563" spans="1:10" ht="30" x14ac:dyDescent="0.25">
      <c r="A563" s="4">
        <v>1563</v>
      </c>
      <c r="B563" s="5">
        <v>60</v>
      </c>
      <c r="C563" s="5" t="s">
        <v>30</v>
      </c>
      <c r="D563" s="5" t="s">
        <v>45</v>
      </c>
      <c r="E563" s="5" t="s">
        <v>494</v>
      </c>
      <c r="F563" s="5">
        <v>75</v>
      </c>
      <c r="G563" s="5" t="s">
        <v>456</v>
      </c>
      <c r="H563" s="5" t="s">
        <v>1791</v>
      </c>
      <c r="I563" s="5">
        <v>17429412</v>
      </c>
      <c r="J563" s="5" t="s">
        <v>1792</v>
      </c>
    </row>
    <row r="564" spans="1:10" ht="30" x14ac:dyDescent="0.25">
      <c r="A564" s="4">
        <v>1564</v>
      </c>
      <c r="B564" s="5">
        <v>61</v>
      </c>
      <c r="C564" s="5" t="s">
        <v>30</v>
      </c>
      <c r="D564" s="5" t="s">
        <v>45</v>
      </c>
      <c r="E564" s="5" t="s">
        <v>1830</v>
      </c>
      <c r="F564" s="5">
        <v>77</v>
      </c>
      <c r="G564" s="5" t="s">
        <v>1850</v>
      </c>
      <c r="H564" s="5" t="s">
        <v>1851</v>
      </c>
      <c r="I564" s="5">
        <v>20677396</v>
      </c>
      <c r="J564" s="5" t="s">
        <v>1852</v>
      </c>
    </row>
    <row r="565" spans="1:10" ht="30" x14ac:dyDescent="0.25">
      <c r="A565" s="4">
        <v>1565</v>
      </c>
      <c r="B565" s="5">
        <v>62</v>
      </c>
      <c r="C565" s="5" t="s">
        <v>30</v>
      </c>
      <c r="D565" s="5" t="s">
        <v>45</v>
      </c>
      <c r="E565" s="5" t="s">
        <v>1830</v>
      </c>
      <c r="F565" s="5">
        <v>78</v>
      </c>
      <c r="G565" s="5" t="s">
        <v>676</v>
      </c>
      <c r="H565" s="5" t="s">
        <v>1860</v>
      </c>
      <c r="I565" s="5">
        <v>16900177</v>
      </c>
      <c r="J565" s="5" t="s">
        <v>1861</v>
      </c>
    </row>
    <row r="566" spans="1:10" ht="30" x14ac:dyDescent="0.25">
      <c r="A566" s="4">
        <v>1566</v>
      </c>
      <c r="B566" s="5">
        <v>63</v>
      </c>
      <c r="C566" s="5" t="s">
        <v>30</v>
      </c>
      <c r="D566" s="5" t="s">
        <v>45</v>
      </c>
      <c r="E566" s="5" t="s">
        <v>1305</v>
      </c>
      <c r="F566" s="5">
        <v>79</v>
      </c>
      <c r="G566" s="5" t="s">
        <v>109</v>
      </c>
      <c r="H566" s="5" t="s">
        <v>668</v>
      </c>
      <c r="I566" s="5">
        <v>14277129</v>
      </c>
      <c r="J566" s="5" t="s">
        <v>1884</v>
      </c>
    </row>
    <row r="567" spans="1:10" ht="30" x14ac:dyDescent="0.25">
      <c r="A567" s="4">
        <v>1567</v>
      </c>
      <c r="B567" s="9">
        <v>57</v>
      </c>
      <c r="C567" s="6" t="s">
        <v>30</v>
      </c>
      <c r="D567" s="9" t="s">
        <v>45</v>
      </c>
      <c r="E567" s="9" t="s">
        <v>2102</v>
      </c>
      <c r="F567" s="9">
        <v>72</v>
      </c>
      <c r="G567" s="9" t="s">
        <v>2103</v>
      </c>
      <c r="H567" s="9" t="s">
        <v>2104</v>
      </c>
      <c r="I567" s="9">
        <v>6949127</v>
      </c>
      <c r="J567" s="9" t="s">
        <v>2105</v>
      </c>
    </row>
    <row r="568" spans="1:10" x14ac:dyDescent="0.25">
      <c r="A568" s="4">
        <v>2001</v>
      </c>
      <c r="B568" s="5">
        <v>10</v>
      </c>
      <c r="C568" s="5" t="s">
        <v>579</v>
      </c>
      <c r="D568" s="5" t="s">
        <v>18</v>
      </c>
      <c r="E568" s="5" t="s">
        <v>1345</v>
      </c>
      <c r="F568" s="5">
        <v>54</v>
      </c>
      <c r="G568" s="5" t="s">
        <v>1346</v>
      </c>
      <c r="H568" s="5" t="s">
        <v>491</v>
      </c>
      <c r="I568" s="5">
        <v>11232719</v>
      </c>
      <c r="J568" s="5" t="s">
        <v>1347</v>
      </c>
    </row>
    <row r="569" spans="1:10" x14ac:dyDescent="0.25">
      <c r="A569" s="4">
        <v>2002</v>
      </c>
      <c r="B569" s="5">
        <v>10</v>
      </c>
      <c r="C569" s="5" t="s">
        <v>579</v>
      </c>
      <c r="D569" s="5" t="s">
        <v>18</v>
      </c>
      <c r="E569" s="5" t="s">
        <v>1345</v>
      </c>
      <c r="F569" s="5">
        <v>54</v>
      </c>
      <c r="G569" s="5" t="s">
        <v>1348</v>
      </c>
      <c r="H569" s="5" t="s">
        <v>626</v>
      </c>
      <c r="I569" s="5">
        <v>15315628</v>
      </c>
      <c r="J569" s="5" t="s">
        <v>1349</v>
      </c>
    </row>
    <row r="570" spans="1:10" ht="30" x14ac:dyDescent="0.25">
      <c r="A570" s="4">
        <v>2003</v>
      </c>
      <c r="B570" s="5">
        <v>10</v>
      </c>
      <c r="C570" s="5" t="s">
        <v>579</v>
      </c>
      <c r="D570" s="5" t="s">
        <v>18</v>
      </c>
      <c r="E570" s="5" t="s">
        <v>1305</v>
      </c>
      <c r="F570" s="5">
        <v>54</v>
      </c>
      <c r="G570" s="5" t="s">
        <v>1353</v>
      </c>
      <c r="H570" s="5" t="s">
        <v>576</v>
      </c>
      <c r="I570" s="5">
        <v>14058829</v>
      </c>
      <c r="J570" s="5" t="s">
        <v>1354</v>
      </c>
    </row>
    <row r="571" spans="1:10" ht="30" x14ac:dyDescent="0.25">
      <c r="A571" s="4">
        <v>2004</v>
      </c>
      <c r="B571" s="5">
        <v>10</v>
      </c>
      <c r="C571" s="5" t="s">
        <v>579</v>
      </c>
      <c r="D571" s="5" t="s">
        <v>18</v>
      </c>
      <c r="E571" s="5" t="s">
        <v>1305</v>
      </c>
      <c r="F571" s="5">
        <v>54</v>
      </c>
      <c r="G571" s="5" t="s">
        <v>511</v>
      </c>
      <c r="H571" s="5" t="s">
        <v>674</v>
      </c>
      <c r="I571" s="5">
        <v>11414654</v>
      </c>
      <c r="J571" s="5" t="s">
        <v>1355</v>
      </c>
    </row>
    <row r="572" spans="1:10" ht="30" x14ac:dyDescent="0.25">
      <c r="A572" s="4">
        <v>2005</v>
      </c>
      <c r="B572" s="5">
        <v>10</v>
      </c>
      <c r="C572" s="5" t="s">
        <v>579</v>
      </c>
      <c r="D572" s="5" t="s">
        <v>18</v>
      </c>
      <c r="E572" s="5" t="s">
        <v>1356</v>
      </c>
      <c r="F572" s="5">
        <v>54</v>
      </c>
      <c r="G572" s="5" t="s">
        <v>1357</v>
      </c>
      <c r="H572" s="5" t="s">
        <v>1358</v>
      </c>
      <c r="I572" s="5">
        <v>10347061</v>
      </c>
      <c r="J572" s="5" t="s">
        <v>1359</v>
      </c>
    </row>
    <row r="573" spans="1:10" ht="30" x14ac:dyDescent="0.25">
      <c r="A573" s="4">
        <v>2006</v>
      </c>
      <c r="B573" s="5">
        <v>10</v>
      </c>
      <c r="C573" s="5" t="s">
        <v>579</v>
      </c>
      <c r="D573" s="5" t="s">
        <v>18</v>
      </c>
      <c r="E573" s="5" t="s">
        <v>1360</v>
      </c>
      <c r="F573" s="5">
        <v>54</v>
      </c>
      <c r="G573" s="5" t="s">
        <v>1361</v>
      </c>
      <c r="H573" s="5" t="s">
        <v>288</v>
      </c>
      <c r="I573" s="5">
        <v>11314643</v>
      </c>
      <c r="J573" s="5" t="s">
        <v>1362</v>
      </c>
    </row>
    <row r="574" spans="1:10" x14ac:dyDescent="0.25">
      <c r="A574" s="4">
        <v>2007</v>
      </c>
      <c r="B574" s="5">
        <v>10</v>
      </c>
      <c r="C574" s="5" t="s">
        <v>579</v>
      </c>
      <c r="D574" s="5" t="s">
        <v>18</v>
      </c>
      <c r="E574" s="5" t="s">
        <v>1360</v>
      </c>
      <c r="F574" s="5">
        <v>54</v>
      </c>
      <c r="G574" s="5" t="s">
        <v>81</v>
      </c>
      <c r="H574" s="5" t="s">
        <v>288</v>
      </c>
      <c r="I574" s="5">
        <v>5144853</v>
      </c>
      <c r="J574" s="5" t="s">
        <v>1363</v>
      </c>
    </row>
    <row r="575" spans="1:10" x14ac:dyDescent="0.25">
      <c r="A575" s="4">
        <v>2008</v>
      </c>
      <c r="B575" s="5">
        <v>10</v>
      </c>
      <c r="C575" s="5" t="s">
        <v>579</v>
      </c>
      <c r="D575" s="5" t="s">
        <v>18</v>
      </c>
      <c r="E575" s="5" t="s">
        <v>1360</v>
      </c>
      <c r="F575" s="5">
        <v>54</v>
      </c>
      <c r="G575" s="5" t="s">
        <v>1364</v>
      </c>
      <c r="H575" s="5" t="s">
        <v>1365</v>
      </c>
      <c r="I575" s="5">
        <v>6912163</v>
      </c>
      <c r="J575" s="5" t="s">
        <v>1366</v>
      </c>
    </row>
    <row r="576" spans="1:10" ht="30" x14ac:dyDescent="0.25">
      <c r="A576" s="4">
        <v>2009</v>
      </c>
      <c r="B576" s="5">
        <v>11</v>
      </c>
      <c r="C576" s="5" t="s">
        <v>579</v>
      </c>
      <c r="D576" s="5" t="s">
        <v>18</v>
      </c>
      <c r="E576" s="5" t="s">
        <v>118</v>
      </c>
      <c r="F576" s="5">
        <v>67</v>
      </c>
      <c r="G576" s="5" t="s">
        <v>1075</v>
      </c>
      <c r="H576" s="5" t="s">
        <v>1627</v>
      </c>
      <c r="I576" s="5">
        <v>17268355</v>
      </c>
      <c r="J576" s="5" t="s">
        <v>1628</v>
      </c>
    </row>
    <row r="577" spans="1:10" x14ac:dyDescent="0.25">
      <c r="A577" s="4">
        <v>2010</v>
      </c>
      <c r="B577" s="5">
        <v>11</v>
      </c>
      <c r="C577" s="5" t="s">
        <v>579</v>
      </c>
      <c r="D577" s="5" t="s">
        <v>18</v>
      </c>
      <c r="E577" s="5" t="s">
        <v>1005</v>
      </c>
      <c r="F577" s="5">
        <v>67</v>
      </c>
      <c r="G577" s="5" t="s">
        <v>1629</v>
      </c>
      <c r="H577" s="5" t="s">
        <v>1613</v>
      </c>
      <c r="I577" s="5">
        <v>15487723</v>
      </c>
      <c r="J577" s="5" t="s">
        <v>1630</v>
      </c>
    </row>
    <row r="578" spans="1:10" ht="30" x14ac:dyDescent="0.25">
      <c r="A578" s="4">
        <v>2011</v>
      </c>
      <c r="B578" s="5">
        <v>11</v>
      </c>
      <c r="C578" s="5" t="s">
        <v>579</v>
      </c>
      <c r="D578" s="5" t="s">
        <v>18</v>
      </c>
      <c r="E578" s="5" t="s">
        <v>1631</v>
      </c>
      <c r="F578" s="5">
        <v>67</v>
      </c>
      <c r="G578" s="5" t="s">
        <v>1632</v>
      </c>
      <c r="H578" s="5" t="s">
        <v>1633</v>
      </c>
      <c r="I578" s="5">
        <v>6376035</v>
      </c>
      <c r="J578" s="5" t="s">
        <v>1634</v>
      </c>
    </row>
    <row r="579" spans="1:10" ht="30" x14ac:dyDescent="0.25">
      <c r="A579" s="4">
        <v>2012</v>
      </c>
      <c r="B579" s="5">
        <v>11</v>
      </c>
      <c r="C579" s="5" t="s">
        <v>579</v>
      </c>
      <c r="D579" s="5" t="s">
        <v>18</v>
      </c>
      <c r="E579" s="5" t="s">
        <v>1631</v>
      </c>
      <c r="F579" s="5">
        <v>67</v>
      </c>
      <c r="G579" s="5" t="s">
        <v>1635</v>
      </c>
      <c r="H579" s="5" t="s">
        <v>1636</v>
      </c>
      <c r="I579" s="5" t="s">
        <v>1637</v>
      </c>
      <c r="J579" s="5" t="s">
        <v>1638</v>
      </c>
    </row>
    <row r="580" spans="1:10" ht="30" x14ac:dyDescent="0.25">
      <c r="A580" s="4">
        <v>2013</v>
      </c>
      <c r="B580" s="5">
        <v>11</v>
      </c>
      <c r="C580" s="5" t="s">
        <v>579</v>
      </c>
      <c r="D580" s="5" t="s">
        <v>18</v>
      </c>
      <c r="E580" s="5" t="s">
        <v>1631</v>
      </c>
      <c r="F580" s="5">
        <v>67</v>
      </c>
      <c r="G580" s="5" t="s">
        <v>1639</v>
      </c>
      <c r="H580" s="5" t="s">
        <v>1640</v>
      </c>
      <c r="I580" s="5">
        <v>3158451</v>
      </c>
      <c r="J580" s="5" t="s">
        <v>1641</v>
      </c>
    </row>
    <row r="581" spans="1:10" ht="30" x14ac:dyDescent="0.25">
      <c r="A581" s="4">
        <v>2014</v>
      </c>
      <c r="B581" s="5">
        <v>11</v>
      </c>
      <c r="C581" s="5" t="s">
        <v>579</v>
      </c>
      <c r="D581" s="5" t="s">
        <v>18</v>
      </c>
      <c r="E581" s="5" t="s">
        <v>1631</v>
      </c>
      <c r="F581" s="5">
        <v>67</v>
      </c>
      <c r="G581" s="5" t="s">
        <v>1642</v>
      </c>
      <c r="H581" s="5" t="s">
        <v>1643</v>
      </c>
      <c r="I581" s="5">
        <v>5537167</v>
      </c>
      <c r="J581" s="5" t="s">
        <v>1644</v>
      </c>
    </row>
    <row r="582" spans="1:10" x14ac:dyDescent="0.25">
      <c r="A582" s="4">
        <v>2015</v>
      </c>
      <c r="B582" s="5">
        <v>11</v>
      </c>
      <c r="C582" s="5" t="s">
        <v>579</v>
      </c>
      <c r="D582" s="5" t="s">
        <v>18</v>
      </c>
      <c r="E582" s="5" t="s">
        <v>1126</v>
      </c>
      <c r="F582" s="5">
        <v>67</v>
      </c>
      <c r="G582" s="5" t="s">
        <v>972</v>
      </c>
      <c r="H582" s="5" t="s">
        <v>1134</v>
      </c>
      <c r="I582" s="5">
        <v>15183515</v>
      </c>
      <c r="J582" s="5" t="s">
        <v>1645</v>
      </c>
    </row>
    <row r="583" spans="1:10" ht="45" x14ac:dyDescent="0.25">
      <c r="A583" s="4">
        <v>2016</v>
      </c>
      <c r="B583" s="5">
        <v>11</v>
      </c>
      <c r="C583" s="5" t="s">
        <v>579</v>
      </c>
      <c r="D583" s="5" t="s">
        <v>18</v>
      </c>
      <c r="E583" s="5" t="s">
        <v>1126</v>
      </c>
      <c r="F583" s="5">
        <v>67</v>
      </c>
      <c r="G583" s="5" t="s">
        <v>1649</v>
      </c>
      <c r="H583" s="5" t="s">
        <v>1650</v>
      </c>
      <c r="I583" s="5">
        <v>17423569</v>
      </c>
      <c r="J583" s="5" t="s">
        <v>1651</v>
      </c>
    </row>
    <row r="584" spans="1:10" x14ac:dyDescent="0.25">
      <c r="A584" s="4">
        <v>2017</v>
      </c>
      <c r="B584" s="5">
        <v>12</v>
      </c>
      <c r="C584" s="5" t="s">
        <v>579</v>
      </c>
      <c r="D584" s="5" t="s">
        <v>18</v>
      </c>
      <c r="E584" s="5" t="s">
        <v>1652</v>
      </c>
      <c r="F584" s="5">
        <v>68</v>
      </c>
      <c r="G584" s="5" t="s">
        <v>1653</v>
      </c>
      <c r="H584" s="5" t="s">
        <v>1654</v>
      </c>
      <c r="I584" s="5">
        <v>9309207</v>
      </c>
      <c r="J584" s="5" t="s">
        <v>1655</v>
      </c>
    </row>
    <row r="585" spans="1:10" x14ac:dyDescent="0.25">
      <c r="A585" s="4">
        <v>2018</v>
      </c>
      <c r="B585" s="5">
        <v>12</v>
      </c>
      <c r="C585" s="5" t="s">
        <v>579</v>
      </c>
      <c r="D585" s="5" t="s">
        <v>18</v>
      </c>
      <c r="E585" s="5" t="s">
        <v>1652</v>
      </c>
      <c r="F585" s="5">
        <v>68</v>
      </c>
      <c r="G585" s="5" t="s">
        <v>1656</v>
      </c>
      <c r="H585" s="5" t="s">
        <v>1657</v>
      </c>
      <c r="I585" s="5">
        <v>10331649</v>
      </c>
      <c r="J585" s="5" t="s">
        <v>1658</v>
      </c>
    </row>
    <row r="586" spans="1:10" x14ac:dyDescent="0.25">
      <c r="A586" s="4">
        <v>2019</v>
      </c>
      <c r="B586" s="5">
        <v>12</v>
      </c>
      <c r="C586" s="5" t="s">
        <v>579</v>
      </c>
      <c r="D586" s="5" t="s">
        <v>18</v>
      </c>
      <c r="E586" s="5" t="s">
        <v>1652</v>
      </c>
      <c r="F586" s="5">
        <v>68</v>
      </c>
      <c r="G586" s="5" t="s">
        <v>1659</v>
      </c>
      <c r="H586" s="5" t="s">
        <v>179</v>
      </c>
      <c r="I586" s="5">
        <v>13852206</v>
      </c>
      <c r="J586" s="5" t="s">
        <v>1660</v>
      </c>
    </row>
    <row r="587" spans="1:10" x14ac:dyDescent="0.25">
      <c r="A587" s="4">
        <v>2020</v>
      </c>
      <c r="B587" s="5">
        <v>12</v>
      </c>
      <c r="C587" s="5" t="s">
        <v>579</v>
      </c>
      <c r="D587" s="5" t="s">
        <v>18</v>
      </c>
      <c r="E587" s="5" t="s">
        <v>1652</v>
      </c>
      <c r="F587" s="5">
        <v>68</v>
      </c>
      <c r="G587" s="5" t="s">
        <v>1664</v>
      </c>
      <c r="H587" s="5" t="s">
        <v>1665</v>
      </c>
      <c r="I587" s="5">
        <v>19087966</v>
      </c>
      <c r="J587" s="5" t="s">
        <v>1666</v>
      </c>
    </row>
    <row r="588" spans="1:10" x14ac:dyDescent="0.25">
      <c r="A588" s="4">
        <v>2021</v>
      </c>
      <c r="B588" s="5">
        <v>12</v>
      </c>
      <c r="C588" s="5" t="s">
        <v>579</v>
      </c>
      <c r="D588" s="5" t="s">
        <v>18</v>
      </c>
      <c r="E588" s="5" t="s">
        <v>636</v>
      </c>
      <c r="F588" s="5">
        <v>68</v>
      </c>
      <c r="G588" s="5" t="s">
        <v>1667</v>
      </c>
      <c r="H588" s="5" t="s">
        <v>826</v>
      </c>
      <c r="I588" s="8">
        <v>2955802</v>
      </c>
      <c r="J588" s="8" t="s">
        <v>2106</v>
      </c>
    </row>
    <row r="589" spans="1:10" ht="45" x14ac:dyDescent="0.25">
      <c r="A589" s="4">
        <v>2022</v>
      </c>
      <c r="B589" s="5">
        <v>12</v>
      </c>
      <c r="C589" s="5" t="s">
        <v>579</v>
      </c>
      <c r="D589" s="5" t="s">
        <v>18</v>
      </c>
      <c r="E589" s="5" t="s">
        <v>1668</v>
      </c>
      <c r="F589" s="5">
        <v>68</v>
      </c>
      <c r="G589" s="5" t="s">
        <v>1669</v>
      </c>
      <c r="H589" s="5" t="s">
        <v>1670</v>
      </c>
      <c r="I589" s="5">
        <v>21013517</v>
      </c>
      <c r="J589" s="5" t="s">
        <v>1671</v>
      </c>
    </row>
    <row r="590" spans="1:10" ht="30" x14ac:dyDescent="0.25">
      <c r="A590" s="4">
        <v>2023</v>
      </c>
      <c r="B590" s="5">
        <v>12</v>
      </c>
      <c r="C590" s="5" t="s">
        <v>579</v>
      </c>
      <c r="D590" s="5" t="s">
        <v>18</v>
      </c>
      <c r="E590" s="5" t="s">
        <v>1672</v>
      </c>
      <c r="F590" s="5">
        <v>68</v>
      </c>
      <c r="G590" s="5" t="s">
        <v>2107</v>
      </c>
      <c r="H590" s="5" t="s">
        <v>626</v>
      </c>
      <c r="I590" s="5">
        <v>5303070</v>
      </c>
      <c r="J590" s="8" t="s">
        <v>2108</v>
      </c>
    </row>
    <row r="591" spans="1:10" ht="30" x14ac:dyDescent="0.25">
      <c r="A591" s="4">
        <v>2024</v>
      </c>
      <c r="B591" s="5">
        <v>12</v>
      </c>
      <c r="C591" s="5" t="s">
        <v>579</v>
      </c>
      <c r="D591" s="5" t="s">
        <v>18</v>
      </c>
      <c r="E591" s="5" t="s">
        <v>1652</v>
      </c>
      <c r="F591" s="5">
        <v>68</v>
      </c>
      <c r="G591" s="5" t="s">
        <v>1673</v>
      </c>
      <c r="H591" s="5" t="s">
        <v>656</v>
      </c>
      <c r="I591" s="8"/>
      <c r="J591" s="8" t="e">
        <v>#N/A</v>
      </c>
    </row>
    <row r="592" spans="1:10" ht="30" x14ac:dyDescent="0.25">
      <c r="A592" s="4">
        <v>2025</v>
      </c>
      <c r="B592" s="5">
        <v>13</v>
      </c>
      <c r="C592" s="5" t="s">
        <v>579</v>
      </c>
      <c r="D592" s="5" t="s">
        <v>18</v>
      </c>
      <c r="E592" s="5" t="s">
        <v>1053</v>
      </c>
      <c r="F592" s="5">
        <v>69</v>
      </c>
      <c r="G592" s="5" t="s">
        <v>1674</v>
      </c>
      <c r="H592" s="5" t="s">
        <v>428</v>
      </c>
      <c r="I592" s="5">
        <v>14689428</v>
      </c>
      <c r="J592" s="5" t="s">
        <v>1675</v>
      </c>
    </row>
    <row r="593" spans="1:10" ht="30" x14ac:dyDescent="0.25">
      <c r="A593" s="4">
        <v>2026</v>
      </c>
      <c r="B593" s="5">
        <v>13</v>
      </c>
      <c r="C593" s="5" t="s">
        <v>579</v>
      </c>
      <c r="D593" s="5" t="s">
        <v>18</v>
      </c>
      <c r="E593" s="5" t="s">
        <v>1652</v>
      </c>
      <c r="F593" s="5">
        <v>69</v>
      </c>
      <c r="G593" s="5" t="s">
        <v>1679</v>
      </c>
      <c r="H593" s="5" t="s">
        <v>1150</v>
      </c>
      <c r="I593" s="5">
        <v>24592270</v>
      </c>
      <c r="J593" s="5" t="s">
        <v>1680</v>
      </c>
    </row>
    <row r="594" spans="1:10" ht="45" x14ac:dyDescent="0.25">
      <c r="A594" s="4">
        <v>2027</v>
      </c>
      <c r="B594" s="5">
        <v>13</v>
      </c>
      <c r="C594" s="5" t="s">
        <v>579</v>
      </c>
      <c r="D594" s="5" t="s">
        <v>18</v>
      </c>
      <c r="E594" s="5" t="s">
        <v>1053</v>
      </c>
      <c r="F594" s="5">
        <v>69</v>
      </c>
      <c r="G594" s="5" t="s">
        <v>1681</v>
      </c>
      <c r="H594" s="5" t="s">
        <v>1682</v>
      </c>
      <c r="I594" s="5">
        <v>14689429</v>
      </c>
      <c r="J594" s="5" t="s">
        <v>1683</v>
      </c>
    </row>
    <row r="595" spans="1:10" x14ac:dyDescent="0.25">
      <c r="A595" s="4">
        <v>2028</v>
      </c>
      <c r="B595" s="5">
        <v>13</v>
      </c>
      <c r="C595" s="5" t="s">
        <v>579</v>
      </c>
      <c r="D595" s="5" t="s">
        <v>18</v>
      </c>
      <c r="E595" s="5" t="s">
        <v>1652</v>
      </c>
      <c r="F595" s="5">
        <v>69</v>
      </c>
      <c r="G595" s="5" t="s">
        <v>1084</v>
      </c>
      <c r="H595" s="5" t="s">
        <v>212</v>
      </c>
      <c r="I595" s="5">
        <v>16006968</v>
      </c>
      <c r="J595" s="5" t="s">
        <v>1684</v>
      </c>
    </row>
    <row r="596" spans="1:10" x14ac:dyDescent="0.25">
      <c r="A596" s="4">
        <v>2029</v>
      </c>
      <c r="B596" s="5">
        <v>13</v>
      </c>
      <c r="C596" s="5" t="s">
        <v>579</v>
      </c>
      <c r="D596" s="5" t="s">
        <v>18</v>
      </c>
      <c r="E596" s="5" t="s">
        <v>1652</v>
      </c>
      <c r="F596" s="5">
        <v>69</v>
      </c>
      <c r="G596" s="5" t="s">
        <v>1685</v>
      </c>
      <c r="H596" s="5" t="s">
        <v>146</v>
      </c>
      <c r="I596" s="5">
        <v>17401057</v>
      </c>
      <c r="J596" s="5" t="s">
        <v>1686</v>
      </c>
    </row>
    <row r="597" spans="1:10" x14ac:dyDescent="0.25">
      <c r="A597" s="4">
        <v>2030</v>
      </c>
      <c r="B597" s="5">
        <v>13</v>
      </c>
      <c r="C597" s="5" t="s">
        <v>579</v>
      </c>
      <c r="D597" s="5" t="s">
        <v>18</v>
      </c>
      <c r="E597" s="5" t="s">
        <v>1652</v>
      </c>
      <c r="F597" s="5">
        <v>69</v>
      </c>
      <c r="G597" s="5" t="s">
        <v>1687</v>
      </c>
      <c r="H597" s="5" t="s">
        <v>1688</v>
      </c>
      <c r="I597" s="5">
        <v>3824874</v>
      </c>
      <c r="J597" s="5" t="s">
        <v>1689</v>
      </c>
    </row>
    <row r="598" spans="1:10" ht="30" x14ac:dyDescent="0.25">
      <c r="A598" s="4">
        <v>2031</v>
      </c>
      <c r="B598" s="5">
        <v>13</v>
      </c>
      <c r="C598" s="5" t="s">
        <v>579</v>
      </c>
      <c r="D598" s="5" t="s">
        <v>18</v>
      </c>
      <c r="E598" s="5" t="s">
        <v>1652</v>
      </c>
      <c r="F598" s="5">
        <v>69</v>
      </c>
      <c r="G598" s="5" t="s">
        <v>312</v>
      </c>
      <c r="H598" s="5" t="s">
        <v>1690</v>
      </c>
      <c r="I598" s="5">
        <v>10806001</v>
      </c>
      <c r="J598" s="5" t="s">
        <v>1691</v>
      </c>
    </row>
    <row r="599" spans="1:10" ht="30" x14ac:dyDescent="0.25">
      <c r="A599" s="4">
        <v>2032</v>
      </c>
      <c r="B599" s="5">
        <v>13</v>
      </c>
      <c r="C599" s="5" t="s">
        <v>579</v>
      </c>
      <c r="D599" s="5" t="s">
        <v>18</v>
      </c>
      <c r="E599" s="5" t="s">
        <v>1652</v>
      </c>
      <c r="F599" s="5">
        <v>69</v>
      </c>
      <c r="G599" s="5" t="s">
        <v>1692</v>
      </c>
      <c r="H599" s="5" t="s">
        <v>1693</v>
      </c>
      <c r="I599" s="5">
        <v>20229194</v>
      </c>
      <c r="J599" s="5" t="s">
        <v>1694</v>
      </c>
    </row>
    <row r="600" spans="1:10" ht="30" x14ac:dyDescent="0.25">
      <c r="A600" s="4">
        <v>2033</v>
      </c>
      <c r="B600" s="5">
        <v>14</v>
      </c>
      <c r="C600" s="5" t="s">
        <v>579</v>
      </c>
      <c r="D600" s="5" t="s">
        <v>18</v>
      </c>
      <c r="E600" s="5" t="s">
        <v>1652</v>
      </c>
      <c r="F600" s="5">
        <v>70</v>
      </c>
      <c r="G600" s="5" t="s">
        <v>1695</v>
      </c>
      <c r="H600" s="5" t="s">
        <v>1696</v>
      </c>
      <c r="I600" s="5">
        <v>14486002</v>
      </c>
      <c r="J600" s="5" t="s">
        <v>1697</v>
      </c>
    </row>
    <row r="601" spans="1:10" x14ac:dyDescent="0.25">
      <c r="A601" s="4">
        <v>2034</v>
      </c>
      <c r="B601" s="5">
        <v>14</v>
      </c>
      <c r="C601" s="5" t="s">
        <v>579</v>
      </c>
      <c r="D601" s="5" t="s">
        <v>18</v>
      </c>
      <c r="E601" s="5" t="s">
        <v>1652</v>
      </c>
      <c r="F601" s="5">
        <v>70</v>
      </c>
      <c r="G601" s="5" t="s">
        <v>742</v>
      </c>
      <c r="H601" s="5" t="s">
        <v>96</v>
      </c>
      <c r="I601" s="5">
        <v>17530691</v>
      </c>
      <c r="J601" s="5" t="s">
        <v>1698</v>
      </c>
    </row>
    <row r="602" spans="1:10" x14ac:dyDescent="0.25">
      <c r="A602" s="4">
        <v>2035</v>
      </c>
      <c r="B602" s="5">
        <v>14</v>
      </c>
      <c r="C602" s="5" t="s">
        <v>579</v>
      </c>
      <c r="D602" s="5" t="s">
        <v>18</v>
      </c>
      <c r="E602" s="5" t="s">
        <v>107</v>
      </c>
      <c r="F602" s="5">
        <v>70</v>
      </c>
      <c r="G602" s="5" t="s">
        <v>1699</v>
      </c>
      <c r="H602" s="5" t="s">
        <v>1700</v>
      </c>
      <c r="I602" s="5">
        <v>18913661</v>
      </c>
      <c r="J602" s="5" t="s">
        <v>1701</v>
      </c>
    </row>
    <row r="603" spans="1:10" ht="30" x14ac:dyDescent="0.25">
      <c r="A603" s="4">
        <v>2036</v>
      </c>
      <c r="B603" s="5">
        <v>14</v>
      </c>
      <c r="C603" s="5" t="s">
        <v>579</v>
      </c>
      <c r="D603" s="5" t="s">
        <v>18</v>
      </c>
      <c r="E603" s="5" t="s">
        <v>107</v>
      </c>
      <c r="F603" s="5">
        <v>70</v>
      </c>
      <c r="G603" s="5" t="s">
        <v>1702</v>
      </c>
      <c r="H603" s="5" t="s">
        <v>88</v>
      </c>
      <c r="I603" s="5">
        <v>18965241</v>
      </c>
      <c r="J603" s="5" t="s">
        <v>1703</v>
      </c>
    </row>
    <row r="604" spans="1:10" ht="30" x14ac:dyDescent="0.25">
      <c r="A604" s="4">
        <v>2037</v>
      </c>
      <c r="B604" s="5">
        <v>14</v>
      </c>
      <c r="C604" s="5" t="s">
        <v>579</v>
      </c>
      <c r="D604" s="5" t="s">
        <v>18</v>
      </c>
      <c r="E604" s="5" t="s">
        <v>107</v>
      </c>
      <c r="F604" s="5">
        <v>70</v>
      </c>
      <c r="G604" s="5" t="s">
        <v>1243</v>
      </c>
      <c r="H604" s="5" t="s">
        <v>1704</v>
      </c>
      <c r="I604" s="5">
        <v>18995788</v>
      </c>
      <c r="J604" s="5" t="s">
        <v>1705</v>
      </c>
    </row>
    <row r="605" spans="1:10" ht="30" x14ac:dyDescent="0.25">
      <c r="A605" s="4">
        <v>2038</v>
      </c>
      <c r="B605" s="5">
        <v>14</v>
      </c>
      <c r="C605" s="5" t="s">
        <v>579</v>
      </c>
      <c r="D605" s="5" t="s">
        <v>18</v>
      </c>
      <c r="E605" s="5" t="s">
        <v>103</v>
      </c>
      <c r="F605" s="5">
        <v>70</v>
      </c>
      <c r="G605" s="5" t="s">
        <v>1433</v>
      </c>
      <c r="H605" s="5" t="s">
        <v>1709</v>
      </c>
      <c r="I605" s="5">
        <v>5535427</v>
      </c>
      <c r="J605" s="5" t="s">
        <v>1710</v>
      </c>
    </row>
    <row r="606" spans="1:10" x14ac:dyDescent="0.25">
      <c r="A606" s="4">
        <v>2039</v>
      </c>
      <c r="B606" s="5">
        <v>14</v>
      </c>
      <c r="C606" s="5" t="s">
        <v>579</v>
      </c>
      <c r="D606" s="5" t="s">
        <v>18</v>
      </c>
      <c r="E606" s="5" t="s">
        <v>107</v>
      </c>
      <c r="F606" s="5">
        <v>70</v>
      </c>
      <c r="G606" s="5" t="s">
        <v>249</v>
      </c>
      <c r="H606" s="5" t="s">
        <v>1711</v>
      </c>
      <c r="I606" s="8">
        <v>17641640</v>
      </c>
      <c r="J606" s="8" t="e">
        <v>#N/A</v>
      </c>
    </row>
    <row r="607" spans="1:10" x14ac:dyDescent="0.25">
      <c r="A607" s="4">
        <v>2040</v>
      </c>
      <c r="B607" s="5">
        <v>14</v>
      </c>
      <c r="C607" s="5" t="s">
        <v>579</v>
      </c>
      <c r="D607" s="5" t="s">
        <v>18</v>
      </c>
      <c r="E607" s="5" t="s">
        <v>107</v>
      </c>
      <c r="F607" s="5">
        <v>70</v>
      </c>
      <c r="G607" s="5" t="s">
        <v>1712</v>
      </c>
      <c r="H607" s="5" t="s">
        <v>1713</v>
      </c>
      <c r="I607" s="8"/>
      <c r="J607" s="8" t="e">
        <v>#N/A</v>
      </c>
    </row>
    <row r="608" spans="1:10" ht="30" x14ac:dyDescent="0.25">
      <c r="A608" s="4">
        <v>2041</v>
      </c>
      <c r="B608" s="5">
        <v>15</v>
      </c>
      <c r="C608" s="5" t="s">
        <v>579</v>
      </c>
      <c r="D608" s="5" t="s">
        <v>18</v>
      </c>
      <c r="E608" s="5" t="s">
        <v>1652</v>
      </c>
      <c r="F608" s="5">
        <v>71</v>
      </c>
      <c r="G608" s="5" t="s">
        <v>1714</v>
      </c>
      <c r="H608" s="5" t="s">
        <v>1715</v>
      </c>
      <c r="I608" s="5">
        <v>9098104</v>
      </c>
      <c r="J608" s="5" t="s">
        <v>1716</v>
      </c>
    </row>
    <row r="609" spans="1:10" ht="30" x14ac:dyDescent="0.25">
      <c r="A609" s="4">
        <v>2042</v>
      </c>
      <c r="B609" s="5">
        <v>15</v>
      </c>
      <c r="C609" s="5" t="s">
        <v>579</v>
      </c>
      <c r="D609" s="5" t="s">
        <v>18</v>
      </c>
      <c r="E609" s="5" t="s">
        <v>1652</v>
      </c>
      <c r="F609" s="5">
        <v>71</v>
      </c>
      <c r="G609" s="5" t="s">
        <v>1720</v>
      </c>
      <c r="H609" s="5" t="s">
        <v>1721</v>
      </c>
      <c r="I609" s="5">
        <v>6508800</v>
      </c>
      <c r="J609" s="5" t="s">
        <v>1722</v>
      </c>
    </row>
    <row r="610" spans="1:10" ht="30" x14ac:dyDescent="0.25">
      <c r="A610" s="4">
        <v>2043</v>
      </c>
      <c r="B610" s="5">
        <v>15</v>
      </c>
      <c r="C610" s="5" t="s">
        <v>579</v>
      </c>
      <c r="D610" s="5" t="s">
        <v>18</v>
      </c>
      <c r="E610" s="5" t="s">
        <v>1652</v>
      </c>
      <c r="F610" s="5">
        <v>71</v>
      </c>
      <c r="G610" s="5" t="s">
        <v>158</v>
      </c>
      <c r="H610" s="5" t="s">
        <v>1723</v>
      </c>
      <c r="I610" s="5">
        <v>20911972</v>
      </c>
      <c r="J610" s="5" t="s">
        <v>1724</v>
      </c>
    </row>
    <row r="611" spans="1:10" x14ac:dyDescent="0.25">
      <c r="A611" s="4">
        <v>2044</v>
      </c>
      <c r="B611" s="5">
        <v>15</v>
      </c>
      <c r="C611" s="5" t="s">
        <v>579</v>
      </c>
      <c r="D611" s="5" t="s">
        <v>18</v>
      </c>
      <c r="E611" s="5" t="s">
        <v>1652</v>
      </c>
      <c r="F611" s="5">
        <v>71</v>
      </c>
      <c r="G611" s="5" t="s">
        <v>1577</v>
      </c>
      <c r="H611" s="5" t="s">
        <v>505</v>
      </c>
      <c r="I611" s="5">
        <v>19500339</v>
      </c>
      <c r="J611" s="5" t="s">
        <v>1725</v>
      </c>
    </row>
    <row r="612" spans="1:10" x14ac:dyDescent="0.25">
      <c r="A612" s="4">
        <v>2045</v>
      </c>
      <c r="B612" s="5">
        <v>15</v>
      </c>
      <c r="C612" s="5" t="s">
        <v>579</v>
      </c>
      <c r="D612" s="5" t="s">
        <v>18</v>
      </c>
      <c r="E612" s="5" t="s">
        <v>1652</v>
      </c>
      <c r="F612" s="5">
        <v>71</v>
      </c>
      <c r="G612" s="5" t="s">
        <v>1726</v>
      </c>
      <c r="H612" s="5" t="s">
        <v>1727</v>
      </c>
      <c r="I612" s="5">
        <v>20362853</v>
      </c>
      <c r="J612" s="5" t="s">
        <v>1728</v>
      </c>
    </row>
    <row r="613" spans="1:10" ht="30" x14ac:dyDescent="0.25">
      <c r="A613" s="4">
        <v>2046</v>
      </c>
      <c r="B613" s="9">
        <v>15</v>
      </c>
      <c r="C613" s="5" t="s">
        <v>579</v>
      </c>
      <c r="D613" s="9" t="s">
        <v>18</v>
      </c>
      <c r="E613" s="9" t="s">
        <v>2109</v>
      </c>
      <c r="F613" s="9">
        <v>71</v>
      </c>
      <c r="G613" s="9" t="s">
        <v>2110</v>
      </c>
      <c r="H613" s="9" t="s">
        <v>2111</v>
      </c>
      <c r="I613" s="9">
        <v>11197233</v>
      </c>
      <c r="J613" s="9" t="s">
        <v>2112</v>
      </c>
    </row>
    <row r="614" spans="1:10" x14ac:dyDescent="0.25">
      <c r="A614" s="4">
        <v>2047</v>
      </c>
      <c r="B614" s="5">
        <v>15</v>
      </c>
      <c r="C614" s="5" t="s">
        <v>579</v>
      </c>
      <c r="D614" s="5" t="s">
        <v>18</v>
      </c>
      <c r="E614" s="5" t="s">
        <v>473</v>
      </c>
      <c r="F614" s="5">
        <v>71</v>
      </c>
      <c r="G614" s="5" t="s">
        <v>1729</v>
      </c>
      <c r="H614" s="5" t="s">
        <v>1129</v>
      </c>
      <c r="I614" s="8"/>
      <c r="J614" s="8" t="e">
        <v>#N/A</v>
      </c>
    </row>
    <row r="615" spans="1:10" ht="30" x14ac:dyDescent="0.25">
      <c r="A615" s="4">
        <v>2048</v>
      </c>
      <c r="B615" s="5">
        <v>15</v>
      </c>
      <c r="C615" s="5" t="s">
        <v>579</v>
      </c>
      <c r="D615" s="5" t="s">
        <v>18</v>
      </c>
      <c r="E615" s="5" t="s">
        <v>1652</v>
      </c>
      <c r="F615" s="5">
        <v>71</v>
      </c>
      <c r="G615" s="5" t="s">
        <v>1730</v>
      </c>
      <c r="H615" s="5" t="s">
        <v>875</v>
      </c>
      <c r="I615" s="5">
        <v>25215148</v>
      </c>
      <c r="J615" s="5" t="s">
        <v>1731</v>
      </c>
    </row>
    <row r="616" spans="1:10" x14ac:dyDescent="0.25">
      <c r="A616" s="4">
        <v>2049</v>
      </c>
      <c r="B616" s="5">
        <v>16</v>
      </c>
      <c r="C616" s="5" t="s">
        <v>579</v>
      </c>
      <c r="D616" s="5" t="s">
        <v>18</v>
      </c>
      <c r="E616" s="5" t="s">
        <v>945</v>
      </c>
      <c r="F616" s="5">
        <v>76</v>
      </c>
      <c r="G616" s="5" t="s">
        <v>1808</v>
      </c>
      <c r="H616" s="5" t="s">
        <v>684</v>
      </c>
      <c r="I616" s="5">
        <v>19693691</v>
      </c>
      <c r="J616" s="5" t="s">
        <v>1809</v>
      </c>
    </row>
    <row r="617" spans="1:10" x14ac:dyDescent="0.25">
      <c r="A617" s="4">
        <v>2050</v>
      </c>
      <c r="B617" s="5">
        <v>16</v>
      </c>
      <c r="C617" s="5" t="s">
        <v>579</v>
      </c>
      <c r="D617" s="5" t="s">
        <v>18</v>
      </c>
      <c r="E617" s="5" t="s">
        <v>945</v>
      </c>
      <c r="F617" s="5">
        <v>76</v>
      </c>
      <c r="G617" s="5" t="s">
        <v>1810</v>
      </c>
      <c r="H617" s="5" t="s">
        <v>1811</v>
      </c>
      <c r="I617" s="5">
        <v>20228791</v>
      </c>
      <c r="J617" s="5" t="s">
        <v>1812</v>
      </c>
    </row>
    <row r="618" spans="1:10" x14ac:dyDescent="0.25">
      <c r="A618" s="4">
        <v>2051</v>
      </c>
      <c r="B618" s="5">
        <v>16</v>
      </c>
      <c r="C618" s="5" t="s">
        <v>579</v>
      </c>
      <c r="D618" s="5" t="s">
        <v>18</v>
      </c>
      <c r="E618" s="5" t="s">
        <v>945</v>
      </c>
      <c r="F618" s="5">
        <v>76</v>
      </c>
      <c r="G618" s="5" t="s">
        <v>17</v>
      </c>
      <c r="H618" s="5" t="s">
        <v>1815</v>
      </c>
      <c r="I618" s="5">
        <v>21014616</v>
      </c>
      <c r="J618" s="5" t="s">
        <v>1816</v>
      </c>
    </row>
    <row r="619" spans="1:10" x14ac:dyDescent="0.25">
      <c r="A619" s="4">
        <v>2052</v>
      </c>
      <c r="B619" s="5">
        <v>16</v>
      </c>
      <c r="C619" s="5" t="s">
        <v>579</v>
      </c>
      <c r="D619" s="5" t="s">
        <v>18</v>
      </c>
      <c r="E619" s="5" t="s">
        <v>945</v>
      </c>
      <c r="F619" s="5">
        <v>76</v>
      </c>
      <c r="G619" s="5" t="s">
        <v>1817</v>
      </c>
      <c r="H619" s="5" t="s">
        <v>1818</v>
      </c>
      <c r="I619" s="5">
        <v>21015075</v>
      </c>
      <c r="J619" s="5" t="s">
        <v>1819</v>
      </c>
    </row>
    <row r="620" spans="1:10" x14ac:dyDescent="0.25">
      <c r="A620" s="4">
        <v>2053</v>
      </c>
      <c r="B620" s="5">
        <v>16</v>
      </c>
      <c r="C620" s="5" t="s">
        <v>579</v>
      </c>
      <c r="D620" s="5" t="s">
        <v>18</v>
      </c>
      <c r="E620" s="5" t="s">
        <v>945</v>
      </c>
      <c r="F620" s="5">
        <v>76</v>
      </c>
      <c r="G620" s="5" t="s">
        <v>1820</v>
      </c>
      <c r="H620" s="5" t="s">
        <v>1821</v>
      </c>
      <c r="I620" s="5">
        <v>21016404</v>
      </c>
      <c r="J620" s="5" t="s">
        <v>1822</v>
      </c>
    </row>
    <row r="621" spans="1:10" x14ac:dyDescent="0.25">
      <c r="A621" s="4">
        <v>2054</v>
      </c>
      <c r="B621" s="5">
        <v>16</v>
      </c>
      <c r="C621" s="5" t="s">
        <v>579</v>
      </c>
      <c r="D621" s="5" t="s">
        <v>18</v>
      </c>
      <c r="E621" s="5" t="s">
        <v>945</v>
      </c>
      <c r="F621" s="5">
        <v>76</v>
      </c>
      <c r="G621" s="5" t="s">
        <v>1823</v>
      </c>
      <c r="H621" s="5" t="s">
        <v>1824</v>
      </c>
      <c r="I621" s="5">
        <v>22388185</v>
      </c>
      <c r="J621" s="5" t="s">
        <v>1825</v>
      </c>
    </row>
    <row r="622" spans="1:10" ht="30" x14ac:dyDescent="0.25">
      <c r="A622" s="4">
        <v>2055</v>
      </c>
      <c r="B622" s="5">
        <v>16</v>
      </c>
      <c r="C622" s="5" t="s">
        <v>579</v>
      </c>
      <c r="D622" s="5" t="s">
        <v>18</v>
      </c>
      <c r="E622" s="5" t="s">
        <v>945</v>
      </c>
      <c r="F622" s="5">
        <v>76</v>
      </c>
      <c r="G622" s="5" t="s">
        <v>1243</v>
      </c>
      <c r="H622" s="5" t="s">
        <v>1826</v>
      </c>
      <c r="I622" s="5">
        <v>24311071</v>
      </c>
      <c r="J622" s="5" t="s">
        <v>1827</v>
      </c>
    </row>
    <row r="623" spans="1:10" x14ac:dyDescent="0.25">
      <c r="A623" s="4">
        <v>2056</v>
      </c>
      <c r="B623" s="5">
        <v>16</v>
      </c>
      <c r="C623" s="5" t="s">
        <v>579</v>
      </c>
      <c r="D623" s="5" t="s">
        <v>18</v>
      </c>
      <c r="E623" s="5" t="s">
        <v>945</v>
      </c>
      <c r="F623" s="5">
        <v>76</v>
      </c>
      <c r="G623" s="5" t="s">
        <v>1828</v>
      </c>
      <c r="H623" s="5" t="s">
        <v>582</v>
      </c>
      <c r="I623" s="5">
        <v>25764627</v>
      </c>
      <c r="J623" s="5" t="s">
        <v>1829</v>
      </c>
    </row>
    <row r="624" spans="1:10" x14ac:dyDescent="0.25">
      <c r="A624" s="4">
        <v>2057</v>
      </c>
      <c r="B624" s="20" t="s">
        <v>1897</v>
      </c>
      <c r="C624" s="5" t="s">
        <v>579</v>
      </c>
      <c r="D624" s="5" t="s">
        <v>18</v>
      </c>
      <c r="E624" s="5" t="s">
        <v>580</v>
      </c>
      <c r="F624" s="5">
        <v>23</v>
      </c>
      <c r="G624" s="5" t="s">
        <v>581</v>
      </c>
      <c r="H624" s="5" t="s">
        <v>582</v>
      </c>
      <c r="I624" s="5">
        <v>5533851</v>
      </c>
      <c r="J624" s="5" t="s">
        <v>583</v>
      </c>
    </row>
    <row r="625" spans="1:10" ht="30" x14ac:dyDescent="0.25">
      <c r="A625" s="4">
        <v>2058</v>
      </c>
      <c r="B625" s="20" t="s">
        <v>1897</v>
      </c>
      <c r="C625" s="5" t="s">
        <v>579</v>
      </c>
      <c r="D625" s="5" t="s">
        <v>18</v>
      </c>
      <c r="E625" s="5" t="s">
        <v>580</v>
      </c>
      <c r="F625" s="5">
        <v>23</v>
      </c>
      <c r="G625" s="5" t="s">
        <v>587</v>
      </c>
      <c r="H625" s="5" t="s">
        <v>588</v>
      </c>
      <c r="I625" s="5">
        <v>3885642</v>
      </c>
      <c r="J625" s="5" t="s">
        <v>589</v>
      </c>
    </row>
    <row r="626" spans="1:10" ht="30" x14ac:dyDescent="0.25">
      <c r="A626" s="4">
        <v>2059</v>
      </c>
      <c r="B626" s="20" t="s">
        <v>1897</v>
      </c>
      <c r="C626" s="5" t="s">
        <v>579</v>
      </c>
      <c r="D626" s="5" t="s">
        <v>18</v>
      </c>
      <c r="E626" s="5" t="s">
        <v>580</v>
      </c>
      <c r="F626" s="5">
        <v>23</v>
      </c>
      <c r="G626" s="5" t="s">
        <v>590</v>
      </c>
      <c r="H626" s="5" t="s">
        <v>591</v>
      </c>
      <c r="I626" s="5">
        <v>3664512</v>
      </c>
      <c r="J626" s="5" t="s">
        <v>592</v>
      </c>
    </row>
    <row r="627" spans="1:10" x14ac:dyDescent="0.25">
      <c r="A627" s="4">
        <v>2060</v>
      </c>
      <c r="B627" s="20" t="s">
        <v>1897</v>
      </c>
      <c r="C627" s="5" t="s">
        <v>579</v>
      </c>
      <c r="D627" s="5" t="s">
        <v>18</v>
      </c>
      <c r="E627" s="5" t="s">
        <v>580</v>
      </c>
      <c r="F627" s="5">
        <v>23</v>
      </c>
      <c r="G627" s="5" t="s">
        <v>593</v>
      </c>
      <c r="H627" s="5" t="s">
        <v>594</v>
      </c>
      <c r="I627" s="5">
        <v>3359616</v>
      </c>
      <c r="J627" s="5" t="s">
        <v>595</v>
      </c>
    </row>
    <row r="628" spans="1:10" ht="30" x14ac:dyDescent="0.25">
      <c r="A628" s="4">
        <v>2061</v>
      </c>
      <c r="B628" s="20" t="s">
        <v>1897</v>
      </c>
      <c r="C628" s="5" t="s">
        <v>579</v>
      </c>
      <c r="D628" s="5" t="s">
        <v>18</v>
      </c>
      <c r="E628" s="5" t="s">
        <v>580</v>
      </c>
      <c r="F628" s="5">
        <v>23</v>
      </c>
      <c r="G628" s="5" t="s">
        <v>596</v>
      </c>
      <c r="H628" s="5" t="s">
        <v>597</v>
      </c>
      <c r="I628" s="5">
        <v>4389926</v>
      </c>
      <c r="J628" s="5" t="s">
        <v>598</v>
      </c>
    </row>
    <row r="629" spans="1:10" x14ac:dyDescent="0.25">
      <c r="A629" s="4">
        <v>2062</v>
      </c>
      <c r="B629" s="20" t="s">
        <v>1897</v>
      </c>
      <c r="C629" s="5" t="s">
        <v>579</v>
      </c>
      <c r="D629" s="5" t="s">
        <v>18</v>
      </c>
      <c r="E629" s="5" t="s">
        <v>580</v>
      </c>
      <c r="F629" s="5">
        <v>23</v>
      </c>
      <c r="G629" s="5" t="s">
        <v>599</v>
      </c>
      <c r="H629" s="5" t="s">
        <v>594</v>
      </c>
      <c r="I629" s="5">
        <v>3359617</v>
      </c>
      <c r="J629" s="5" t="s">
        <v>600</v>
      </c>
    </row>
    <row r="630" spans="1:10" ht="60" x14ac:dyDescent="0.25">
      <c r="A630" s="4">
        <v>2063</v>
      </c>
      <c r="B630" s="20" t="s">
        <v>1897</v>
      </c>
      <c r="C630" s="5" t="s">
        <v>579</v>
      </c>
      <c r="D630" s="5" t="s">
        <v>18</v>
      </c>
      <c r="E630" s="5" t="s">
        <v>601</v>
      </c>
      <c r="F630" s="5">
        <v>23</v>
      </c>
      <c r="G630" s="5" t="s">
        <v>602</v>
      </c>
      <c r="H630" s="5" t="s">
        <v>603</v>
      </c>
      <c r="I630" s="5">
        <v>15343171</v>
      </c>
      <c r="J630" s="5" t="s">
        <v>604</v>
      </c>
    </row>
    <row r="631" spans="1:10" ht="30" x14ac:dyDescent="0.25">
      <c r="A631" s="4">
        <v>2064</v>
      </c>
      <c r="B631" s="20" t="s">
        <v>1897</v>
      </c>
      <c r="C631" s="5" t="s">
        <v>579</v>
      </c>
      <c r="D631" s="5" t="s">
        <v>18</v>
      </c>
      <c r="E631" s="5" t="s">
        <v>580</v>
      </c>
      <c r="F631" s="5">
        <v>23</v>
      </c>
      <c r="G631" s="5" t="s">
        <v>605</v>
      </c>
      <c r="H631" s="5" t="s">
        <v>606</v>
      </c>
      <c r="I631" s="5">
        <v>9924549</v>
      </c>
      <c r="J631" s="5" t="s">
        <v>607</v>
      </c>
    </row>
    <row r="632" spans="1:10" ht="30" x14ac:dyDescent="0.25">
      <c r="A632" s="4">
        <v>2065</v>
      </c>
      <c r="B632" s="20" t="s">
        <v>1898</v>
      </c>
      <c r="C632" s="5" t="s">
        <v>579</v>
      </c>
      <c r="D632" s="5" t="s">
        <v>18</v>
      </c>
      <c r="E632" s="5" t="s">
        <v>473</v>
      </c>
      <c r="F632" s="5">
        <v>28</v>
      </c>
      <c r="G632" s="5" t="s">
        <v>713</v>
      </c>
      <c r="H632" s="5" t="s">
        <v>714</v>
      </c>
      <c r="I632" s="5">
        <v>11306645</v>
      </c>
      <c r="J632" s="8" t="s">
        <v>2113</v>
      </c>
    </row>
    <row r="633" spans="1:10" x14ac:dyDescent="0.25">
      <c r="A633" s="4">
        <v>2066</v>
      </c>
      <c r="B633" s="20" t="s">
        <v>1898</v>
      </c>
      <c r="C633" s="5" t="s">
        <v>579</v>
      </c>
      <c r="D633" s="5" t="s">
        <v>18</v>
      </c>
      <c r="E633" s="5" t="s">
        <v>718</v>
      </c>
      <c r="F633" s="5">
        <v>28</v>
      </c>
      <c r="G633" s="5" t="s">
        <v>719</v>
      </c>
      <c r="H633" s="5" t="s">
        <v>720</v>
      </c>
      <c r="I633" s="5">
        <v>11668326</v>
      </c>
      <c r="J633" s="5" t="s">
        <v>721</v>
      </c>
    </row>
    <row r="634" spans="1:10" x14ac:dyDescent="0.25">
      <c r="A634" s="4">
        <v>2067</v>
      </c>
      <c r="B634" s="20" t="s">
        <v>1898</v>
      </c>
      <c r="C634" s="5" t="s">
        <v>579</v>
      </c>
      <c r="D634" s="5" t="s">
        <v>18</v>
      </c>
      <c r="E634" s="5" t="s">
        <v>473</v>
      </c>
      <c r="F634" s="5">
        <v>28</v>
      </c>
      <c r="G634" s="5" t="s">
        <v>722</v>
      </c>
      <c r="H634" s="5" t="s">
        <v>723</v>
      </c>
      <c r="I634" s="5">
        <v>16248472</v>
      </c>
      <c r="J634" s="5" t="s">
        <v>724</v>
      </c>
    </row>
    <row r="635" spans="1:10" ht="30" x14ac:dyDescent="0.25">
      <c r="A635" s="4">
        <v>2068</v>
      </c>
      <c r="B635" s="20" t="s">
        <v>1898</v>
      </c>
      <c r="C635" s="5" t="s">
        <v>579</v>
      </c>
      <c r="D635" s="5" t="s">
        <v>18</v>
      </c>
      <c r="E635" s="5" t="s">
        <v>473</v>
      </c>
      <c r="F635" s="5">
        <v>28</v>
      </c>
      <c r="G635" s="5" t="s">
        <v>478</v>
      </c>
      <c r="H635" s="5" t="s">
        <v>725</v>
      </c>
      <c r="I635" s="5">
        <v>18011025</v>
      </c>
      <c r="J635" s="5" t="s">
        <v>726</v>
      </c>
    </row>
    <row r="636" spans="1:10" x14ac:dyDescent="0.25">
      <c r="A636" s="4">
        <v>2069</v>
      </c>
      <c r="B636" s="20" t="s">
        <v>1898</v>
      </c>
      <c r="C636" s="5" t="s">
        <v>579</v>
      </c>
      <c r="D636" s="5" t="s">
        <v>18</v>
      </c>
      <c r="E636" s="5" t="s">
        <v>727</v>
      </c>
      <c r="F636" s="5">
        <v>28</v>
      </c>
      <c r="G636" s="5" t="s">
        <v>728</v>
      </c>
      <c r="H636" s="5" t="s">
        <v>729</v>
      </c>
      <c r="I636" s="5">
        <v>12385101</v>
      </c>
      <c r="J636" s="5" t="s">
        <v>730</v>
      </c>
    </row>
    <row r="637" spans="1:10" x14ac:dyDescent="0.25">
      <c r="A637" s="4">
        <v>2070</v>
      </c>
      <c r="B637" s="20" t="s">
        <v>1898</v>
      </c>
      <c r="C637" s="5" t="s">
        <v>579</v>
      </c>
      <c r="D637" s="5" t="s">
        <v>18</v>
      </c>
      <c r="E637" s="5" t="s">
        <v>731</v>
      </c>
      <c r="F637" s="5">
        <v>28</v>
      </c>
      <c r="G637" s="5" t="s">
        <v>732</v>
      </c>
      <c r="H637" s="5" t="s">
        <v>733</v>
      </c>
      <c r="I637" s="5">
        <v>4349763</v>
      </c>
      <c r="J637" s="5" t="s">
        <v>2114</v>
      </c>
    </row>
    <row r="638" spans="1:10" ht="30" x14ac:dyDescent="0.25">
      <c r="A638" s="4">
        <v>2071</v>
      </c>
      <c r="B638" s="20" t="s">
        <v>1898</v>
      </c>
      <c r="C638" s="5" t="s">
        <v>579</v>
      </c>
      <c r="D638" s="5" t="s">
        <v>18</v>
      </c>
      <c r="E638" s="5" t="s">
        <v>731</v>
      </c>
      <c r="F638" s="5">
        <v>28</v>
      </c>
      <c r="G638" s="5" t="s">
        <v>735</v>
      </c>
      <c r="H638" s="5" t="s">
        <v>736</v>
      </c>
      <c r="I638" s="5">
        <v>5304212</v>
      </c>
      <c r="J638" s="5" t="s">
        <v>737</v>
      </c>
    </row>
    <row r="639" spans="1:10" ht="45" x14ac:dyDescent="0.25">
      <c r="A639" s="4">
        <v>2072</v>
      </c>
      <c r="B639" s="20" t="s">
        <v>1898</v>
      </c>
      <c r="C639" s="5" t="s">
        <v>579</v>
      </c>
      <c r="D639" s="5" t="s">
        <v>18</v>
      </c>
      <c r="E639" s="5" t="s">
        <v>738</v>
      </c>
      <c r="F639" s="5">
        <v>28</v>
      </c>
      <c r="G639" s="5" t="s">
        <v>739</v>
      </c>
      <c r="H639" s="5" t="s">
        <v>740</v>
      </c>
      <c r="I639" s="5">
        <v>14745813</v>
      </c>
      <c r="J639" s="5" t="s">
        <v>734</v>
      </c>
    </row>
    <row r="640" spans="1:10" ht="45" x14ac:dyDescent="0.25">
      <c r="A640" s="4">
        <v>2073</v>
      </c>
      <c r="B640" s="20" t="s">
        <v>1899</v>
      </c>
      <c r="C640" s="5" t="s">
        <v>579</v>
      </c>
      <c r="D640" s="5" t="s">
        <v>18</v>
      </c>
      <c r="E640" s="5" t="s">
        <v>793</v>
      </c>
      <c r="F640" s="5">
        <v>31</v>
      </c>
      <c r="G640" s="5" t="s">
        <v>794</v>
      </c>
      <c r="H640" s="5" t="s">
        <v>795</v>
      </c>
      <c r="I640" s="5">
        <v>4350266</v>
      </c>
      <c r="J640" s="5" t="s">
        <v>796</v>
      </c>
    </row>
    <row r="641" spans="1:10" x14ac:dyDescent="0.25">
      <c r="A641" s="4">
        <v>2074</v>
      </c>
      <c r="B641" s="20" t="s">
        <v>1899</v>
      </c>
      <c r="C641" s="5" t="s">
        <v>579</v>
      </c>
      <c r="D641" s="5" t="s">
        <v>18</v>
      </c>
      <c r="E641" s="5" t="s">
        <v>59</v>
      </c>
      <c r="F641" s="5">
        <v>31</v>
      </c>
      <c r="G641" s="5" t="s">
        <v>797</v>
      </c>
      <c r="H641" s="5" t="s">
        <v>798</v>
      </c>
      <c r="I641" s="5">
        <v>4774948</v>
      </c>
      <c r="J641" s="5" t="s">
        <v>799</v>
      </c>
    </row>
    <row r="642" spans="1:10" x14ac:dyDescent="0.25">
      <c r="A642" s="4">
        <v>2075</v>
      </c>
      <c r="B642" s="20" t="s">
        <v>1899</v>
      </c>
      <c r="C642" s="5" t="s">
        <v>579</v>
      </c>
      <c r="D642" s="5" t="s">
        <v>18</v>
      </c>
      <c r="E642" s="5" t="s">
        <v>59</v>
      </c>
      <c r="F642" s="5">
        <v>31</v>
      </c>
      <c r="G642" s="5" t="s">
        <v>803</v>
      </c>
      <c r="H642" s="5" t="s">
        <v>801</v>
      </c>
      <c r="I642" s="5">
        <v>15250054</v>
      </c>
      <c r="J642" s="5" t="s">
        <v>804</v>
      </c>
    </row>
    <row r="643" spans="1:10" ht="30" x14ac:dyDescent="0.25">
      <c r="A643" s="4">
        <v>2076</v>
      </c>
      <c r="B643" s="20" t="s">
        <v>1899</v>
      </c>
      <c r="C643" s="5" t="s">
        <v>579</v>
      </c>
      <c r="D643" s="5" t="s">
        <v>18</v>
      </c>
      <c r="E643" s="5" t="s">
        <v>59</v>
      </c>
      <c r="F643" s="5">
        <v>31</v>
      </c>
      <c r="G643" s="5" t="s">
        <v>805</v>
      </c>
      <c r="H643" s="5" t="s">
        <v>204</v>
      </c>
      <c r="I643" s="5">
        <v>3406378</v>
      </c>
      <c r="J643" s="5" t="s">
        <v>806</v>
      </c>
    </row>
    <row r="644" spans="1:10" x14ac:dyDescent="0.25">
      <c r="A644" s="4">
        <v>2077</v>
      </c>
      <c r="B644" s="20" t="s">
        <v>1899</v>
      </c>
      <c r="C644" s="5" t="s">
        <v>579</v>
      </c>
      <c r="D644" s="5" t="s">
        <v>18</v>
      </c>
      <c r="E644" s="5" t="s">
        <v>59</v>
      </c>
      <c r="F644" s="5">
        <v>31</v>
      </c>
      <c r="G644" s="5" t="s">
        <v>807</v>
      </c>
      <c r="H644" s="5" t="s">
        <v>808</v>
      </c>
      <c r="I644" s="5">
        <v>18466703</v>
      </c>
      <c r="J644" s="5" t="s">
        <v>809</v>
      </c>
    </row>
    <row r="645" spans="1:10" ht="30" x14ac:dyDescent="0.25">
      <c r="A645" s="4">
        <v>2078</v>
      </c>
      <c r="B645" s="20" t="s">
        <v>1899</v>
      </c>
      <c r="C645" s="5" t="s">
        <v>579</v>
      </c>
      <c r="D645" s="5" t="s">
        <v>18</v>
      </c>
      <c r="E645" s="5" t="s">
        <v>59</v>
      </c>
      <c r="F645" s="5">
        <v>31</v>
      </c>
      <c r="G645" s="5" t="s">
        <v>810</v>
      </c>
      <c r="H645" s="5" t="s">
        <v>811</v>
      </c>
      <c r="I645" s="5">
        <v>6873919</v>
      </c>
      <c r="J645" s="5" t="s">
        <v>812</v>
      </c>
    </row>
    <row r="646" spans="1:10" ht="30" x14ac:dyDescent="0.25">
      <c r="A646" s="4">
        <v>2079</v>
      </c>
      <c r="B646" s="20" t="s">
        <v>1899</v>
      </c>
      <c r="C646" s="5" t="s">
        <v>579</v>
      </c>
      <c r="D646" s="5" t="s">
        <v>18</v>
      </c>
      <c r="E646" s="5" t="s">
        <v>813</v>
      </c>
      <c r="F646" s="5">
        <v>31</v>
      </c>
      <c r="G646" s="5" t="s">
        <v>814</v>
      </c>
      <c r="H646" s="5" t="s">
        <v>815</v>
      </c>
      <c r="I646" s="5">
        <v>6050358</v>
      </c>
      <c r="J646" s="5" t="s">
        <v>816</v>
      </c>
    </row>
    <row r="647" spans="1:10" ht="30" x14ac:dyDescent="0.25">
      <c r="A647" s="4">
        <v>2080</v>
      </c>
      <c r="B647" s="20" t="s">
        <v>1899</v>
      </c>
      <c r="C647" s="5" t="s">
        <v>579</v>
      </c>
      <c r="D647" s="5" t="s">
        <v>18</v>
      </c>
      <c r="E647" s="5" t="s">
        <v>813</v>
      </c>
      <c r="F647" s="5">
        <v>31</v>
      </c>
      <c r="G647" s="5" t="s">
        <v>817</v>
      </c>
      <c r="H647" s="5" t="s">
        <v>818</v>
      </c>
      <c r="I647" s="5">
        <v>16330407</v>
      </c>
      <c r="J647" s="5" t="s">
        <v>819</v>
      </c>
    </row>
    <row r="648" spans="1:10" x14ac:dyDescent="0.25">
      <c r="A648" s="4">
        <v>2081</v>
      </c>
      <c r="B648" s="20" t="s">
        <v>1900</v>
      </c>
      <c r="C648" s="5" t="s">
        <v>579</v>
      </c>
      <c r="D648" s="5" t="s">
        <v>18</v>
      </c>
      <c r="E648" s="5" t="s">
        <v>701</v>
      </c>
      <c r="F648" s="5">
        <v>37</v>
      </c>
      <c r="G648" s="5" t="s">
        <v>943</v>
      </c>
      <c r="H648" s="5" t="s">
        <v>703</v>
      </c>
      <c r="I648" s="5">
        <v>19720625</v>
      </c>
      <c r="J648" s="5" t="s">
        <v>944</v>
      </c>
    </row>
    <row r="649" spans="1:10" ht="30" x14ac:dyDescent="0.25">
      <c r="A649" s="4">
        <v>2082</v>
      </c>
      <c r="B649" s="20" t="s">
        <v>1900</v>
      </c>
      <c r="C649" s="5" t="s">
        <v>579</v>
      </c>
      <c r="D649" s="5" t="s">
        <v>18</v>
      </c>
      <c r="E649" s="5" t="s">
        <v>945</v>
      </c>
      <c r="F649" s="5">
        <v>37</v>
      </c>
      <c r="G649" s="5" t="s">
        <v>949</v>
      </c>
      <c r="H649" s="5" t="s">
        <v>950</v>
      </c>
      <c r="I649" s="5">
        <v>20220337</v>
      </c>
      <c r="J649" s="5" t="s">
        <v>951</v>
      </c>
    </row>
    <row r="650" spans="1:10" ht="30" x14ac:dyDescent="0.25">
      <c r="A650" s="4">
        <v>2083</v>
      </c>
      <c r="B650" s="20" t="s">
        <v>1900</v>
      </c>
      <c r="C650" s="5" t="s">
        <v>579</v>
      </c>
      <c r="D650" s="5" t="s">
        <v>18</v>
      </c>
      <c r="E650" s="5" t="s">
        <v>945</v>
      </c>
      <c r="F650" s="5">
        <v>37</v>
      </c>
      <c r="G650" s="5" t="s">
        <v>952</v>
      </c>
      <c r="H650" s="5" t="s">
        <v>953</v>
      </c>
      <c r="I650" s="5">
        <v>5537022</v>
      </c>
      <c r="J650" s="5" t="s">
        <v>954</v>
      </c>
    </row>
    <row r="651" spans="1:10" ht="30" x14ac:dyDescent="0.25">
      <c r="A651" s="4">
        <v>2084</v>
      </c>
      <c r="B651" s="20" t="s">
        <v>1900</v>
      </c>
      <c r="C651" s="5" t="s">
        <v>579</v>
      </c>
      <c r="D651" s="5" t="s">
        <v>18</v>
      </c>
      <c r="E651" s="5" t="s">
        <v>945</v>
      </c>
      <c r="F651" s="5">
        <v>37</v>
      </c>
      <c r="G651" s="5" t="s">
        <v>955</v>
      </c>
      <c r="H651" s="5" t="s">
        <v>947</v>
      </c>
      <c r="I651" s="5">
        <v>6819054</v>
      </c>
      <c r="J651" s="5" t="s">
        <v>956</v>
      </c>
    </row>
    <row r="652" spans="1:10" x14ac:dyDescent="0.25">
      <c r="A652" s="4">
        <v>2085</v>
      </c>
      <c r="B652" s="20" t="s">
        <v>1900</v>
      </c>
      <c r="C652" s="5" t="s">
        <v>579</v>
      </c>
      <c r="D652" s="5" t="s">
        <v>18</v>
      </c>
      <c r="E652" s="5" t="s">
        <v>945</v>
      </c>
      <c r="F652" s="5">
        <v>37</v>
      </c>
      <c r="G652" s="5" t="s">
        <v>514</v>
      </c>
      <c r="H652" s="5" t="s">
        <v>957</v>
      </c>
      <c r="I652" s="5">
        <v>19242233</v>
      </c>
      <c r="J652" s="5" t="s">
        <v>958</v>
      </c>
    </row>
    <row r="653" spans="1:10" x14ac:dyDescent="0.25">
      <c r="A653" s="4">
        <v>2086</v>
      </c>
      <c r="B653" s="20" t="s">
        <v>1900</v>
      </c>
      <c r="C653" s="5" t="s">
        <v>579</v>
      </c>
      <c r="D653" s="5" t="s">
        <v>18</v>
      </c>
      <c r="E653" s="5" t="s">
        <v>945</v>
      </c>
      <c r="F653" s="5">
        <v>37</v>
      </c>
      <c r="G653" s="5" t="s">
        <v>959</v>
      </c>
      <c r="H653" s="5" t="s">
        <v>960</v>
      </c>
      <c r="I653" s="5">
        <v>6683140</v>
      </c>
      <c r="J653" s="5" t="s">
        <v>961</v>
      </c>
    </row>
    <row r="654" spans="1:10" x14ac:dyDescent="0.25">
      <c r="A654" s="4">
        <v>2087</v>
      </c>
      <c r="B654" s="20" t="s">
        <v>1900</v>
      </c>
      <c r="C654" s="5" t="s">
        <v>579</v>
      </c>
      <c r="D654" s="5" t="s">
        <v>18</v>
      </c>
      <c r="E654" s="5" t="s">
        <v>945</v>
      </c>
      <c r="F654" s="5">
        <v>37</v>
      </c>
      <c r="G654" s="5" t="s">
        <v>346</v>
      </c>
      <c r="H654" s="5" t="s">
        <v>962</v>
      </c>
      <c r="I654" s="5">
        <v>19994664</v>
      </c>
      <c r="J654" s="5" t="s">
        <v>963</v>
      </c>
    </row>
    <row r="655" spans="1:10" ht="30" x14ac:dyDescent="0.25">
      <c r="A655" s="4">
        <v>2088</v>
      </c>
      <c r="B655" s="20" t="s">
        <v>1900</v>
      </c>
      <c r="C655" s="5" t="s">
        <v>579</v>
      </c>
      <c r="D655" s="5" t="s">
        <v>18</v>
      </c>
      <c r="E655" s="5" t="s">
        <v>945</v>
      </c>
      <c r="F655" s="5">
        <v>37</v>
      </c>
      <c r="G655" s="5" t="s">
        <v>35</v>
      </c>
      <c r="H655" s="5" t="s">
        <v>964</v>
      </c>
      <c r="I655" s="5">
        <v>21615155</v>
      </c>
      <c r="J655" s="5" t="s">
        <v>965</v>
      </c>
    </row>
    <row r="656" spans="1:10" x14ac:dyDescent="0.25">
      <c r="A656" s="4">
        <v>2089</v>
      </c>
      <c r="B656" s="20" t="s">
        <v>1901</v>
      </c>
      <c r="C656" s="5" t="s">
        <v>579</v>
      </c>
      <c r="D656" s="5" t="s">
        <v>18</v>
      </c>
      <c r="E656" s="5" t="s">
        <v>945</v>
      </c>
      <c r="F656" s="5">
        <v>38</v>
      </c>
      <c r="G656" s="5" t="s">
        <v>969</v>
      </c>
      <c r="H656" s="5" t="s">
        <v>970</v>
      </c>
      <c r="I656" s="5">
        <v>5303487</v>
      </c>
      <c r="J656" s="5" t="s">
        <v>971</v>
      </c>
    </row>
    <row r="657" spans="1:10" x14ac:dyDescent="0.25">
      <c r="A657" s="4">
        <v>2090</v>
      </c>
      <c r="B657" s="20" t="s">
        <v>1901</v>
      </c>
      <c r="C657" s="5" t="s">
        <v>579</v>
      </c>
      <c r="D657" s="5" t="s">
        <v>18</v>
      </c>
      <c r="E657" s="5" t="s">
        <v>945</v>
      </c>
      <c r="F657" s="5">
        <v>38</v>
      </c>
      <c r="G657" s="5" t="s">
        <v>972</v>
      </c>
      <c r="H657" s="5" t="s">
        <v>973</v>
      </c>
      <c r="I657" s="5">
        <v>17238558</v>
      </c>
      <c r="J657" s="5" t="s">
        <v>974</v>
      </c>
    </row>
    <row r="658" spans="1:10" x14ac:dyDescent="0.25">
      <c r="A658" s="4">
        <v>2091</v>
      </c>
      <c r="B658" s="20" t="s">
        <v>1901</v>
      </c>
      <c r="C658" s="5" t="s">
        <v>579</v>
      </c>
      <c r="D658" s="5" t="s">
        <v>18</v>
      </c>
      <c r="E658" s="5" t="s">
        <v>945</v>
      </c>
      <c r="F658" s="5">
        <v>38</v>
      </c>
      <c r="G658" s="5" t="s">
        <v>975</v>
      </c>
      <c r="H658" s="5" t="s">
        <v>212</v>
      </c>
      <c r="I658" s="5">
        <v>16720020</v>
      </c>
      <c r="J658" s="5" t="s">
        <v>976</v>
      </c>
    </row>
    <row r="659" spans="1:10" ht="45" x14ac:dyDescent="0.25">
      <c r="A659" s="4">
        <v>2092</v>
      </c>
      <c r="B659" s="20" t="s">
        <v>1901</v>
      </c>
      <c r="C659" s="5" t="s">
        <v>579</v>
      </c>
      <c r="D659" s="5" t="s">
        <v>18</v>
      </c>
      <c r="E659" s="5" t="s">
        <v>945</v>
      </c>
      <c r="F659" s="5">
        <v>38</v>
      </c>
      <c r="G659" s="5" t="s">
        <v>977</v>
      </c>
      <c r="H659" s="5" t="s">
        <v>967</v>
      </c>
      <c r="I659" s="5">
        <v>17400004</v>
      </c>
      <c r="J659" s="5" t="s">
        <v>978</v>
      </c>
    </row>
    <row r="660" spans="1:10" ht="30" x14ac:dyDescent="0.25">
      <c r="A660" s="4">
        <v>2093</v>
      </c>
      <c r="B660" s="20" t="s">
        <v>1901</v>
      </c>
      <c r="C660" s="5" t="s">
        <v>579</v>
      </c>
      <c r="D660" s="5" t="s">
        <v>18</v>
      </c>
      <c r="E660" s="5" t="s">
        <v>945</v>
      </c>
      <c r="F660" s="5">
        <v>38</v>
      </c>
      <c r="G660" s="5" t="s">
        <v>158</v>
      </c>
      <c r="H660" s="5" t="s">
        <v>979</v>
      </c>
      <c r="I660" s="5">
        <v>18088659</v>
      </c>
      <c r="J660" s="5" t="s">
        <v>980</v>
      </c>
    </row>
    <row r="661" spans="1:10" ht="30" x14ac:dyDescent="0.25">
      <c r="A661" s="4">
        <v>2094</v>
      </c>
      <c r="B661" s="20" t="s">
        <v>1901</v>
      </c>
      <c r="C661" s="5" t="s">
        <v>579</v>
      </c>
      <c r="D661" s="5" t="s">
        <v>18</v>
      </c>
      <c r="E661" s="5" t="s">
        <v>945</v>
      </c>
      <c r="F661" s="5">
        <v>38</v>
      </c>
      <c r="G661" s="5" t="s">
        <v>981</v>
      </c>
      <c r="H661" s="5" t="s">
        <v>979</v>
      </c>
      <c r="I661" s="5">
        <v>14143787</v>
      </c>
      <c r="J661" s="5" t="s">
        <v>982</v>
      </c>
    </row>
    <row r="662" spans="1:10" ht="45" x14ac:dyDescent="0.25">
      <c r="A662" s="4">
        <v>2095</v>
      </c>
      <c r="B662" s="20" t="s">
        <v>1901</v>
      </c>
      <c r="C662" s="5" t="s">
        <v>579</v>
      </c>
      <c r="D662" s="5" t="s">
        <v>18</v>
      </c>
      <c r="E662" s="5" t="s">
        <v>945</v>
      </c>
      <c r="F662" s="5">
        <v>38</v>
      </c>
      <c r="G662" s="5" t="s">
        <v>983</v>
      </c>
      <c r="H662" s="5" t="s">
        <v>984</v>
      </c>
      <c r="I662" s="5">
        <v>17982773</v>
      </c>
      <c r="J662" s="5" t="s">
        <v>985</v>
      </c>
    </row>
    <row r="663" spans="1:10" ht="45" x14ac:dyDescent="0.25">
      <c r="A663" s="4">
        <v>2096</v>
      </c>
      <c r="B663" s="20" t="s">
        <v>1901</v>
      </c>
      <c r="C663" s="5" t="s">
        <v>579</v>
      </c>
      <c r="D663" s="5" t="s">
        <v>18</v>
      </c>
      <c r="E663" s="5" t="s">
        <v>945</v>
      </c>
      <c r="F663" s="5">
        <v>38</v>
      </c>
      <c r="G663" s="5" t="s">
        <v>986</v>
      </c>
      <c r="H663" s="5" t="s">
        <v>987</v>
      </c>
      <c r="I663" s="5">
        <v>18467704</v>
      </c>
      <c r="J663" s="5" t="s">
        <v>988</v>
      </c>
    </row>
    <row r="664" spans="1:10" x14ac:dyDescent="0.25">
      <c r="A664" s="4">
        <v>2097</v>
      </c>
      <c r="B664" s="20" t="s">
        <v>1902</v>
      </c>
      <c r="C664" s="5" t="s">
        <v>579</v>
      </c>
      <c r="D664" s="5" t="s">
        <v>18</v>
      </c>
      <c r="E664" s="5" t="s">
        <v>1208</v>
      </c>
      <c r="F664" s="5">
        <v>48</v>
      </c>
      <c r="G664" s="5" t="s">
        <v>1209</v>
      </c>
      <c r="H664" s="5" t="s">
        <v>1210</v>
      </c>
      <c r="I664" s="5">
        <v>11306156</v>
      </c>
      <c r="J664" s="5" t="s">
        <v>1211</v>
      </c>
    </row>
    <row r="665" spans="1:10" ht="30" x14ac:dyDescent="0.25">
      <c r="A665" s="4">
        <v>2098</v>
      </c>
      <c r="B665" s="20" t="s">
        <v>1902</v>
      </c>
      <c r="C665" s="5" t="s">
        <v>579</v>
      </c>
      <c r="D665" s="5" t="s">
        <v>18</v>
      </c>
      <c r="E665" s="5" t="s">
        <v>727</v>
      </c>
      <c r="F665" s="5">
        <v>48</v>
      </c>
      <c r="G665" s="5" t="s">
        <v>1215</v>
      </c>
      <c r="H665" s="5" t="s">
        <v>1216</v>
      </c>
      <c r="I665" s="5">
        <v>3883246</v>
      </c>
      <c r="J665" s="5" t="s">
        <v>1217</v>
      </c>
    </row>
    <row r="666" spans="1:10" x14ac:dyDescent="0.25">
      <c r="A666" s="4">
        <v>2099</v>
      </c>
      <c r="B666" s="20" t="s">
        <v>1902</v>
      </c>
      <c r="C666" s="5" t="s">
        <v>579</v>
      </c>
      <c r="D666" s="5" t="s">
        <v>18</v>
      </c>
      <c r="E666" s="5" t="s">
        <v>727</v>
      </c>
      <c r="F666" s="5">
        <v>48</v>
      </c>
      <c r="G666" s="5" t="s">
        <v>1218</v>
      </c>
      <c r="H666" s="5" t="s">
        <v>872</v>
      </c>
      <c r="I666" s="5">
        <v>5418899</v>
      </c>
      <c r="J666" s="5" t="s">
        <v>1219</v>
      </c>
    </row>
    <row r="667" spans="1:10" x14ac:dyDescent="0.25">
      <c r="A667" s="4">
        <v>2100</v>
      </c>
      <c r="B667" s="20" t="s">
        <v>1902</v>
      </c>
      <c r="C667" s="5" t="s">
        <v>579</v>
      </c>
      <c r="D667" s="5" t="s">
        <v>18</v>
      </c>
      <c r="E667" s="5" t="s">
        <v>727</v>
      </c>
      <c r="F667" s="5">
        <v>48</v>
      </c>
      <c r="G667" s="5" t="s">
        <v>1220</v>
      </c>
      <c r="H667" s="5" t="s">
        <v>1127</v>
      </c>
      <c r="I667" s="5">
        <v>6865088</v>
      </c>
      <c r="J667" s="5" t="s">
        <v>1221</v>
      </c>
    </row>
    <row r="668" spans="1:10" ht="30" x14ac:dyDescent="0.25">
      <c r="A668" s="4">
        <v>2101</v>
      </c>
      <c r="B668" s="20" t="s">
        <v>1902</v>
      </c>
      <c r="C668" s="5" t="s">
        <v>579</v>
      </c>
      <c r="D668" s="5" t="s">
        <v>18</v>
      </c>
      <c r="E668" s="5" t="s">
        <v>727</v>
      </c>
      <c r="F668" s="5">
        <v>48</v>
      </c>
      <c r="G668" s="5" t="s">
        <v>1222</v>
      </c>
      <c r="H668" s="5" t="s">
        <v>1223</v>
      </c>
      <c r="I668" s="5">
        <v>18492771</v>
      </c>
      <c r="J668" s="5" t="s">
        <v>1224</v>
      </c>
    </row>
    <row r="669" spans="1:10" ht="30" x14ac:dyDescent="0.25">
      <c r="A669" s="4">
        <v>2102</v>
      </c>
      <c r="B669" s="20" t="s">
        <v>1902</v>
      </c>
      <c r="C669" s="5" t="s">
        <v>579</v>
      </c>
      <c r="D669" s="5" t="s">
        <v>18</v>
      </c>
      <c r="E669" s="5" t="s">
        <v>103</v>
      </c>
      <c r="F669" s="5">
        <v>48</v>
      </c>
      <c r="G669" s="5" t="s">
        <v>1225</v>
      </c>
      <c r="H669" s="5" t="s">
        <v>571</v>
      </c>
      <c r="I669" s="5">
        <v>6365788</v>
      </c>
      <c r="J669" s="5" t="s">
        <v>1226</v>
      </c>
    </row>
    <row r="670" spans="1:10" ht="30" x14ac:dyDescent="0.25">
      <c r="A670" s="4">
        <v>2103</v>
      </c>
      <c r="B670" s="20" t="s">
        <v>1902</v>
      </c>
      <c r="C670" s="5" t="s">
        <v>579</v>
      </c>
      <c r="D670" s="5" t="s">
        <v>18</v>
      </c>
      <c r="E670" s="5" t="s">
        <v>727</v>
      </c>
      <c r="F670" s="5">
        <v>48</v>
      </c>
      <c r="G670" s="5" t="s">
        <v>1227</v>
      </c>
      <c r="H670" s="5" t="s">
        <v>1228</v>
      </c>
      <c r="I670" s="5">
        <v>17980284</v>
      </c>
      <c r="J670" s="5" t="s">
        <v>1229</v>
      </c>
    </row>
    <row r="671" spans="1:10" ht="45" x14ac:dyDescent="0.25">
      <c r="A671" s="4">
        <v>2104</v>
      </c>
      <c r="B671" s="20" t="s">
        <v>1902</v>
      </c>
      <c r="C671" s="5" t="s">
        <v>579</v>
      </c>
      <c r="D671" s="5" t="s">
        <v>18</v>
      </c>
      <c r="E671" s="5" t="s">
        <v>1230</v>
      </c>
      <c r="F671" s="5">
        <v>48</v>
      </c>
      <c r="G671" s="5" t="s">
        <v>1231</v>
      </c>
      <c r="H671" s="5" t="s">
        <v>1232</v>
      </c>
      <c r="I671" s="5">
        <v>18039540</v>
      </c>
      <c r="J671" s="5" t="s">
        <v>1233</v>
      </c>
    </row>
    <row r="672" spans="1:10" x14ac:dyDescent="0.25">
      <c r="A672" s="4">
        <v>2105</v>
      </c>
      <c r="B672" s="20" t="s">
        <v>1903</v>
      </c>
      <c r="C672" s="5" t="s">
        <v>579</v>
      </c>
      <c r="D672" s="5" t="s">
        <v>18</v>
      </c>
      <c r="E672" s="5" t="s">
        <v>1256</v>
      </c>
      <c r="F672" s="5">
        <v>50</v>
      </c>
      <c r="G672" s="5" t="s">
        <v>98</v>
      </c>
      <c r="H672" s="5" t="s">
        <v>313</v>
      </c>
      <c r="I672" s="5">
        <v>16248473</v>
      </c>
      <c r="J672" s="5" t="s">
        <v>1257</v>
      </c>
    </row>
    <row r="673" spans="1:10" x14ac:dyDescent="0.25">
      <c r="A673" s="4">
        <v>2106</v>
      </c>
      <c r="B673" s="20" t="s">
        <v>1903</v>
      </c>
      <c r="C673" s="5" t="s">
        <v>579</v>
      </c>
      <c r="D673" s="5" t="s">
        <v>18</v>
      </c>
      <c r="E673" s="5" t="s">
        <v>1256</v>
      </c>
      <c r="F673" s="5">
        <v>50</v>
      </c>
      <c r="G673" s="5" t="s">
        <v>1258</v>
      </c>
      <c r="H673" s="5" t="s">
        <v>1259</v>
      </c>
      <c r="I673" s="5">
        <v>15395392</v>
      </c>
      <c r="J673" s="5" t="s">
        <v>1260</v>
      </c>
    </row>
    <row r="674" spans="1:10" ht="30" x14ac:dyDescent="0.25">
      <c r="A674" s="4">
        <v>2107</v>
      </c>
      <c r="B674" s="20" t="s">
        <v>1903</v>
      </c>
      <c r="C674" s="5" t="s">
        <v>579</v>
      </c>
      <c r="D674" s="5" t="s">
        <v>18</v>
      </c>
      <c r="E674" s="5" t="s">
        <v>1261</v>
      </c>
      <c r="F674" s="5">
        <v>50</v>
      </c>
      <c r="G674" s="5" t="s">
        <v>1262</v>
      </c>
      <c r="H674" s="5" t="s">
        <v>1263</v>
      </c>
      <c r="I674" s="5">
        <v>6928824</v>
      </c>
      <c r="J674" s="5" t="s">
        <v>1264</v>
      </c>
    </row>
    <row r="675" spans="1:10" ht="30" x14ac:dyDescent="0.25">
      <c r="A675" s="4">
        <v>2108</v>
      </c>
      <c r="B675" s="20" t="s">
        <v>1903</v>
      </c>
      <c r="C675" s="5" t="s">
        <v>579</v>
      </c>
      <c r="D675" s="5" t="s">
        <v>18</v>
      </c>
      <c r="E675" s="5" t="s">
        <v>1261</v>
      </c>
      <c r="F675" s="5">
        <v>50</v>
      </c>
      <c r="G675" s="5" t="s">
        <v>1265</v>
      </c>
      <c r="H675" s="5" t="s">
        <v>1266</v>
      </c>
      <c r="I675" s="5">
        <v>20677364</v>
      </c>
      <c r="J675" s="5" t="s">
        <v>1267</v>
      </c>
    </row>
    <row r="676" spans="1:10" ht="30" x14ac:dyDescent="0.25">
      <c r="A676" s="4">
        <v>2109</v>
      </c>
      <c r="B676" s="20" t="s">
        <v>1903</v>
      </c>
      <c r="C676" s="5" t="s">
        <v>579</v>
      </c>
      <c r="D676" s="5" t="s">
        <v>18</v>
      </c>
      <c r="E676" s="5" t="s">
        <v>1261</v>
      </c>
      <c r="F676" s="5">
        <v>50</v>
      </c>
      <c r="G676" s="5" t="s">
        <v>1268</v>
      </c>
      <c r="H676" s="5" t="s">
        <v>1269</v>
      </c>
      <c r="I676" s="5">
        <v>10352819</v>
      </c>
      <c r="J676" s="5" t="s">
        <v>1270</v>
      </c>
    </row>
    <row r="677" spans="1:10" ht="45" x14ac:dyDescent="0.25">
      <c r="A677" s="4">
        <v>2110</v>
      </c>
      <c r="B677" s="20" t="s">
        <v>1903</v>
      </c>
      <c r="C677" s="5" t="s">
        <v>579</v>
      </c>
      <c r="D677" s="5" t="s">
        <v>18</v>
      </c>
      <c r="E677" s="5" t="s">
        <v>1261</v>
      </c>
      <c r="F677" s="5">
        <v>50</v>
      </c>
      <c r="G677" s="5" t="s">
        <v>1271</v>
      </c>
      <c r="H677" s="5" t="s">
        <v>1272</v>
      </c>
      <c r="I677" s="5">
        <v>6082210</v>
      </c>
      <c r="J677" s="5" t="s">
        <v>1273</v>
      </c>
    </row>
    <row r="678" spans="1:10" ht="30" x14ac:dyDescent="0.25">
      <c r="A678" s="4">
        <v>2111</v>
      </c>
      <c r="B678" s="20" t="s">
        <v>1903</v>
      </c>
      <c r="C678" s="5" t="s">
        <v>579</v>
      </c>
      <c r="D678" s="5" t="s">
        <v>18</v>
      </c>
      <c r="E678" s="5" t="s">
        <v>1261</v>
      </c>
      <c r="F678" s="5">
        <v>50</v>
      </c>
      <c r="G678" s="5" t="s">
        <v>1274</v>
      </c>
      <c r="H678" s="5" t="s">
        <v>571</v>
      </c>
      <c r="I678" s="5">
        <v>10521580</v>
      </c>
      <c r="J678" s="5" t="s">
        <v>1275</v>
      </c>
    </row>
    <row r="679" spans="1:10" x14ac:dyDescent="0.25">
      <c r="A679" s="4">
        <v>2112</v>
      </c>
      <c r="B679" s="20" t="s">
        <v>1903</v>
      </c>
      <c r="C679" s="5" t="s">
        <v>579</v>
      </c>
      <c r="D679" s="5" t="s">
        <v>18</v>
      </c>
      <c r="E679" s="5" t="s">
        <v>1256</v>
      </c>
      <c r="F679" s="5">
        <v>50</v>
      </c>
      <c r="G679" s="5" t="s">
        <v>1276</v>
      </c>
      <c r="H679" s="5" t="s">
        <v>1277</v>
      </c>
      <c r="I679" s="5">
        <v>17982706</v>
      </c>
      <c r="J679" s="5" t="s">
        <v>1278</v>
      </c>
    </row>
    <row r="680" spans="1:10" ht="45" x14ac:dyDescent="0.25">
      <c r="A680" s="4">
        <v>2113</v>
      </c>
      <c r="B680" s="20" t="s">
        <v>1904</v>
      </c>
      <c r="C680" s="5" t="s">
        <v>579</v>
      </c>
      <c r="D680" s="5" t="s">
        <v>18</v>
      </c>
      <c r="E680" s="5" t="s">
        <v>1305</v>
      </c>
      <c r="F680" s="5">
        <v>52</v>
      </c>
      <c r="G680" s="5" t="s">
        <v>1306</v>
      </c>
      <c r="H680" s="5" t="s">
        <v>1307</v>
      </c>
      <c r="I680" s="5">
        <v>24311341</v>
      </c>
      <c r="J680" s="5" t="s">
        <v>1308</v>
      </c>
    </row>
    <row r="681" spans="1:10" x14ac:dyDescent="0.25">
      <c r="A681" s="4">
        <v>2114</v>
      </c>
      <c r="B681" s="20" t="s">
        <v>1904</v>
      </c>
      <c r="C681" s="5" t="s">
        <v>579</v>
      </c>
      <c r="D681" s="5" t="s">
        <v>18</v>
      </c>
      <c r="E681" s="5" t="s">
        <v>1305</v>
      </c>
      <c r="F681" s="5">
        <v>52</v>
      </c>
      <c r="G681" s="5" t="s">
        <v>90</v>
      </c>
      <c r="H681" s="5" t="s">
        <v>179</v>
      </c>
      <c r="I681" s="5">
        <v>5608838</v>
      </c>
      <c r="J681" s="5" t="s">
        <v>1309</v>
      </c>
    </row>
    <row r="682" spans="1:10" ht="30" x14ac:dyDescent="0.25">
      <c r="A682" s="4">
        <v>2115</v>
      </c>
      <c r="B682" s="20" t="s">
        <v>1904</v>
      </c>
      <c r="C682" s="5" t="s">
        <v>579</v>
      </c>
      <c r="D682" s="5" t="s">
        <v>18</v>
      </c>
      <c r="E682" s="5" t="s">
        <v>473</v>
      </c>
      <c r="F682" s="5">
        <v>52</v>
      </c>
      <c r="G682" s="5" t="s">
        <v>1310</v>
      </c>
      <c r="H682" s="5" t="s">
        <v>258</v>
      </c>
      <c r="I682" s="8"/>
      <c r="J682" s="8" t="e">
        <v>#N/A</v>
      </c>
    </row>
    <row r="683" spans="1:10" x14ac:dyDescent="0.25">
      <c r="A683" s="4">
        <v>2116</v>
      </c>
      <c r="B683" s="20" t="s">
        <v>1904</v>
      </c>
      <c r="C683" s="5" t="s">
        <v>579</v>
      </c>
      <c r="D683" s="5" t="s">
        <v>18</v>
      </c>
      <c r="E683" s="5" t="s">
        <v>1305</v>
      </c>
      <c r="F683" s="5">
        <v>52</v>
      </c>
      <c r="G683" s="5" t="s">
        <v>1311</v>
      </c>
      <c r="H683" s="5" t="s">
        <v>288</v>
      </c>
      <c r="I683" s="5">
        <v>8572026</v>
      </c>
      <c r="J683" s="5" t="s">
        <v>1312</v>
      </c>
    </row>
    <row r="684" spans="1:10" x14ac:dyDescent="0.25">
      <c r="A684" s="4">
        <v>2117</v>
      </c>
      <c r="B684" s="20" t="s">
        <v>1904</v>
      </c>
      <c r="C684" s="5" t="s">
        <v>579</v>
      </c>
      <c r="D684" s="5" t="s">
        <v>18</v>
      </c>
      <c r="E684" s="5" t="s">
        <v>473</v>
      </c>
      <c r="F684" s="5">
        <v>52</v>
      </c>
      <c r="G684" s="5" t="s">
        <v>625</v>
      </c>
      <c r="H684" s="5" t="s">
        <v>1313</v>
      </c>
      <c r="I684" s="5">
        <v>5301990</v>
      </c>
      <c r="J684" s="5" t="s">
        <v>2115</v>
      </c>
    </row>
    <row r="685" spans="1:10" x14ac:dyDescent="0.25">
      <c r="A685" s="4">
        <v>2118</v>
      </c>
      <c r="B685" s="20" t="s">
        <v>1904</v>
      </c>
      <c r="C685" s="5" t="s">
        <v>579</v>
      </c>
      <c r="D685" s="5" t="s">
        <v>18</v>
      </c>
      <c r="E685" s="5" t="s">
        <v>1305</v>
      </c>
      <c r="F685" s="5">
        <v>52</v>
      </c>
      <c r="G685" s="5" t="s">
        <v>1314</v>
      </c>
      <c r="H685" s="5" t="s">
        <v>1315</v>
      </c>
      <c r="I685" s="5">
        <v>13992038</v>
      </c>
      <c r="J685" s="5" t="s">
        <v>1316</v>
      </c>
    </row>
    <row r="686" spans="1:10" ht="30" x14ac:dyDescent="0.25">
      <c r="A686" s="4">
        <v>2119</v>
      </c>
      <c r="B686" s="20" t="s">
        <v>1904</v>
      </c>
      <c r="C686" s="5" t="s">
        <v>579</v>
      </c>
      <c r="D686" s="5" t="s">
        <v>18</v>
      </c>
      <c r="E686" s="5" t="s">
        <v>761</v>
      </c>
      <c r="F686" s="5">
        <v>52</v>
      </c>
      <c r="G686" s="5" t="s">
        <v>1317</v>
      </c>
      <c r="H686" s="5" t="s">
        <v>1318</v>
      </c>
      <c r="I686" s="5">
        <v>6749589</v>
      </c>
      <c r="J686" s="5" t="s">
        <v>1319</v>
      </c>
    </row>
    <row r="687" spans="1:10" ht="30" x14ac:dyDescent="0.25">
      <c r="A687" s="4">
        <v>2120</v>
      </c>
      <c r="B687" s="20" t="s">
        <v>1904</v>
      </c>
      <c r="C687" s="5" t="s">
        <v>579</v>
      </c>
      <c r="D687" s="5" t="s">
        <v>18</v>
      </c>
      <c r="E687" s="5" t="s">
        <v>1305</v>
      </c>
      <c r="F687" s="5">
        <v>52</v>
      </c>
      <c r="G687" s="5" t="s">
        <v>490</v>
      </c>
      <c r="H687" s="5" t="s">
        <v>1320</v>
      </c>
      <c r="I687" s="5">
        <v>22282054</v>
      </c>
      <c r="J687" s="5" t="s">
        <v>1321</v>
      </c>
    </row>
    <row r="688" spans="1:10" ht="30" x14ac:dyDescent="0.25">
      <c r="A688" s="4">
        <v>2121</v>
      </c>
      <c r="B688" s="20" t="s">
        <v>1905</v>
      </c>
      <c r="C688" s="5" t="s">
        <v>579</v>
      </c>
      <c r="D688" s="5" t="s">
        <v>18</v>
      </c>
      <c r="E688" s="5" t="s">
        <v>1324</v>
      </c>
      <c r="F688" s="5">
        <v>53</v>
      </c>
      <c r="G688" s="5" t="s">
        <v>1325</v>
      </c>
      <c r="H688" s="5" t="s">
        <v>571</v>
      </c>
      <c r="I688" s="5">
        <v>10799583</v>
      </c>
      <c r="J688" s="5" t="s">
        <v>1326</v>
      </c>
    </row>
    <row r="689" spans="1:10" x14ac:dyDescent="0.25">
      <c r="A689" s="4">
        <v>2122</v>
      </c>
      <c r="B689" s="20" t="s">
        <v>1905</v>
      </c>
      <c r="C689" s="5" t="s">
        <v>579</v>
      </c>
      <c r="D689" s="5" t="s">
        <v>18</v>
      </c>
      <c r="E689" s="5" t="s">
        <v>1305</v>
      </c>
      <c r="F689" s="5">
        <v>53</v>
      </c>
      <c r="G689" s="5" t="s">
        <v>577</v>
      </c>
      <c r="H689" s="5" t="s">
        <v>1327</v>
      </c>
      <c r="I689" s="5">
        <v>4422464</v>
      </c>
      <c r="J689" s="5" t="s">
        <v>1328</v>
      </c>
    </row>
    <row r="690" spans="1:10" ht="45" x14ac:dyDescent="0.25">
      <c r="A690" s="4">
        <v>2123</v>
      </c>
      <c r="B690" s="20" t="s">
        <v>1905</v>
      </c>
      <c r="C690" s="5" t="s">
        <v>579</v>
      </c>
      <c r="D690" s="5" t="s">
        <v>18</v>
      </c>
      <c r="E690" s="5" t="s">
        <v>1305</v>
      </c>
      <c r="F690" s="5">
        <v>53</v>
      </c>
      <c r="G690" s="5" t="s">
        <v>1330</v>
      </c>
      <c r="H690" s="5" t="s">
        <v>674</v>
      </c>
      <c r="I690" s="5">
        <v>14775668</v>
      </c>
      <c r="J690" s="5" t="s">
        <v>1331</v>
      </c>
    </row>
    <row r="691" spans="1:10" ht="30" x14ac:dyDescent="0.25">
      <c r="A691" s="4">
        <v>2124</v>
      </c>
      <c r="B691" s="20" t="s">
        <v>1905</v>
      </c>
      <c r="C691" s="5" t="s">
        <v>579</v>
      </c>
      <c r="D691" s="5" t="s">
        <v>18</v>
      </c>
      <c r="E691" s="5" t="s">
        <v>1305</v>
      </c>
      <c r="F691" s="5">
        <v>53</v>
      </c>
      <c r="G691" s="5" t="s">
        <v>1332</v>
      </c>
      <c r="H691" s="5" t="s">
        <v>1333</v>
      </c>
      <c r="I691" s="5">
        <v>18269070</v>
      </c>
      <c r="J691" s="5" t="s">
        <v>1334</v>
      </c>
    </row>
    <row r="692" spans="1:10" x14ac:dyDescent="0.25">
      <c r="A692" s="4">
        <v>2125</v>
      </c>
      <c r="B692" s="20" t="s">
        <v>1905</v>
      </c>
      <c r="C692" s="5" t="s">
        <v>579</v>
      </c>
      <c r="D692" s="5" t="s">
        <v>18</v>
      </c>
      <c r="E692" s="5" t="s">
        <v>1305</v>
      </c>
      <c r="F692" s="5">
        <v>53</v>
      </c>
      <c r="G692" s="5" t="s">
        <v>1335</v>
      </c>
      <c r="H692" s="5" t="s">
        <v>1336</v>
      </c>
      <c r="I692" s="5">
        <v>13524981</v>
      </c>
      <c r="J692" s="5" t="s">
        <v>1337</v>
      </c>
    </row>
    <row r="693" spans="1:10" ht="30" x14ac:dyDescent="0.25">
      <c r="A693" s="4">
        <v>2126</v>
      </c>
      <c r="B693" s="20" t="s">
        <v>1905</v>
      </c>
      <c r="C693" s="5" t="s">
        <v>579</v>
      </c>
      <c r="D693" s="5" t="s">
        <v>18</v>
      </c>
      <c r="E693" s="5" t="s">
        <v>1305</v>
      </c>
      <c r="F693" s="5">
        <v>53</v>
      </c>
      <c r="G693" s="5" t="s">
        <v>1338</v>
      </c>
      <c r="H693" s="5" t="s">
        <v>1327</v>
      </c>
      <c r="I693" s="5">
        <v>4422465</v>
      </c>
      <c r="J693" s="5" t="s">
        <v>1339</v>
      </c>
    </row>
    <row r="694" spans="1:10" x14ac:dyDescent="0.25">
      <c r="A694" s="4">
        <v>2127</v>
      </c>
      <c r="B694" s="20" t="s">
        <v>1905</v>
      </c>
      <c r="C694" s="5" t="s">
        <v>579</v>
      </c>
      <c r="D694" s="5" t="s">
        <v>18</v>
      </c>
      <c r="E694" s="5" t="s">
        <v>1305</v>
      </c>
      <c r="F694" s="5">
        <v>53</v>
      </c>
      <c r="G694" s="5" t="s">
        <v>1340</v>
      </c>
      <c r="H694" s="5" t="s">
        <v>1341</v>
      </c>
      <c r="I694" s="5">
        <v>6800524</v>
      </c>
      <c r="J694" s="5" t="s">
        <v>1342</v>
      </c>
    </row>
    <row r="695" spans="1:10" ht="30" x14ac:dyDescent="0.25">
      <c r="A695" s="4">
        <v>2128</v>
      </c>
      <c r="B695" s="20" t="s">
        <v>1905</v>
      </c>
      <c r="C695" s="5" t="s">
        <v>579</v>
      </c>
      <c r="D695" s="5" t="s">
        <v>18</v>
      </c>
      <c r="E695" s="5" t="s">
        <v>1305</v>
      </c>
      <c r="F695" s="5">
        <v>53</v>
      </c>
      <c r="G695" s="5" t="s">
        <v>1343</v>
      </c>
      <c r="H695" s="5" t="s">
        <v>1320</v>
      </c>
      <c r="I695" s="5">
        <v>3801544</v>
      </c>
      <c r="J695" s="5" t="s">
        <v>1344</v>
      </c>
    </row>
    <row r="696" spans="1:10" ht="30" x14ac:dyDescent="0.25">
      <c r="A696" s="4">
        <v>2129</v>
      </c>
      <c r="B696" s="5">
        <v>10</v>
      </c>
      <c r="C696" s="5" t="s">
        <v>579</v>
      </c>
      <c r="D696" s="5" t="s">
        <v>45</v>
      </c>
      <c r="E696" s="5" t="s">
        <v>1305</v>
      </c>
      <c r="F696" s="5">
        <v>54</v>
      </c>
      <c r="G696" s="5" t="s">
        <v>1350</v>
      </c>
      <c r="H696" s="5" t="s">
        <v>1351</v>
      </c>
      <c r="I696" s="5">
        <v>18002249</v>
      </c>
      <c r="J696" s="5" t="s">
        <v>1352</v>
      </c>
    </row>
    <row r="697" spans="1:10" ht="30" x14ac:dyDescent="0.25">
      <c r="A697" s="4">
        <v>2130</v>
      </c>
      <c r="B697" s="5">
        <v>11</v>
      </c>
      <c r="C697" s="5" t="s">
        <v>579</v>
      </c>
      <c r="D697" s="5" t="s">
        <v>45</v>
      </c>
      <c r="E697" s="5" t="s">
        <v>1126</v>
      </c>
      <c r="F697" s="5">
        <v>67</v>
      </c>
      <c r="G697" s="5" t="s">
        <v>1646</v>
      </c>
      <c r="H697" s="5" t="s">
        <v>1647</v>
      </c>
      <c r="I697" s="5">
        <v>16446426</v>
      </c>
      <c r="J697" s="5" t="s">
        <v>1648</v>
      </c>
    </row>
    <row r="698" spans="1:10" ht="30" x14ac:dyDescent="0.25">
      <c r="A698" s="4">
        <v>2131</v>
      </c>
      <c r="B698" s="5">
        <v>12</v>
      </c>
      <c r="C698" s="5" t="s">
        <v>579</v>
      </c>
      <c r="D698" s="5" t="s">
        <v>45</v>
      </c>
      <c r="E698" s="5" t="s">
        <v>1652</v>
      </c>
      <c r="F698" s="5">
        <v>68</v>
      </c>
      <c r="G698" s="5" t="s">
        <v>1661</v>
      </c>
      <c r="H698" s="5" t="s">
        <v>1662</v>
      </c>
      <c r="I698" s="5">
        <v>15378457</v>
      </c>
      <c r="J698" s="5" t="s">
        <v>1663</v>
      </c>
    </row>
    <row r="699" spans="1:10" ht="30" x14ac:dyDescent="0.25">
      <c r="A699" s="4">
        <v>2132</v>
      </c>
      <c r="B699" s="5">
        <v>13</v>
      </c>
      <c r="C699" s="5" t="s">
        <v>579</v>
      </c>
      <c r="D699" s="5" t="s">
        <v>45</v>
      </c>
      <c r="E699" s="5" t="s">
        <v>1652</v>
      </c>
      <c r="F699" s="5">
        <v>69</v>
      </c>
      <c r="G699" s="5" t="s">
        <v>1676</v>
      </c>
      <c r="H699" s="5" t="s">
        <v>1677</v>
      </c>
      <c r="I699" s="5">
        <v>11310496</v>
      </c>
      <c r="J699" s="5" t="s">
        <v>1678</v>
      </c>
    </row>
    <row r="700" spans="1:10" ht="30" x14ac:dyDescent="0.25">
      <c r="A700" s="4">
        <v>2133</v>
      </c>
      <c r="B700" s="5">
        <v>14</v>
      </c>
      <c r="C700" s="5" t="s">
        <v>579</v>
      </c>
      <c r="D700" s="5" t="s">
        <v>45</v>
      </c>
      <c r="E700" s="5" t="s">
        <v>1652</v>
      </c>
      <c r="F700" s="5">
        <v>70</v>
      </c>
      <c r="G700" s="5" t="s">
        <v>1706</v>
      </c>
      <c r="H700" s="5" t="s">
        <v>1707</v>
      </c>
      <c r="I700" s="8"/>
      <c r="J700" s="5" t="s">
        <v>1708</v>
      </c>
    </row>
    <row r="701" spans="1:10" ht="30" x14ac:dyDescent="0.25">
      <c r="A701" s="4">
        <v>2134</v>
      </c>
      <c r="B701" s="5">
        <v>15</v>
      </c>
      <c r="C701" s="5" t="s">
        <v>579</v>
      </c>
      <c r="D701" s="5" t="s">
        <v>45</v>
      </c>
      <c r="E701" s="5" t="s">
        <v>1652</v>
      </c>
      <c r="F701" s="5">
        <v>71</v>
      </c>
      <c r="G701" s="5" t="s">
        <v>1717</v>
      </c>
      <c r="H701" s="5" t="s">
        <v>1718</v>
      </c>
      <c r="I701" s="5">
        <v>17753236</v>
      </c>
      <c r="J701" s="5" t="s">
        <v>1719</v>
      </c>
    </row>
    <row r="702" spans="1:10" ht="30" x14ac:dyDescent="0.25">
      <c r="A702" s="4">
        <v>2135</v>
      </c>
      <c r="B702" s="5">
        <v>16</v>
      </c>
      <c r="C702" s="5" t="s">
        <v>579</v>
      </c>
      <c r="D702" s="5" t="s">
        <v>45</v>
      </c>
      <c r="E702" s="5" t="s">
        <v>945</v>
      </c>
      <c r="F702" s="5">
        <v>76</v>
      </c>
      <c r="G702" s="5" t="s">
        <v>1813</v>
      </c>
      <c r="H702" s="5" t="s">
        <v>521</v>
      </c>
      <c r="I702" s="5">
        <v>20652757</v>
      </c>
      <c r="J702" s="5" t="s">
        <v>1814</v>
      </c>
    </row>
    <row r="703" spans="1:10" ht="30" x14ac:dyDescent="0.25">
      <c r="A703" s="4">
        <v>2136</v>
      </c>
      <c r="B703" s="20" t="s">
        <v>1897</v>
      </c>
      <c r="C703" s="5" t="s">
        <v>579</v>
      </c>
      <c r="D703" s="5" t="s">
        <v>45</v>
      </c>
      <c r="E703" s="5" t="s">
        <v>580</v>
      </c>
      <c r="F703" s="5">
        <v>23</v>
      </c>
      <c r="G703" s="5" t="s">
        <v>584</v>
      </c>
      <c r="H703" s="5" t="s">
        <v>585</v>
      </c>
      <c r="I703" s="5">
        <v>5135906</v>
      </c>
      <c r="J703" s="5" t="s">
        <v>586</v>
      </c>
    </row>
    <row r="704" spans="1:10" ht="30" x14ac:dyDescent="0.25">
      <c r="A704" s="4">
        <v>2137</v>
      </c>
      <c r="B704" s="20" t="s">
        <v>1898</v>
      </c>
      <c r="C704" s="5" t="s">
        <v>579</v>
      </c>
      <c r="D704" s="5" t="s">
        <v>45</v>
      </c>
      <c r="E704" s="5" t="s">
        <v>268</v>
      </c>
      <c r="F704" s="5">
        <v>28</v>
      </c>
      <c r="G704" s="5" t="s">
        <v>715</v>
      </c>
      <c r="H704" s="5" t="s">
        <v>716</v>
      </c>
      <c r="I704" s="5">
        <v>13556538</v>
      </c>
      <c r="J704" s="5" t="s">
        <v>717</v>
      </c>
    </row>
    <row r="705" spans="1:10" ht="30" x14ac:dyDescent="0.25">
      <c r="A705" s="4">
        <v>2138</v>
      </c>
      <c r="B705" s="20" t="s">
        <v>1899</v>
      </c>
      <c r="C705" s="5" t="s">
        <v>579</v>
      </c>
      <c r="D705" s="5" t="s">
        <v>45</v>
      </c>
      <c r="E705" s="5" t="s">
        <v>59</v>
      </c>
      <c r="F705" s="5">
        <v>31</v>
      </c>
      <c r="G705" s="5" t="s">
        <v>800</v>
      </c>
      <c r="H705" s="5" t="s">
        <v>801</v>
      </c>
      <c r="I705" s="5">
        <v>15250187</v>
      </c>
      <c r="J705" s="5" t="s">
        <v>802</v>
      </c>
    </row>
    <row r="706" spans="1:10" ht="45" x14ac:dyDescent="0.25">
      <c r="A706" s="4">
        <v>2139</v>
      </c>
      <c r="B706" s="20" t="s">
        <v>1900</v>
      </c>
      <c r="C706" s="5" t="s">
        <v>579</v>
      </c>
      <c r="D706" s="5" t="s">
        <v>45</v>
      </c>
      <c r="E706" s="5" t="s">
        <v>945</v>
      </c>
      <c r="F706" s="5">
        <v>37</v>
      </c>
      <c r="G706" s="5" t="s">
        <v>946</v>
      </c>
      <c r="H706" s="5" t="s">
        <v>947</v>
      </c>
      <c r="I706" s="5">
        <v>6918704</v>
      </c>
      <c r="J706" s="5" t="s">
        <v>948</v>
      </c>
    </row>
    <row r="707" spans="1:10" ht="45" x14ac:dyDescent="0.25">
      <c r="A707" s="4">
        <v>2140</v>
      </c>
      <c r="B707" s="20" t="s">
        <v>1901</v>
      </c>
      <c r="C707" s="5" t="s">
        <v>579</v>
      </c>
      <c r="D707" s="5" t="s">
        <v>45</v>
      </c>
      <c r="E707" s="5" t="s">
        <v>945</v>
      </c>
      <c r="F707" s="5">
        <v>38</v>
      </c>
      <c r="G707" s="5" t="s">
        <v>966</v>
      </c>
      <c r="H707" s="5" t="s">
        <v>967</v>
      </c>
      <c r="I707" s="5">
        <v>15395394</v>
      </c>
      <c r="J707" s="5" t="s">
        <v>968</v>
      </c>
    </row>
    <row r="708" spans="1:10" ht="45" x14ac:dyDescent="0.25">
      <c r="A708" s="4">
        <v>2141</v>
      </c>
      <c r="B708" s="20" t="s">
        <v>1902</v>
      </c>
      <c r="C708" s="5" t="s">
        <v>579</v>
      </c>
      <c r="D708" s="5" t="s">
        <v>45</v>
      </c>
      <c r="E708" s="5" t="s">
        <v>727</v>
      </c>
      <c r="F708" s="5">
        <v>48</v>
      </c>
      <c r="G708" s="5" t="s">
        <v>1212</v>
      </c>
      <c r="H708" s="5" t="s">
        <v>1213</v>
      </c>
      <c r="I708" s="5">
        <v>8142708</v>
      </c>
      <c r="J708" s="5" t="s">
        <v>1214</v>
      </c>
    </row>
    <row r="709" spans="1:10" ht="30" x14ac:dyDescent="0.25">
      <c r="A709" s="4">
        <v>2142</v>
      </c>
      <c r="B709" s="20" t="s">
        <v>1903</v>
      </c>
      <c r="C709" s="5" t="s">
        <v>579</v>
      </c>
      <c r="D709" s="5" t="s">
        <v>45</v>
      </c>
      <c r="E709" s="5" t="s">
        <v>727</v>
      </c>
      <c r="F709" s="5">
        <v>50</v>
      </c>
      <c r="G709" s="5" t="s">
        <v>1253</v>
      </c>
      <c r="H709" s="5" t="s">
        <v>1254</v>
      </c>
      <c r="I709" s="5">
        <v>7683746</v>
      </c>
      <c r="J709" s="5" t="s">
        <v>1255</v>
      </c>
    </row>
    <row r="710" spans="1:10" ht="30" x14ac:dyDescent="0.25">
      <c r="A710" s="4">
        <v>2143</v>
      </c>
      <c r="B710" s="20" t="s">
        <v>1904</v>
      </c>
      <c r="C710" s="5" t="s">
        <v>579</v>
      </c>
      <c r="D710" s="5" t="s">
        <v>45</v>
      </c>
      <c r="E710" s="5" t="s">
        <v>1305</v>
      </c>
      <c r="F710" s="5">
        <v>52</v>
      </c>
      <c r="G710" s="5" t="s">
        <v>1322</v>
      </c>
      <c r="H710" s="5" t="s">
        <v>1320</v>
      </c>
      <c r="I710" s="5">
        <v>15920296</v>
      </c>
      <c r="J710" s="5" t="s">
        <v>1323</v>
      </c>
    </row>
    <row r="711" spans="1:10" ht="30" x14ac:dyDescent="0.25">
      <c r="A711" s="4">
        <v>2144</v>
      </c>
      <c r="B711" s="20" t="s">
        <v>1905</v>
      </c>
      <c r="C711" s="5" t="s">
        <v>579</v>
      </c>
      <c r="D711" s="5" t="s">
        <v>45</v>
      </c>
      <c r="E711" s="5" t="s">
        <v>1305</v>
      </c>
      <c r="F711" s="5">
        <v>53</v>
      </c>
      <c r="G711" s="5" t="s">
        <v>297</v>
      </c>
      <c r="H711" s="5" t="s">
        <v>521</v>
      </c>
      <c r="I711" s="5">
        <v>14351193</v>
      </c>
      <c r="J711" s="5" t="s">
        <v>1329</v>
      </c>
    </row>
    <row r="712" spans="1:10" ht="45" x14ac:dyDescent="0.25">
      <c r="A712" s="4">
        <v>3001</v>
      </c>
      <c r="B712" s="5" t="s">
        <v>1906</v>
      </c>
      <c r="C712" s="5" t="s">
        <v>1907</v>
      </c>
      <c r="D712" s="5" t="s">
        <v>1912</v>
      </c>
      <c r="E712" s="5" t="s">
        <v>1109</v>
      </c>
      <c r="F712" s="5" t="s">
        <v>1909</v>
      </c>
      <c r="G712" s="5" t="s">
        <v>1913</v>
      </c>
      <c r="H712" s="5" t="s">
        <v>656</v>
      </c>
      <c r="I712" s="5">
        <v>14095813</v>
      </c>
      <c r="J712" s="5" t="s">
        <v>1914</v>
      </c>
    </row>
    <row r="713" spans="1:10" ht="45" x14ac:dyDescent="0.25">
      <c r="A713" s="4">
        <v>3002</v>
      </c>
      <c r="B713" s="5" t="s">
        <v>1906</v>
      </c>
      <c r="C713" s="5" t="s">
        <v>1907</v>
      </c>
      <c r="D713" s="5" t="s">
        <v>1912</v>
      </c>
      <c r="E713" s="5" t="s">
        <v>1915</v>
      </c>
      <c r="F713" s="5" t="s">
        <v>1909</v>
      </c>
      <c r="G713" s="5" t="s">
        <v>1916</v>
      </c>
      <c r="H713" s="5" t="s">
        <v>1917</v>
      </c>
      <c r="I713" s="5">
        <v>15394420</v>
      </c>
      <c r="J713" s="5" t="s">
        <v>1918</v>
      </c>
    </row>
    <row r="714" spans="1:10" ht="45" x14ac:dyDescent="0.25">
      <c r="A714" s="4">
        <v>3003</v>
      </c>
      <c r="B714" s="5" t="s">
        <v>1906</v>
      </c>
      <c r="C714" s="5" t="s">
        <v>1907</v>
      </c>
      <c r="D714" s="5" t="s">
        <v>1912</v>
      </c>
      <c r="E714" s="5" t="s">
        <v>865</v>
      </c>
      <c r="F714" s="5" t="s">
        <v>1909</v>
      </c>
      <c r="G714" s="5" t="s">
        <v>514</v>
      </c>
      <c r="H714" s="5" t="s">
        <v>1919</v>
      </c>
      <c r="I714" s="5">
        <v>15832653</v>
      </c>
      <c r="J714" s="5" t="s">
        <v>1920</v>
      </c>
    </row>
    <row r="715" spans="1:10" ht="45" x14ac:dyDescent="0.25">
      <c r="A715" s="4">
        <v>3004</v>
      </c>
      <c r="B715" s="5" t="s">
        <v>1906</v>
      </c>
      <c r="C715" s="5" t="s">
        <v>1907</v>
      </c>
      <c r="D715" s="5" t="s">
        <v>1912</v>
      </c>
      <c r="E715" s="5" t="s">
        <v>1109</v>
      </c>
      <c r="F715" s="5" t="s">
        <v>1909</v>
      </c>
      <c r="G715" s="5" t="s">
        <v>1921</v>
      </c>
      <c r="H715" s="5" t="s">
        <v>1922</v>
      </c>
      <c r="I715" s="5">
        <v>15930504</v>
      </c>
      <c r="J715" s="5" t="s">
        <v>1923</v>
      </c>
    </row>
    <row r="716" spans="1:10" ht="45" x14ac:dyDescent="0.25">
      <c r="A716" s="4">
        <v>3005</v>
      </c>
      <c r="B716" s="5" t="s">
        <v>1906</v>
      </c>
      <c r="C716" s="5" t="s">
        <v>1907</v>
      </c>
      <c r="D716" s="5" t="s">
        <v>1912</v>
      </c>
      <c r="E716" s="5" t="s">
        <v>1924</v>
      </c>
      <c r="F716" s="5" t="s">
        <v>1909</v>
      </c>
      <c r="G716" s="5" t="s">
        <v>1925</v>
      </c>
      <c r="H716" s="5" t="s">
        <v>684</v>
      </c>
      <c r="I716" s="8"/>
      <c r="J716" s="8" t="e">
        <v>#N/A</v>
      </c>
    </row>
    <row r="717" spans="1:10" ht="45" x14ac:dyDescent="0.25">
      <c r="A717" s="4">
        <v>3006</v>
      </c>
      <c r="B717" s="5" t="s">
        <v>1906</v>
      </c>
      <c r="C717" s="5" t="s">
        <v>1907</v>
      </c>
      <c r="D717" s="5" t="s">
        <v>1912</v>
      </c>
      <c r="E717" s="5" t="s">
        <v>1126</v>
      </c>
      <c r="F717" s="5" t="s">
        <v>1909</v>
      </c>
      <c r="G717" s="5" t="s">
        <v>1926</v>
      </c>
      <c r="H717" s="5" t="s">
        <v>1927</v>
      </c>
      <c r="I717" s="5">
        <v>16115381</v>
      </c>
      <c r="J717" s="5" t="s">
        <v>1928</v>
      </c>
    </row>
    <row r="718" spans="1:10" ht="45" x14ac:dyDescent="0.25">
      <c r="A718" s="4">
        <v>3007</v>
      </c>
      <c r="B718" s="5" t="s">
        <v>1929</v>
      </c>
      <c r="C718" s="5" t="s">
        <v>1907</v>
      </c>
      <c r="D718" s="5" t="s">
        <v>1912</v>
      </c>
      <c r="E718" s="5" t="s">
        <v>1097</v>
      </c>
      <c r="F718" s="5" t="s">
        <v>1909</v>
      </c>
      <c r="G718" s="5" t="s">
        <v>1932</v>
      </c>
      <c r="H718" s="5" t="s">
        <v>656</v>
      </c>
      <c r="I718" s="5">
        <v>6900692</v>
      </c>
      <c r="J718" s="8" t="e">
        <v>#N/A</v>
      </c>
    </row>
    <row r="719" spans="1:10" ht="45" x14ac:dyDescent="0.25">
      <c r="A719" s="4">
        <v>3008</v>
      </c>
      <c r="B719" s="5" t="s">
        <v>1929</v>
      </c>
      <c r="C719" s="5" t="s">
        <v>1907</v>
      </c>
      <c r="D719" s="5" t="s">
        <v>1912</v>
      </c>
      <c r="E719" s="5" t="s">
        <v>1933</v>
      </c>
      <c r="F719" s="5" t="s">
        <v>1909</v>
      </c>
      <c r="G719" s="5" t="s">
        <v>1934</v>
      </c>
      <c r="H719" s="5" t="s">
        <v>1935</v>
      </c>
      <c r="I719" s="8"/>
      <c r="J719" s="8" t="e">
        <v>#N/A</v>
      </c>
    </row>
    <row r="720" spans="1:10" ht="30" x14ac:dyDescent="0.25">
      <c r="A720" s="4">
        <v>3009</v>
      </c>
      <c r="B720" s="5" t="s">
        <v>1929</v>
      </c>
      <c r="C720" s="5" t="s">
        <v>1907</v>
      </c>
      <c r="D720" s="5" t="s">
        <v>1930</v>
      </c>
      <c r="E720" s="5" t="s">
        <v>107</v>
      </c>
      <c r="F720" s="5" t="s">
        <v>1909</v>
      </c>
      <c r="G720" s="5" t="s">
        <v>1147</v>
      </c>
      <c r="H720" s="5" t="s">
        <v>1931</v>
      </c>
      <c r="I720" s="8"/>
      <c r="J720" s="8" t="e">
        <v>#N/A</v>
      </c>
    </row>
    <row r="721" spans="1:10" ht="30" x14ac:dyDescent="0.25">
      <c r="A721" s="4">
        <v>3010</v>
      </c>
      <c r="B721" s="5" t="s">
        <v>1929</v>
      </c>
      <c r="C721" s="5" t="s">
        <v>1907</v>
      </c>
      <c r="D721" s="5" t="s">
        <v>1930</v>
      </c>
      <c r="E721" s="5" t="s">
        <v>1097</v>
      </c>
      <c r="F721" s="5" t="s">
        <v>1909</v>
      </c>
      <c r="G721" s="5" t="s">
        <v>1147</v>
      </c>
      <c r="H721" s="5" t="s">
        <v>1936</v>
      </c>
      <c r="I721" s="5">
        <v>5894952</v>
      </c>
      <c r="J721" s="8" t="e">
        <v>#N/A</v>
      </c>
    </row>
    <row r="722" spans="1:10" ht="30" x14ac:dyDescent="0.25">
      <c r="A722" s="4">
        <v>3011</v>
      </c>
      <c r="B722" s="5" t="s">
        <v>1929</v>
      </c>
      <c r="C722" s="5" t="s">
        <v>1907</v>
      </c>
      <c r="D722" s="5" t="s">
        <v>1930</v>
      </c>
      <c r="E722" s="5" t="s">
        <v>1097</v>
      </c>
      <c r="F722" s="5" t="s">
        <v>1909</v>
      </c>
      <c r="G722" s="5" t="s">
        <v>185</v>
      </c>
      <c r="H722" s="5" t="s">
        <v>1937</v>
      </c>
      <c r="I722" s="8"/>
      <c r="J722" s="8" t="e">
        <v>#N/A</v>
      </c>
    </row>
    <row r="723" spans="1:10" ht="30" x14ac:dyDescent="0.25">
      <c r="A723" s="4">
        <v>3012</v>
      </c>
      <c r="B723" s="5" t="s">
        <v>1929</v>
      </c>
      <c r="C723" s="5" t="s">
        <v>1907</v>
      </c>
      <c r="D723" s="5" t="s">
        <v>1930</v>
      </c>
      <c r="E723" s="5" t="s">
        <v>1097</v>
      </c>
      <c r="F723" s="5" t="s">
        <v>1909</v>
      </c>
      <c r="G723" s="5" t="s">
        <v>1938</v>
      </c>
      <c r="H723" s="5" t="s">
        <v>146</v>
      </c>
      <c r="I723" s="5">
        <v>5315100</v>
      </c>
      <c r="J723" s="8" t="e">
        <v>#N/A</v>
      </c>
    </row>
    <row r="724" spans="1:10" ht="60" x14ac:dyDescent="0.25">
      <c r="A724" s="4">
        <v>3013</v>
      </c>
      <c r="B724" s="5" t="s">
        <v>1906</v>
      </c>
      <c r="C724" s="5" t="s">
        <v>1907</v>
      </c>
      <c r="D724" s="5" t="s">
        <v>1908</v>
      </c>
      <c r="E724" s="5" t="s">
        <v>636</v>
      </c>
      <c r="F724" s="5" t="s">
        <v>1909</v>
      </c>
      <c r="G724" s="5" t="s">
        <v>690</v>
      </c>
      <c r="H724" s="5" t="s">
        <v>1910</v>
      </c>
      <c r="I724" s="5">
        <v>18245460</v>
      </c>
      <c r="J724" s="5" t="s">
        <v>1911</v>
      </c>
    </row>
    <row r="725" spans="1:10" ht="30" x14ac:dyDescent="0.25">
      <c r="A725" s="4">
        <v>3014</v>
      </c>
      <c r="B725" s="5" t="s">
        <v>1929</v>
      </c>
      <c r="C725" s="5" t="s">
        <v>1907</v>
      </c>
      <c r="D725" s="5" t="s">
        <v>1908</v>
      </c>
      <c r="E725" s="5" t="s">
        <v>1939</v>
      </c>
      <c r="F725" s="5" t="s">
        <v>1909</v>
      </c>
      <c r="G725" s="5" t="s">
        <v>17</v>
      </c>
      <c r="H725" s="5" t="s">
        <v>16</v>
      </c>
      <c r="I725" s="5">
        <v>18088486</v>
      </c>
      <c r="J725" s="8">
        <v>0</v>
      </c>
    </row>
    <row r="726" spans="1:10" ht="30" x14ac:dyDescent="0.25">
      <c r="A726" s="4">
        <v>4001</v>
      </c>
      <c r="B726" s="5" t="s">
        <v>1971</v>
      </c>
      <c r="C726" s="5" t="s">
        <v>1941</v>
      </c>
      <c r="D726" s="5" t="s">
        <v>1987</v>
      </c>
      <c r="E726" s="5" t="s">
        <v>23</v>
      </c>
      <c r="F726" s="5" t="s">
        <v>1943</v>
      </c>
      <c r="G726" s="5" t="s">
        <v>800</v>
      </c>
      <c r="H726" s="5" t="s">
        <v>1988</v>
      </c>
      <c r="I726" s="5">
        <v>17074114</v>
      </c>
      <c r="J726" s="5" t="s">
        <v>1989</v>
      </c>
    </row>
    <row r="727" spans="1:10" ht="30" x14ac:dyDescent="0.25">
      <c r="A727" s="4">
        <v>4002</v>
      </c>
      <c r="B727" s="5" t="s">
        <v>1971</v>
      </c>
      <c r="C727" s="5" t="s">
        <v>1941</v>
      </c>
      <c r="D727" s="5" t="s">
        <v>1999</v>
      </c>
      <c r="E727" s="5" t="s">
        <v>80</v>
      </c>
      <c r="F727" s="5" t="s">
        <v>1943</v>
      </c>
      <c r="G727" s="5" t="s">
        <v>1123</v>
      </c>
      <c r="H727" s="5" t="s">
        <v>2000</v>
      </c>
      <c r="I727" s="5">
        <v>17438917</v>
      </c>
      <c r="J727" s="5" t="s">
        <v>2001</v>
      </c>
    </row>
    <row r="728" spans="1:10" ht="30" x14ac:dyDescent="0.25">
      <c r="A728" s="4">
        <v>4003</v>
      </c>
      <c r="B728" s="5" t="s">
        <v>1971</v>
      </c>
      <c r="C728" s="5" t="s">
        <v>1941</v>
      </c>
      <c r="D728" s="5" t="s">
        <v>1985</v>
      </c>
      <c r="E728" s="5" t="s">
        <v>1360</v>
      </c>
      <c r="F728" s="5" t="s">
        <v>1943</v>
      </c>
      <c r="G728" s="5" t="s">
        <v>1986</v>
      </c>
      <c r="H728" s="5" t="s">
        <v>1365</v>
      </c>
      <c r="I728" s="8"/>
      <c r="J728" s="8" t="e">
        <v>#N/A</v>
      </c>
    </row>
    <row r="729" spans="1:10" ht="45" x14ac:dyDescent="0.25">
      <c r="A729" s="4">
        <v>4004</v>
      </c>
      <c r="B729" s="5" t="s">
        <v>1971</v>
      </c>
      <c r="C729" s="5" t="s">
        <v>1941</v>
      </c>
      <c r="D729" s="5" t="s">
        <v>1990</v>
      </c>
      <c r="E729" s="5" t="s">
        <v>1991</v>
      </c>
      <c r="F729" s="5" t="s">
        <v>1943</v>
      </c>
      <c r="G729" s="5" t="s">
        <v>1992</v>
      </c>
      <c r="H729" s="5" t="s">
        <v>1993</v>
      </c>
      <c r="I729" s="5">
        <v>16891893</v>
      </c>
      <c r="J729" s="5" t="s">
        <v>1994</v>
      </c>
    </row>
    <row r="730" spans="1:10" ht="30" x14ac:dyDescent="0.25">
      <c r="A730" s="4">
        <v>4005</v>
      </c>
      <c r="B730" s="17" t="s">
        <v>1971</v>
      </c>
      <c r="C730" s="17" t="s">
        <v>1941</v>
      </c>
      <c r="D730" s="17" t="s">
        <v>1990</v>
      </c>
      <c r="E730" s="17" t="s">
        <v>1991</v>
      </c>
      <c r="F730" s="17" t="s">
        <v>1943</v>
      </c>
      <c r="G730" s="17" t="s">
        <v>1314</v>
      </c>
      <c r="H730" s="17" t="s">
        <v>2116</v>
      </c>
      <c r="I730" s="17">
        <v>19086533</v>
      </c>
      <c r="J730" s="17" t="s">
        <v>2117</v>
      </c>
    </row>
    <row r="731" spans="1:10" ht="30" x14ac:dyDescent="0.25">
      <c r="A731" s="4">
        <v>4006</v>
      </c>
      <c r="B731" s="5" t="s">
        <v>1971</v>
      </c>
      <c r="C731" s="5" t="s">
        <v>1941</v>
      </c>
      <c r="D731" s="5" t="s">
        <v>1995</v>
      </c>
      <c r="E731" s="5" t="s">
        <v>1982</v>
      </c>
      <c r="F731" s="5" t="s">
        <v>1943</v>
      </c>
      <c r="G731" s="5" t="s">
        <v>1996</v>
      </c>
      <c r="H731" s="5" t="s">
        <v>1997</v>
      </c>
      <c r="I731" s="5">
        <v>17425388</v>
      </c>
      <c r="J731" s="5" t="s">
        <v>1998</v>
      </c>
    </row>
    <row r="732" spans="1:10" ht="30" x14ac:dyDescent="0.25">
      <c r="A732" s="4">
        <v>4007</v>
      </c>
      <c r="B732" s="5" t="s">
        <v>1940</v>
      </c>
      <c r="C732" s="5" t="s">
        <v>1941</v>
      </c>
      <c r="D732" s="5" t="s">
        <v>1949</v>
      </c>
      <c r="E732" s="5" t="s">
        <v>188</v>
      </c>
      <c r="F732" s="5" t="s">
        <v>1943</v>
      </c>
      <c r="G732" s="5" t="s">
        <v>1950</v>
      </c>
      <c r="H732" s="5" t="s">
        <v>1951</v>
      </c>
      <c r="I732" s="5">
        <v>16203274</v>
      </c>
      <c r="J732" s="5" t="s">
        <v>1952</v>
      </c>
    </row>
    <row r="733" spans="1:10" ht="30" x14ac:dyDescent="0.25">
      <c r="A733" s="4">
        <v>4008</v>
      </c>
      <c r="B733" s="5" t="s">
        <v>1971</v>
      </c>
      <c r="C733" s="5" t="s">
        <v>1941</v>
      </c>
      <c r="D733" s="5" t="s">
        <v>1976</v>
      </c>
      <c r="E733" s="5" t="s">
        <v>1977</v>
      </c>
      <c r="F733" s="5" t="s">
        <v>1943</v>
      </c>
      <c r="G733" s="5" t="s">
        <v>1978</v>
      </c>
      <c r="H733" s="5" t="s">
        <v>112</v>
      </c>
      <c r="I733" s="8">
        <v>13112682</v>
      </c>
      <c r="J733" s="8" t="s">
        <v>2118</v>
      </c>
    </row>
    <row r="734" spans="1:10" ht="75" x14ac:dyDescent="0.25">
      <c r="A734" s="4">
        <v>4009</v>
      </c>
      <c r="B734" s="5" t="s">
        <v>1940</v>
      </c>
      <c r="C734" s="5" t="s">
        <v>1941</v>
      </c>
      <c r="D734" s="5" t="s">
        <v>1946</v>
      </c>
      <c r="E734" s="5" t="s">
        <v>188</v>
      </c>
      <c r="F734" s="5" t="s">
        <v>1943</v>
      </c>
      <c r="G734" s="5" t="s">
        <v>1947</v>
      </c>
      <c r="H734" s="5" t="s">
        <v>21</v>
      </c>
      <c r="I734" s="5">
        <v>15612846</v>
      </c>
      <c r="J734" s="5" t="s">
        <v>1948</v>
      </c>
    </row>
    <row r="735" spans="1:10" ht="45" x14ac:dyDescent="0.25">
      <c r="A735" s="4">
        <v>4010</v>
      </c>
      <c r="B735" s="5" t="s">
        <v>2002</v>
      </c>
      <c r="C735" s="5" t="s">
        <v>1941</v>
      </c>
      <c r="D735" s="5" t="s">
        <v>2003</v>
      </c>
      <c r="E735" s="5" t="s">
        <v>2004</v>
      </c>
      <c r="F735" s="5" t="s">
        <v>1943</v>
      </c>
      <c r="G735" s="5" t="s">
        <v>2005</v>
      </c>
      <c r="H735" s="5" t="s">
        <v>2006</v>
      </c>
      <c r="I735" s="8"/>
      <c r="J735" s="8" t="e">
        <v>#N/A</v>
      </c>
    </row>
    <row r="736" spans="1:10" ht="30" x14ac:dyDescent="0.25">
      <c r="A736" s="4">
        <v>4011</v>
      </c>
      <c r="B736" s="5" t="s">
        <v>1971</v>
      </c>
      <c r="C736" s="5" t="s">
        <v>1941</v>
      </c>
      <c r="D736" s="5" t="s">
        <v>1972</v>
      </c>
      <c r="E736" s="5" t="s">
        <v>1973</v>
      </c>
      <c r="F736" s="5" t="s">
        <v>1943</v>
      </c>
      <c r="G736" s="5" t="s">
        <v>1974</v>
      </c>
      <c r="H736" s="5" t="s">
        <v>1975</v>
      </c>
      <c r="I736" s="8"/>
      <c r="J736" s="8" t="e">
        <v>#N/A</v>
      </c>
    </row>
    <row r="737" spans="1:10" ht="30" x14ac:dyDescent="0.25">
      <c r="A737" s="4">
        <v>4012</v>
      </c>
      <c r="B737" s="5" t="s">
        <v>1940</v>
      </c>
      <c r="C737" s="5" t="s">
        <v>1941</v>
      </c>
      <c r="D737" s="5" t="s">
        <v>1965</v>
      </c>
      <c r="E737" s="5" t="s">
        <v>1393</v>
      </c>
      <c r="F737" s="5" t="s">
        <v>1943</v>
      </c>
      <c r="G737" s="5" t="s">
        <v>1966</v>
      </c>
      <c r="H737" s="5" t="s">
        <v>1967</v>
      </c>
      <c r="I737" s="5">
        <v>17498244</v>
      </c>
      <c r="J737" s="5" t="s">
        <v>1968</v>
      </c>
    </row>
    <row r="738" spans="1:10" ht="30" x14ac:dyDescent="0.25">
      <c r="A738" s="4">
        <v>4013</v>
      </c>
      <c r="B738" s="5" t="s">
        <v>1940</v>
      </c>
      <c r="C738" s="5" t="s">
        <v>1941</v>
      </c>
      <c r="D738" s="5" t="s">
        <v>47</v>
      </c>
      <c r="E738" s="5" t="s">
        <v>103</v>
      </c>
      <c r="F738" s="5" t="s">
        <v>1943</v>
      </c>
      <c r="G738" s="5" t="s">
        <v>1953</v>
      </c>
      <c r="H738" s="5" t="s">
        <v>1954</v>
      </c>
      <c r="I738" s="5">
        <v>16248404</v>
      </c>
      <c r="J738" s="5" t="s">
        <v>1955</v>
      </c>
    </row>
    <row r="739" spans="1:10" ht="30" x14ac:dyDescent="0.25">
      <c r="A739" s="4">
        <v>4014</v>
      </c>
      <c r="B739" s="5" t="s">
        <v>2002</v>
      </c>
      <c r="C739" s="5" t="s">
        <v>1941</v>
      </c>
      <c r="D739" s="5" t="s">
        <v>2007</v>
      </c>
      <c r="E739" s="5" t="s">
        <v>2008</v>
      </c>
      <c r="F739" s="5" t="s">
        <v>1943</v>
      </c>
      <c r="G739" s="5" t="s">
        <v>2009</v>
      </c>
      <c r="H739" s="5" t="s">
        <v>2010</v>
      </c>
      <c r="I739" s="5">
        <v>13310306</v>
      </c>
      <c r="J739" s="5" t="s">
        <v>2011</v>
      </c>
    </row>
    <row r="740" spans="1:10" ht="30" x14ac:dyDescent="0.25">
      <c r="A740" s="4">
        <v>4015</v>
      </c>
      <c r="B740" s="5" t="s">
        <v>2002</v>
      </c>
      <c r="C740" s="5" t="s">
        <v>1941</v>
      </c>
      <c r="D740" s="5" t="s">
        <v>2012</v>
      </c>
      <c r="E740" s="5" t="s">
        <v>2013</v>
      </c>
      <c r="F740" s="5" t="s">
        <v>1943</v>
      </c>
      <c r="G740" s="5" t="s">
        <v>863</v>
      </c>
      <c r="H740" s="5" t="s">
        <v>2014</v>
      </c>
      <c r="I740" s="8"/>
      <c r="J740" s="5" t="s">
        <v>2015</v>
      </c>
    </row>
    <row r="741" spans="1:10" ht="30" x14ac:dyDescent="0.25">
      <c r="A741" s="4">
        <v>4016</v>
      </c>
      <c r="B741" s="5" t="s">
        <v>1940</v>
      </c>
      <c r="C741" s="5" t="s">
        <v>1941</v>
      </c>
      <c r="D741" s="5" t="s">
        <v>1962</v>
      </c>
      <c r="E741" s="5" t="s">
        <v>63</v>
      </c>
      <c r="F741" s="5" t="s">
        <v>1943</v>
      </c>
      <c r="G741" s="5" t="s">
        <v>72</v>
      </c>
      <c r="H741" s="5" t="s">
        <v>1963</v>
      </c>
      <c r="I741" s="5">
        <v>18154709</v>
      </c>
      <c r="J741" s="5" t="s">
        <v>1964</v>
      </c>
    </row>
    <row r="742" spans="1:10" ht="30" x14ac:dyDescent="0.25">
      <c r="A742" s="4">
        <v>4017</v>
      </c>
      <c r="B742" s="5" t="s">
        <v>1971</v>
      </c>
      <c r="C742" s="5" t="s">
        <v>1941</v>
      </c>
      <c r="D742" s="5" t="s">
        <v>1981</v>
      </c>
      <c r="E742" s="5" t="s">
        <v>1982</v>
      </c>
      <c r="F742" s="5" t="s">
        <v>1943</v>
      </c>
      <c r="G742" s="5" t="s">
        <v>1983</v>
      </c>
      <c r="H742" s="5" t="s">
        <v>1984</v>
      </c>
      <c r="I742" s="8"/>
      <c r="J742" s="8" t="e">
        <v>#N/A</v>
      </c>
    </row>
    <row r="743" spans="1:10" ht="30" x14ac:dyDescent="0.25">
      <c r="A743" s="4">
        <v>4018</v>
      </c>
      <c r="B743" s="5" t="s">
        <v>1940</v>
      </c>
      <c r="C743" s="5" t="s">
        <v>1941</v>
      </c>
      <c r="D743" s="5" t="s">
        <v>1969</v>
      </c>
      <c r="E743" s="5" t="s">
        <v>1146</v>
      </c>
      <c r="F743" s="5" t="s">
        <v>1943</v>
      </c>
      <c r="G743" s="5" t="s">
        <v>800</v>
      </c>
      <c r="H743" s="5" t="s">
        <v>1931</v>
      </c>
      <c r="I743" s="5">
        <v>19172422</v>
      </c>
      <c r="J743" s="5" t="s">
        <v>1970</v>
      </c>
    </row>
    <row r="744" spans="1:10" ht="30" x14ac:dyDescent="0.25">
      <c r="A744" s="4">
        <v>4019</v>
      </c>
      <c r="B744" s="5" t="s">
        <v>2002</v>
      </c>
      <c r="C744" s="5" t="s">
        <v>1941</v>
      </c>
      <c r="D744" s="5" t="s">
        <v>1297</v>
      </c>
      <c r="E744" s="5" t="s">
        <v>2016</v>
      </c>
      <c r="F744" s="5" t="s">
        <v>1943</v>
      </c>
      <c r="G744" s="5" t="s">
        <v>218</v>
      </c>
      <c r="H744" s="5" t="s">
        <v>2017</v>
      </c>
      <c r="I744" s="5">
        <v>16815541</v>
      </c>
      <c r="J744" s="5" t="s">
        <v>2018</v>
      </c>
    </row>
    <row r="745" spans="1:10" ht="30" x14ac:dyDescent="0.25">
      <c r="A745" s="4">
        <v>4020</v>
      </c>
      <c r="B745" s="5" t="s">
        <v>1940</v>
      </c>
      <c r="C745" s="5" t="s">
        <v>1941</v>
      </c>
      <c r="D745" s="5" t="s">
        <v>1956</v>
      </c>
      <c r="E745" s="5" t="s">
        <v>1412</v>
      </c>
      <c r="F745" s="5" t="s">
        <v>1943</v>
      </c>
      <c r="G745" s="5" t="s">
        <v>1957</v>
      </c>
      <c r="H745" s="5" t="s">
        <v>1958</v>
      </c>
      <c r="I745" s="5">
        <v>16525065</v>
      </c>
      <c r="J745" s="5" t="s">
        <v>1959</v>
      </c>
    </row>
    <row r="746" spans="1:10" ht="30" x14ac:dyDescent="0.25">
      <c r="A746" s="4">
        <v>4021</v>
      </c>
      <c r="B746" s="5" t="s">
        <v>1940</v>
      </c>
      <c r="C746" s="5" t="s">
        <v>1941</v>
      </c>
      <c r="D746" s="5" t="s">
        <v>1960</v>
      </c>
      <c r="E746" s="5" t="s">
        <v>107</v>
      </c>
      <c r="F746" s="5" t="s">
        <v>1943</v>
      </c>
      <c r="G746" s="5" t="s">
        <v>101</v>
      </c>
      <c r="H746" s="5" t="s">
        <v>250</v>
      </c>
      <c r="I746" s="5">
        <v>18097778</v>
      </c>
      <c r="J746" s="5" t="s">
        <v>1961</v>
      </c>
    </row>
    <row r="747" spans="1:10" ht="30" x14ac:dyDescent="0.25">
      <c r="A747" s="4">
        <v>4022</v>
      </c>
      <c r="B747" s="5" t="s">
        <v>1940</v>
      </c>
      <c r="C747" s="5" t="s">
        <v>1941</v>
      </c>
      <c r="D747" s="5" t="s">
        <v>1942</v>
      </c>
      <c r="E747" s="5" t="s">
        <v>1345</v>
      </c>
      <c r="F747" s="5" t="s">
        <v>1943</v>
      </c>
      <c r="G747" s="5" t="s">
        <v>1944</v>
      </c>
      <c r="H747" s="5" t="s">
        <v>134</v>
      </c>
      <c r="I747" s="5">
        <v>13231880</v>
      </c>
      <c r="J747" s="5" t="s">
        <v>1945</v>
      </c>
    </row>
    <row r="748" spans="1:10" ht="30" x14ac:dyDescent="0.25">
      <c r="A748" s="4">
        <v>4023</v>
      </c>
      <c r="B748" s="5" t="s">
        <v>1971</v>
      </c>
      <c r="C748" s="5" t="s">
        <v>1941</v>
      </c>
      <c r="D748" s="5" t="s">
        <v>1942</v>
      </c>
      <c r="E748" s="5" t="s">
        <v>1979</v>
      </c>
      <c r="F748" s="5" t="s">
        <v>1943</v>
      </c>
      <c r="G748" s="5" t="s">
        <v>1980</v>
      </c>
      <c r="H748" s="5" t="s">
        <v>1154</v>
      </c>
      <c r="I748" s="8">
        <v>17427559</v>
      </c>
      <c r="J748" s="8" t="s">
        <v>2119</v>
      </c>
    </row>
    <row r="749" spans="1:10" ht="30" x14ac:dyDescent="0.25">
      <c r="A749" s="4">
        <v>4024</v>
      </c>
      <c r="B749" s="5" t="s">
        <v>2002</v>
      </c>
      <c r="C749" s="5" t="s">
        <v>1941</v>
      </c>
      <c r="D749" s="5" t="s">
        <v>2019</v>
      </c>
      <c r="E749" s="5" t="s">
        <v>1982</v>
      </c>
      <c r="F749" s="5" t="s">
        <v>1943</v>
      </c>
      <c r="G749" s="5" t="s">
        <v>1557</v>
      </c>
      <c r="H749" s="5" t="s">
        <v>2020</v>
      </c>
      <c r="I749" s="5">
        <v>16524770</v>
      </c>
      <c r="J749" s="5" t="s">
        <v>2021</v>
      </c>
    </row>
    <row r="750" spans="1:10" ht="30" x14ac:dyDescent="0.25">
      <c r="A750" s="4">
        <v>4025</v>
      </c>
      <c r="B750" s="5" t="s">
        <v>2002</v>
      </c>
      <c r="C750" s="5" t="s">
        <v>1941</v>
      </c>
      <c r="D750" s="5" t="s">
        <v>2022</v>
      </c>
      <c r="E750" s="5" t="s">
        <v>1982</v>
      </c>
      <c r="F750" s="5" t="s">
        <v>1943</v>
      </c>
      <c r="G750" s="5" t="s">
        <v>2023</v>
      </c>
      <c r="H750" s="5" t="s">
        <v>2024</v>
      </c>
      <c r="I750" s="5">
        <v>18840189</v>
      </c>
      <c r="J750" s="5" t="s">
        <v>2025</v>
      </c>
    </row>
  </sheetData>
  <hyperlinks>
    <hyperlink ref="J171" r:id="rId1"/>
    <hyperlink ref="J66" r:id="rId2"/>
    <hyperlink ref="J447" r:id="rId3"/>
    <hyperlink ref="J240" r:id="rId4"/>
    <hyperlink ref="J304" r:id="rId5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Sierra</dc:creator>
  <cp:lastModifiedBy>Javier Sierra</cp:lastModifiedBy>
  <dcterms:created xsi:type="dcterms:W3CDTF">2012-04-11T01:31:26Z</dcterms:created>
  <dcterms:modified xsi:type="dcterms:W3CDTF">2012-10-06T04:50:19Z</dcterms:modified>
</cp:coreProperties>
</file>