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media/image10.svg" ContentType="image/svg+xml"/>
  <Override PartName="/xl/media/image2.svg" ContentType="image/svg+xml"/>
  <Override PartName="/xl/media/image4.svg" ContentType="image/svg+xml"/>
  <Override PartName="/xl/media/image6.svg" ContentType="image/svg+xml"/>
  <Override PartName="/xl/media/image8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8205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<sst xmlns="http://schemas.openxmlformats.org/spreadsheetml/2006/main" count="78" uniqueCount="59">
  <si>
    <t>Adnan Danish</t>
  </si>
  <si>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</si>
  <si>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</si>
  <si>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</si>
  <si>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</si>
  <si>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</si>
  <si>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</si>
  <si>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</si>
  <si>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</si>
  <si>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</si>
  <si>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</si>
  <si>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</si>
  <si>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</si>
  <si>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2021</t>
  </si>
  <si>
    <t>2022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</si>
  <si>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</si>
  <si>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</si>
  <si>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</si>
  <si>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</si>
  <si>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</si>
  <si>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</si>
  <si>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</si>
  <si>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</si>
  <si>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</si>
  <si>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</si>
  <si>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</si>
  <si>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</si>
  <si>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</si>
  <si>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</si>
  <si>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</si>
  <si>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</si>
  <si>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</si>
  <si>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</si>
  <si>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</si>
  <si>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</si>
  <si>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</si>
  <si>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</si>
  <si>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</si>
  <si>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</si>
  <si>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</si>
  <si>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</si>
  <si>
    <t>Total</t>
  </si>
  <si>
    <t>Country</t>
  </si>
  <si>
    <t>General Manager</t>
  </si>
  <si>
    <t>Email</t>
  </si>
  <si>
    <t>Facundo Gonzalez</t>
  </si>
  <si>
    <t>f.gonzalez@mcdonalds.com</t>
  </si>
  <si>
    <t>Radamel Lopez</t>
  </si>
  <si>
    <t>r.lopez@mcdonalds.com</t>
  </si>
  <si>
    <t>Joao Silva</t>
  </si>
  <si>
    <t>j.silva@mcdonalds.com</t>
  </si>
  <si>
    <t>Jaime Lomo</t>
  </si>
  <si>
    <t>j.lomo@mcdonalds.com</t>
  </si>
  <si>
    <t>Samuel Armando</t>
  </si>
  <si>
    <t>s.armando@mcdonalds.com</t>
  </si>
  <si>
    <t>Alvaro Sanchez</t>
  </si>
  <si>
    <t>a.sanchez@mcdonalds.com</t>
  </si>
  <si>
    <t>Angel Garcia</t>
  </si>
  <si>
    <t>a.garcia@mcdonalds.com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</si>
</sst>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176" formatCode="_-* #,##0.00_-;\-* #,##0.00_-;_-* &quot;-&quot;??_-;_-@_-"/>
    <numFmt numFmtId="177" formatCode="_-&quot;£&quot;* #,##0.00_-;\-&quot;£&quot;* #,##0.00_-;_-&quot;£&quot;* &quot;-&quot;??_-;_-@_-"/>
    <numFmt numFmtId="178" formatCode="_ * #,##0_ ;_ * \-#,##0_ ;_ * &quot;-&quot;_ ;_ @_ "/>
    <numFmt numFmtId="179" formatCode="_-[$$-409]* #,##0_ ;_-[$$-409]* \-#,##0\ ;_-[$$-409]* &quot;-&quot;??_ ;_-@_ "/>
    <numFmt numFmtId="180" formatCode="&quot;$&quot;\ 0.00\ &quot;M&quot;"/>
    <numFmt numFmtId="181" formatCode="_-* #,##0.0_-;\-* #,##0.0_-;_-* &quot;-&quot;??_-;_-@_-"/>
  </numFmts>
  <fonts count="26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0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 applyAlignment="1">
      <alignment horizontal="center"/>
    </xf>
    <xf numFmtId="0" fontId="3" fillId="0" borderId="0" xfId="6"/>
    <xf numFmtId="0" fontId="1" fillId="0" borderId="1" xfId="0" applyFont="1" applyBorder="1"/>
    <xf numFmtId="179" fontId="0" fillId="0" borderId="0" xfId="1" applyNumberFormat="1" applyFont="1" applyAlignment="1">
      <alignment horizontal="center"/>
    </xf>
    <xf numFmtId="179" fontId="0" fillId="0" borderId="0" xfId="2" applyNumberFormat="1" applyFont="1" applyAlignment="1">
      <alignment horizontal="center"/>
    </xf>
    <xf numFmtId="9" fontId="0" fillId="0" borderId="0" xfId="3" applyFont="1"/>
    <xf numFmtId="9" fontId="0" fillId="0" borderId="0" xfId="0" applyNumberFormat="1"/>
    <xf numFmtId="0" fontId="2" fillId="2" borderId="0" xfId="0" applyFont="1" applyFill="1"/>
    <xf numFmtId="180" fontId="0" fillId="0" borderId="0" xfId="0" applyNumberFormat="1"/>
    <xf numFmtId="180" fontId="0" fillId="0" borderId="0" xfId="0" applyNumberFormat="1" applyAlignment="1">
      <alignment horizontal="center"/>
    </xf>
    <xf numFmtId="181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3" borderId="0" xfId="0" applyFill="1"/>
    <xf numFmtId="0" fontId="4" fillId="2" borderId="0" xfId="0" applyFont="1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 2" xfId="49"/>
    <cellStyle name="Normal 2" xfId="50"/>
  </cellStyles>
  <dxfs count="4">
    <dxf>
      <numFmt numFmtId="180" formatCode="&quot;$&quot;\ 0.00\ &quot;M&quot;"/>
    </dxf>
    <dxf>
      <numFmt numFmtId="180" formatCode="&quot;$&quot;\ 0.00\ &quot;M&quot;"/>
    </dxf>
    <dxf>
      <numFmt numFmtId="180" formatCode="&quot;$&quot;\ 0.00\ &quot;M&quot;"/>
      <alignment horizontal="center"/>
    </dxf>
    <dxf>
      <numFmt numFmtId="9" formatCode="0%"/>
      <alignment horizontal="center"/>
    </dxf>
  </dxfs>
  <tableStyles count="0" defaultTableStyle="TableStyleMedium2" defaultPivotStyle="PivotStyleLight16"/>
  <colors>
    <mruColors>
      <color rgb="00073673"/>
      <color rgb="00EFCB1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461390016435"/>
          <c:y val="0.0195360667531531"/>
          <c:w val="0.74284713058335"/>
          <c:h val="0.950447706089999"/>
        </c:manualLayout>
      </c:layout>
      <c:pieChart>
        <c:varyColors val="1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19050">
              <a:noFill/>
            </a:ln>
          </c:spPr>
          <c:explosion val="3"/>
          <c:dPt>
            <c:idx val="0"/>
            <c:bubble3D val="0"/>
            <c:spPr>
              <a:gradFill flip="none" rotWithShape="1">
                <a:gsLst>
                  <a:gs pos="0">
                    <a:schemeClr val="accent1">
                      <a:lumMod val="67000"/>
                    </a:schemeClr>
                  </a:gs>
                  <a:gs pos="48000">
                    <a:schemeClr val="accent1">
                      <a:lumMod val="97000"/>
                      <a:lumOff val="3000"/>
                    </a:schemeClr>
                  </a:gs>
                  <a:gs pos="100000">
                    <a:schemeClr val="accent1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noFill/>
              </a:ln>
              <a:effectLst/>
            </c:spPr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noFill/>
              </a:ln>
              <a:effectLst/>
            </c:spPr>
          </c:dPt>
          <c:dPt>
            <c:idx val="2"/>
            <c:bubble3D val="0"/>
            <c:spPr>
              <a:gradFill flip="none" rotWithShape="1">
                <a:gsLst>
                  <a:gs pos="0">
                    <a:schemeClr val="accent3">
                      <a:lumMod val="67000"/>
                    </a:schemeClr>
                  </a:gs>
                  <a:gs pos="48000">
                    <a:schemeClr val="accent3">
                      <a:lumMod val="97000"/>
                      <a:lumOff val="3000"/>
                    </a:schemeClr>
                  </a:gs>
                  <a:gs pos="100000">
                    <a:schemeClr val="accent3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noFill/>
              </a:ln>
              <a:effectLst/>
            </c:spPr>
          </c:dPt>
          <c:dPt>
            <c:idx val="3"/>
            <c:bubble3D val="0"/>
            <c:spPr>
              <a:gradFill flip="none" rotWithShape="1">
                <a:gsLst>
                  <a:gs pos="0">
                    <a:schemeClr val="accent4">
                      <a:lumMod val="67000"/>
                    </a:schemeClr>
                  </a:gs>
                  <a:gs pos="48000">
                    <a:schemeClr val="accent4">
                      <a:lumMod val="97000"/>
                      <a:lumOff val="3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noFill/>
              </a:ln>
              <a:effectLst/>
            </c:spPr>
          </c:dPt>
          <c:dPt>
            <c:idx val="4"/>
            <c:bubble3D val="0"/>
            <c:spPr>
              <a:gradFill flip="none" rotWithShape="1">
                <a:gsLst>
                  <a:gs pos="0">
                    <a:schemeClr val="accent5">
                      <a:lumMod val="67000"/>
                    </a:schemeClr>
                  </a:gs>
                  <a:gs pos="48000">
                    <a:schemeClr val="accent5">
                      <a:lumMod val="97000"/>
                      <a:lumOff val="3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62b3777-ff0d-4212-8bd5-b1d5ba6b3ecd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0182764738321189"/>
          <c:y val="0.0512747858717962"/>
          <c:w val="0.998172352616788"/>
          <c:h val="0.780636042247194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67000"/>
                    </a:schemeClr>
                  </a:gs>
                  <a:gs pos="48000">
                    <a:schemeClr val="accent1">
                      <a:lumMod val="97000"/>
                      <a:lumOff val="3000"/>
                    </a:schemeClr>
                  </a:gs>
                  <a:gs pos="100000">
                    <a:schemeClr val="accent1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numFmt formatCode="&quot;$&quot;0.00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gradFill flip="none" rotWithShape="1">
                      <a:gsLst>
                        <a:gs pos="0">
                          <a:schemeClr val="accent1">
                            <a:lumMod val="67000"/>
                          </a:schemeClr>
                        </a:gs>
                        <a:gs pos="48000">
                          <a:schemeClr val="accent1">
                            <a:lumMod val="97000"/>
                            <a:lumOff val="3000"/>
                          </a:schemeClr>
                        </a:gs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</a:gsLst>
                      <a:lin ang="16200000" scaled="1"/>
                      <a:tileRect/>
                    </a:gra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"$"\ 0.00\ "M"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numFmt formatCode="&quot;$&quot;0.00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gradFill flip="none" rotWithShape="1">
                      <a:gsLst>
                        <a:gs pos="0">
                          <a:schemeClr val="accent2">
                            <a:lumMod val="67000"/>
                          </a:schemeClr>
                        </a:gs>
                        <a:gs pos="48000">
                          <a:schemeClr val="accent2">
                            <a:lumMod val="97000"/>
                            <a:lumOff val="3000"/>
                          </a:schemeClr>
                        </a:gs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</a:gsLst>
                      <a:lin ang="16200000" scaled="1"/>
                      <a:tileRect/>
                    </a:gra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"$"\ 0.00\ "M"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914208"/>
        <c:axId val="530915936"/>
      </c:lineChart>
      <c:catAx>
        <c:axId val="53091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0915936"/>
        <c:crosses val="autoZero"/>
        <c:auto val="1"/>
        <c:lblAlgn val="ctr"/>
        <c:lblOffset val="100"/>
        <c:noMultiLvlLbl val="0"/>
      </c:catAx>
      <c:valAx>
        <c:axId val="530915936"/>
        <c:scaling>
          <c:orientation val="minMax"/>
          <c:min val="180"/>
        </c:scaling>
        <c:delete val="1"/>
        <c:axPos val="l"/>
        <c:numFmt formatCode="&quot;$&quot;\ 0\ &quot;M&quot;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0914208"/>
        <c:crosses val="autoZero"/>
        <c:crossBetween val="between"/>
      </c:valAx>
      <c:spPr>
        <a:gradFill flip="none" rotWithShape="1"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e1ff57f-725f-4817-b5b5-f45731e362dc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/>
          <c:explosion val="2"/>
          <c:dPt>
            <c:idx val="0"/>
            <c:bubble3D val="0"/>
            <c:spPr>
              <a:gradFill flip="none" rotWithShape="1">
                <a:gsLst>
                  <a:gs pos="0">
                    <a:schemeClr val="accent1">
                      <a:lumMod val="67000"/>
                    </a:schemeClr>
                  </a:gs>
                  <a:gs pos="48000">
                    <a:schemeClr val="accent1">
                      <a:lumMod val="97000"/>
                      <a:lumOff val="3000"/>
                    </a:schemeClr>
                  </a:gs>
                  <a:gs pos="100000">
                    <a:schemeClr val="accent1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Inputs!$G$7:$G$8</c:f>
              <c:numCache>
                <c:formatCode>0%</c:formatCode>
                <c:ptCount val="2"/>
                <c:pt idx="0">
                  <c:v>0.890365</c:v>
                </c:pt>
                <c:pt idx="1">
                  <c:v>0.109635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3df7215-ce3a-4e47-8209-c4248ed0507d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/>
          <c:explosion val="2"/>
          <c:dPt>
            <c:idx val="0"/>
            <c:bubble3D val="0"/>
            <c:spPr>
              <a:gradFill flip="none" rotWithShape="1">
                <a:gsLst>
                  <a:gs pos="0">
                    <a:schemeClr val="accent1">
                      <a:lumMod val="67000"/>
                    </a:schemeClr>
                  </a:gs>
                  <a:gs pos="48000">
                    <a:schemeClr val="accent1">
                      <a:lumMod val="97000"/>
                      <a:lumOff val="3000"/>
                    </a:schemeClr>
                  </a:gs>
                  <a:gs pos="100000">
                    <a:schemeClr val="accent1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8030f6c-887d-4ad3-aa57-6076439f118b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/>
          <c:explosion val="2"/>
          <c:dPt>
            <c:idx val="0"/>
            <c:bubble3D val="0"/>
            <c:spPr>
              <a:gradFill flip="none" rotWithShape="1">
                <a:gsLst>
                  <a:gs pos="0">
                    <a:schemeClr val="accent1">
                      <a:lumMod val="67000"/>
                    </a:schemeClr>
                  </a:gs>
                  <a:gs pos="48000">
                    <a:schemeClr val="accent1">
                      <a:lumMod val="97000"/>
                      <a:lumOff val="3000"/>
                    </a:schemeClr>
                  </a:gs>
                  <a:gs pos="100000">
                    <a:schemeClr val="accent1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Inputs!$D$7:$D$8</c:f>
              <c:numCache>
                <c:formatCode>0%</c:formatCode>
                <c:ptCount val="2"/>
                <c:pt idx="0">
                  <c:v>0.847966666666667</c:v>
                </c:pt>
                <c:pt idx="1">
                  <c:v>0.152033333333333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d01a37b-68d3-4a67-ad38-2b9ce494cf14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#Dashboard!A1"/><Relationship Id="rId8" Type="http://schemas.openxmlformats.org/officeDocument/2006/relationships/image" Target="../media/image2.svg"/><Relationship Id="rId7" Type="http://schemas.openxmlformats.org/officeDocument/2006/relationships/image" Target="../media/image1.png"/><Relationship Id="rId6" Type="http://schemas.openxmlformats.org/officeDocument/2006/relationships/hyperlink" Target="#Inputs!A1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6" Type="http://schemas.openxmlformats.org/officeDocument/2006/relationships/image" Target="../media/image8.svg"/><Relationship Id="rId15" Type="http://schemas.openxmlformats.org/officeDocument/2006/relationships/image" Target="../media/image7.png"/><Relationship Id="rId14" Type="http://schemas.openxmlformats.org/officeDocument/2006/relationships/image" Target="../media/image6.svg"/><Relationship Id="rId13" Type="http://schemas.openxmlformats.org/officeDocument/2006/relationships/image" Target="../media/image5.png"/><Relationship Id="rId12" Type="http://schemas.openxmlformats.org/officeDocument/2006/relationships/hyperlink" Target="#Contacts!A1"/><Relationship Id="rId11" Type="http://schemas.openxmlformats.org/officeDocument/2006/relationships/image" Target="../media/image4.svg"/><Relationship Id="rId10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6.svg"/><Relationship Id="rId8" Type="http://schemas.openxmlformats.org/officeDocument/2006/relationships/image" Target="../media/image5.png"/><Relationship Id="rId7" Type="http://schemas.openxmlformats.org/officeDocument/2006/relationships/hyperlink" Target="#Contacts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Dashboard!A1"/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3" Type="http://schemas.openxmlformats.org/officeDocument/2006/relationships/image" Target="../media/image8.svg"/><Relationship Id="rId12" Type="http://schemas.openxmlformats.org/officeDocument/2006/relationships/image" Target="../media/image7.png"/><Relationship Id="rId11" Type="http://schemas.openxmlformats.org/officeDocument/2006/relationships/image" Target="../media/image10.svg"/><Relationship Id="rId10" Type="http://schemas.openxmlformats.org/officeDocument/2006/relationships/image" Target="../media/image9.png"/><Relationship Id="rId1" Type="http://schemas.openxmlformats.org/officeDocument/2006/relationships/hyperlink" Target="#Inputs!A1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6.svg"/><Relationship Id="rId8" Type="http://schemas.openxmlformats.org/officeDocument/2006/relationships/image" Target="../media/image5.png"/><Relationship Id="rId7" Type="http://schemas.openxmlformats.org/officeDocument/2006/relationships/hyperlink" Target="#Contacts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Dashboard!A1"/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3" Type="http://schemas.openxmlformats.org/officeDocument/2006/relationships/image" Target="../media/image8.svg"/><Relationship Id="rId12" Type="http://schemas.openxmlformats.org/officeDocument/2006/relationships/image" Target="../media/image7.png"/><Relationship Id="rId11" Type="http://schemas.openxmlformats.org/officeDocument/2006/relationships/image" Target="../media/image10.svg"/><Relationship Id="rId10" Type="http://schemas.openxmlformats.org/officeDocument/2006/relationships/image" Target="../media/image9.png"/><Relationship Id="rId1" Type="http://schemas.openxmlformats.org/officeDocument/2006/relationships/hyperlink" Target="#Inputs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>
          <a:fillRect/>
        </a:stretch>
      </xdr:blipFill>
      <xdr:spPr>
        <a:xfrm>
          <a:off x="182245" y="1710055"/>
          <a:ext cx="464185" cy="461645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85420" y="1075690"/>
          <a:ext cx="469265" cy="462915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3830" y="2363470"/>
          <a:ext cx="469265" cy="461010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/>
        <xdr:cNvPicPr>
          <a:picLocks noChangeAspect="1"/>
        </xdr:cNvPicPr>
      </xdr:nvPicPr>
      <xdr:blipFill>
        <a:blip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rcRect/>
        <a:stretch>
          <a:fillRect/>
        </a:stretch>
      </xdr:blipFill>
      <xdr:spPr>
        <a:xfrm>
          <a:off x="205740" y="3030855"/>
          <a:ext cx="375920" cy="379730"/>
        </a:xfrm>
        <a:prstGeom prst="rect">
          <a:avLst/>
        </a:prstGeom>
      </xdr:spPr>
    </xdr:pic>
    <xdr:clientData/>
  </xdr:twoCellAnchor>
  <xdr:twoCellAnchor>
    <xdr:from>
      <xdr:col>1</xdr:col>
      <xdr:colOff>122767</xdr:colOff>
      <xdr:row>0</xdr:row>
      <xdr:rowOff>88899</xdr:rowOff>
    </xdr:from>
    <xdr:to>
      <xdr:col>13</xdr:col>
      <xdr:colOff>812801</xdr:colOff>
      <xdr:row>4</xdr:row>
      <xdr:rowOff>139699</xdr:rowOff>
    </xdr:to>
    <xdr:sp>
      <xdr:nvSpPr>
        <xdr:cNvPr id="2" name="Rounded Rectangle 1"/>
        <xdr:cNvSpPr/>
      </xdr:nvSpPr>
      <xdr:spPr>
        <a:xfrm>
          <a:off x="948055" y="88265"/>
          <a:ext cx="10596245" cy="850900"/>
        </a:xfrm>
        <a:prstGeom prst="roundRect">
          <a:avLst>
            <a:gd name="adj" fmla="val 490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800" b="1">
              <a:solidFill>
                <a:schemeClr val="tx1"/>
              </a:solidFill>
            </a:rPr>
            <a:t>Sales Dashboard South America 2022</a:t>
          </a:r>
          <a:endParaRPr lang="en-GB" sz="2800" b="1">
            <a:solidFill>
              <a:schemeClr val="tx1"/>
            </a:solidFill>
          </a:endParaRPr>
        </a:p>
        <a:p>
          <a:pPr algn="l"/>
          <a:r>
            <a:rPr lang="en-GB" sz="1800" b="0" i="1">
              <a:solidFill>
                <a:schemeClr val="bg2">
                  <a:lumMod val="50000"/>
                </a:schemeClr>
              </a:solidFill>
            </a:rPr>
            <a:t>Figures in Million</a:t>
          </a:r>
          <a:r>
            <a:rPr lang="en-GB" sz="1800" b="0" i="1" baseline="0">
              <a:solidFill>
                <a:schemeClr val="bg2">
                  <a:lumMod val="50000"/>
                </a:schemeClr>
              </a:solidFill>
            </a:rPr>
            <a:t> of U$D</a:t>
          </a:r>
          <a:endParaRPr lang="en-GB" sz="1800" b="0" i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122767</xdr:colOff>
      <xdr:row>5</xdr:row>
      <xdr:rowOff>67733</xdr:rowOff>
    </xdr:from>
    <xdr:to>
      <xdr:col>5</xdr:col>
      <xdr:colOff>190501</xdr:colOff>
      <xdr:row>12</xdr:row>
      <xdr:rowOff>16933</xdr:rowOff>
    </xdr:to>
    <xdr:sp>
      <xdr:nvSpPr>
        <xdr:cNvPr id="4" name="Rounded Rectangle 3"/>
        <xdr:cNvSpPr/>
      </xdr:nvSpPr>
      <xdr:spPr>
        <a:xfrm>
          <a:off x="948055" y="1067435"/>
          <a:ext cx="3369945" cy="1349375"/>
        </a:xfrm>
        <a:prstGeom prst="roundRect">
          <a:avLst>
            <a:gd name="adj" fmla="val 490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000" b="1" u="sng">
              <a:solidFill>
                <a:schemeClr val="tx1"/>
              </a:solidFill>
            </a:rPr>
            <a:t>Sales</a:t>
          </a:r>
          <a:endParaRPr lang="en-GB" sz="1600" b="1" u="sng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372532</xdr:colOff>
      <xdr:row>5</xdr:row>
      <xdr:rowOff>76200</xdr:rowOff>
    </xdr:from>
    <xdr:to>
      <xdr:col>9</xdr:col>
      <xdr:colOff>469900</xdr:colOff>
      <xdr:row>12</xdr:row>
      <xdr:rowOff>25400</xdr:rowOff>
    </xdr:to>
    <xdr:sp>
      <xdr:nvSpPr>
        <xdr:cNvPr id="6" name="Rounded Rectangle 5"/>
        <xdr:cNvSpPr/>
      </xdr:nvSpPr>
      <xdr:spPr>
        <a:xfrm>
          <a:off x="4499610" y="1076325"/>
          <a:ext cx="3399790" cy="1349375"/>
        </a:xfrm>
        <a:prstGeom prst="roundRect">
          <a:avLst>
            <a:gd name="adj" fmla="val 490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0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Profit</a:t>
          </a:r>
          <a:endParaRPr lang="en-GB" sz="2000" b="1" u="sng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643467</xdr:colOff>
      <xdr:row>5</xdr:row>
      <xdr:rowOff>67733</xdr:rowOff>
    </xdr:from>
    <xdr:to>
      <xdr:col>14</xdr:col>
      <xdr:colOff>0</xdr:colOff>
      <xdr:row>12</xdr:row>
      <xdr:rowOff>16933</xdr:rowOff>
    </xdr:to>
    <xdr:sp>
      <xdr:nvSpPr>
        <xdr:cNvPr id="8" name="Rounded Rectangle 7"/>
        <xdr:cNvSpPr/>
      </xdr:nvSpPr>
      <xdr:spPr>
        <a:xfrm>
          <a:off x="8072755" y="1067435"/>
          <a:ext cx="3484245" cy="1349375"/>
        </a:xfrm>
        <a:prstGeom prst="roundRect">
          <a:avLst>
            <a:gd name="adj" fmla="val 490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000" b="1" u="sng">
              <a:solidFill>
                <a:schemeClr val="tx1"/>
              </a:solidFill>
            </a:rPr>
            <a:t># of </a:t>
          </a:r>
          <a:r>
            <a:rPr lang="en-GB" sz="2000" b="1" u="sng">
              <a:solidFill>
                <a:schemeClr val="tx1"/>
              </a:solidFill>
              <a:latin typeface="+mn-lt"/>
              <a:ea typeface="+mn-ea"/>
              <a:cs typeface="+mn-cs"/>
            </a:rPr>
            <a:t>Customers</a:t>
          </a:r>
          <a:endParaRPr lang="en-GB" sz="2000" b="1" u="sng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122767</xdr:colOff>
      <xdr:row>13</xdr:row>
      <xdr:rowOff>0</xdr:rowOff>
    </xdr:from>
    <xdr:to>
      <xdr:col>9</xdr:col>
      <xdr:colOff>469901</xdr:colOff>
      <xdr:row>28</xdr:row>
      <xdr:rowOff>50800</xdr:rowOff>
    </xdr:to>
    <xdr:sp>
      <xdr:nvSpPr>
        <xdr:cNvPr id="9" name="Rounded Rectangle 8"/>
        <xdr:cNvSpPr/>
      </xdr:nvSpPr>
      <xdr:spPr>
        <a:xfrm>
          <a:off x="948055" y="2600325"/>
          <a:ext cx="6951345" cy="3051175"/>
        </a:xfrm>
        <a:prstGeom prst="roundRect">
          <a:avLst>
            <a:gd name="adj" fmla="val 490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000" b="1">
              <a:solidFill>
                <a:schemeClr val="tx1"/>
              </a:solidFill>
              <a:latin typeface="+mn-lt"/>
              <a:ea typeface="+mn-ea"/>
              <a:cs typeface="+mn-cs"/>
            </a:rPr>
            <a:t>2021-2022</a:t>
          </a:r>
          <a:r>
            <a:rPr lang="en-GB" sz="1400" b="1">
              <a:solidFill>
                <a:schemeClr val="tx1"/>
              </a:solidFill>
            </a:rPr>
            <a:t> </a:t>
          </a:r>
          <a:r>
            <a:rPr lang="en-GB" sz="2000" b="1">
              <a:solidFill>
                <a:schemeClr val="tx1"/>
              </a:solidFill>
            </a:rPr>
            <a:t>Sales Trend</a:t>
          </a:r>
          <a:r>
            <a:rPr lang="en-GB" sz="2000" b="1" baseline="0">
              <a:solidFill>
                <a:schemeClr val="tx1"/>
              </a:solidFill>
            </a:rPr>
            <a:t> (in millions)</a:t>
          </a:r>
          <a:endParaRPr lang="en-GB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643467</xdr:colOff>
      <xdr:row>12</xdr:row>
      <xdr:rowOff>179916</xdr:rowOff>
    </xdr:from>
    <xdr:to>
      <xdr:col>14</xdr:col>
      <xdr:colOff>0</xdr:colOff>
      <xdr:row>28</xdr:row>
      <xdr:rowOff>42333</xdr:rowOff>
    </xdr:to>
    <xdr:sp>
      <xdr:nvSpPr>
        <xdr:cNvPr id="10" name="Rounded Rectangle 9"/>
        <xdr:cNvSpPr/>
      </xdr:nvSpPr>
      <xdr:spPr>
        <a:xfrm>
          <a:off x="8072755" y="2580005"/>
          <a:ext cx="3484245" cy="3062605"/>
        </a:xfrm>
        <a:prstGeom prst="roundRect">
          <a:avLst>
            <a:gd name="adj" fmla="val 490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000" b="1">
              <a:solidFill>
                <a:schemeClr val="tx1"/>
              </a:solidFill>
            </a:rPr>
            <a:t>Customer Satisfaction</a:t>
          </a:r>
          <a:endParaRPr lang="en-GB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156634</xdr:colOff>
      <xdr:row>0</xdr:row>
      <xdr:rowOff>95250</xdr:rowOff>
    </xdr:from>
    <xdr:to>
      <xdr:col>18</xdr:col>
      <xdr:colOff>338667</xdr:colOff>
      <xdr:row>28</xdr:row>
      <xdr:rowOff>42333</xdr:rowOff>
    </xdr:to>
    <xdr:sp>
      <xdr:nvSpPr>
        <xdr:cNvPr id="11" name="Rounded Rectangle 10"/>
        <xdr:cNvSpPr/>
      </xdr:nvSpPr>
      <xdr:spPr>
        <a:xfrm>
          <a:off x="11713210" y="95250"/>
          <a:ext cx="3484245" cy="5547360"/>
        </a:xfrm>
        <a:prstGeom prst="roundRect">
          <a:avLst>
            <a:gd name="adj" fmla="val 490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000" b="1">
              <a:solidFill>
                <a:schemeClr val="tx1"/>
              </a:solidFill>
            </a:rPr>
            <a:t>Sales by Country 2022</a:t>
          </a:r>
          <a:endParaRPr lang="en-GB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13" name="Chart 12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13</xdr:col>
      <xdr:colOff>427182</xdr:colOff>
      <xdr:row>2</xdr:row>
      <xdr:rowOff>69273</xdr:rowOff>
    </xdr:from>
    <xdr:to>
      <xdr:col>18</xdr:col>
      <xdr:colOff>346365</xdr:colOff>
      <xdr:row>27</xdr:row>
      <xdr:rowOff>150091</xdr:rowOff>
    </xdr:to>
    <xdr:sp>
      <xdr:nvSpPr>
        <xdr:cNvPr id="12" name="Rectangles 11"/>
        <xdr:cNvSpPr>
          <a:spLocks noTextEdit="1"/>
        </xdr:cNvSpPr>
      </xdr:nvSpPr>
      <xdr:spPr>
        <a:xfrm>
          <a:off x="11158220" y="469265"/>
          <a:ext cx="4046855" cy="508127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GB" sz="1100"/>
            <a:t>This chart isn’t available in your version of Excel.
Editing this shape or saving this workbook into a different file format will permanently break the chart.</a:t>
          </a:r>
          <a:endParaRPr lang="en-GB" sz="1100"/>
        </a:p>
      </xdr:txBody>
    </xdr:sp>
    <xdr:clientData/>
  </xdr:twoCellAnchor>
  <xdr:twoCellAnchor>
    <xdr:from>
      <xdr:col>9</xdr:col>
      <xdr:colOff>438727</xdr:colOff>
      <xdr:row>15</xdr:row>
      <xdr:rowOff>46182</xdr:rowOff>
    </xdr:from>
    <xdr:to>
      <xdr:col>14</xdr:col>
      <xdr:colOff>0</xdr:colOff>
      <xdr:row>28</xdr:row>
      <xdr:rowOff>80817</xdr:rowOff>
    </xdr:to>
    <xdr:graphicFrame>
      <xdr:nvGraphicFramePr>
        <xdr:cNvPr id="14" name="Chart 13"/>
        <xdr:cNvGraphicFramePr/>
      </xdr:nvGraphicFramePr>
      <xdr:xfrm>
        <a:off x="7867650" y="3046095"/>
        <a:ext cx="3689350" cy="2635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116994</xdr:colOff>
      <xdr:row>14</xdr:row>
      <xdr:rowOff>189537</xdr:rowOff>
    </xdr:from>
    <xdr:to>
      <xdr:col>9</xdr:col>
      <xdr:colOff>461818</xdr:colOff>
      <xdr:row>28</xdr:row>
      <xdr:rowOff>69273</xdr:rowOff>
    </xdr:to>
    <xdr:graphicFrame>
      <xdr:nvGraphicFramePr>
        <xdr:cNvPr id="17" name="Chart 16"/>
        <xdr:cNvGraphicFramePr/>
      </xdr:nvGraphicFramePr>
      <xdr:xfrm>
        <a:off x="942340" y="2989580"/>
        <a:ext cx="6948805" cy="2680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126999</xdr:colOff>
      <xdr:row>7</xdr:row>
      <xdr:rowOff>80819</xdr:rowOff>
    </xdr:from>
    <xdr:to>
      <xdr:col>3</xdr:col>
      <xdr:colOff>738909</xdr:colOff>
      <xdr:row>11</xdr:row>
      <xdr:rowOff>92364</xdr:rowOff>
    </xdr:to>
    <xdr:sp textlink="Inputs!D5">
      <xdr:nvSpPr>
        <xdr:cNvPr id="18" name="TextBox 17"/>
        <xdr:cNvSpPr txBox="1"/>
      </xdr:nvSpPr>
      <xdr:spPr>
        <a:xfrm>
          <a:off x="951865" y="1480820"/>
          <a:ext cx="2263140" cy="8115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0C3BDC24-E770-6E4D-A566-F239D4D32150}" type="TxLink">
            <a:rPr lang="en-US" sz="4000" b="0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 $2,544 </a:t>
          </a:fld>
          <a:endParaRPr lang="en-GB" sz="3600"/>
        </a:p>
      </xdr:txBody>
    </xdr:sp>
    <xdr:clientData/>
  </xdr:twoCellAnchor>
  <xdr:twoCellAnchor>
    <xdr:from>
      <xdr:col>5</xdr:col>
      <xdr:colOff>381000</xdr:colOff>
      <xdr:row>7</xdr:row>
      <xdr:rowOff>80819</xdr:rowOff>
    </xdr:from>
    <xdr:to>
      <xdr:col>8</xdr:col>
      <xdr:colOff>161637</xdr:colOff>
      <xdr:row>11</xdr:row>
      <xdr:rowOff>92364</xdr:rowOff>
    </xdr:to>
    <xdr:sp textlink="Inputs!G5">
      <xdr:nvSpPr>
        <xdr:cNvPr id="22" name="TextBox 21"/>
        <xdr:cNvSpPr txBox="1"/>
      </xdr:nvSpPr>
      <xdr:spPr>
        <a:xfrm>
          <a:off x="4508500" y="1480820"/>
          <a:ext cx="2256790" cy="8115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E74985-CC93-0B46-AC9E-8B93FF063B66}" type="TxLink">
            <a:rPr lang="en-US" sz="4000" b="0" i="0" u="none" strike="noStrike">
              <a:solidFill>
                <a:srgbClr val="000000"/>
              </a:solidFill>
              <a:latin typeface="Calibri" panose="020F0502020204030204"/>
              <a:ea typeface="+mn-ea"/>
              <a:cs typeface="Calibri" panose="020F0502020204030204"/>
            </a:rPr>
            <a:t> $890 </a:t>
          </a:fld>
          <a:endParaRPr lang="en-GB" sz="4000" b="0" i="0" u="none" strike="noStrike">
            <a:solidFill>
              <a:srgbClr val="000000"/>
            </a:solidFill>
            <a:latin typeface="Calibri" panose="020F0502020204030204"/>
            <a:ea typeface="+mn-ea"/>
            <a:cs typeface="Calibri" panose="020F0502020204030204"/>
          </a:endParaRPr>
        </a:p>
      </xdr:txBody>
    </xdr:sp>
    <xdr:clientData/>
  </xdr:twoCellAnchor>
  <xdr:twoCellAnchor>
    <xdr:from>
      <xdr:col>9</xdr:col>
      <xdr:colOff>634999</xdr:colOff>
      <xdr:row>7</xdr:row>
      <xdr:rowOff>80819</xdr:rowOff>
    </xdr:from>
    <xdr:to>
      <xdr:col>12</xdr:col>
      <xdr:colOff>415636</xdr:colOff>
      <xdr:row>11</xdr:row>
      <xdr:rowOff>92364</xdr:rowOff>
    </xdr:to>
    <xdr:sp textlink="Inputs!J5">
      <xdr:nvSpPr>
        <xdr:cNvPr id="23" name="TextBox 22"/>
        <xdr:cNvSpPr txBox="1"/>
      </xdr:nvSpPr>
      <xdr:spPr>
        <a:xfrm>
          <a:off x="8063865" y="1480820"/>
          <a:ext cx="2257425" cy="8115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55A99AA-E98E-E543-A8DB-0A2A3397C795}" type="TxLink">
            <a:rPr lang="en-US" sz="4000" b="0" i="0" u="none" strike="noStrike">
              <a:solidFill>
                <a:srgbClr val="000000"/>
              </a:solidFill>
              <a:latin typeface="Calibri" panose="020F0502020204030204"/>
              <a:ea typeface="+mn-ea"/>
              <a:cs typeface="Calibri" panose="020F0502020204030204"/>
            </a:rPr>
            <a:t> 87.0 </a:t>
          </a:fld>
          <a:endParaRPr lang="en-GB" sz="4000" b="0" i="0" u="none" strike="noStrike">
            <a:solidFill>
              <a:srgbClr val="000000"/>
            </a:solidFill>
            <a:latin typeface="Calibri" panose="020F0502020204030204"/>
            <a:ea typeface="+mn-ea"/>
            <a:cs typeface="Calibri" panose="020F0502020204030204"/>
          </a:endParaRPr>
        </a:p>
      </xdr:txBody>
    </xdr:sp>
    <xdr:clientData/>
  </xdr:twoCellAnchor>
  <xdr:twoCellAnchor>
    <xdr:from>
      <xdr:col>6</xdr:col>
      <xdr:colOff>673484</xdr:colOff>
      <xdr:row>4</xdr:row>
      <xdr:rowOff>69272</xdr:rowOff>
    </xdr:from>
    <xdr:to>
      <xdr:col>10</xdr:col>
      <xdr:colOff>461818</xdr:colOff>
      <xdr:row>13</xdr:row>
      <xdr:rowOff>11545</xdr:rowOff>
    </xdr:to>
    <xdr:graphicFrame>
      <xdr:nvGraphicFramePr>
        <xdr:cNvPr id="24" name="Chart 23"/>
        <xdr:cNvGraphicFramePr/>
      </xdr:nvGraphicFramePr>
      <xdr:xfrm>
        <a:off x="5626100" y="869315"/>
        <a:ext cx="3090545" cy="174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196273</xdr:colOff>
      <xdr:row>4</xdr:row>
      <xdr:rowOff>57726</xdr:rowOff>
    </xdr:from>
    <xdr:to>
      <xdr:col>15</xdr:col>
      <xdr:colOff>23091</xdr:colOff>
      <xdr:row>13</xdr:row>
      <xdr:rowOff>11545</xdr:rowOff>
    </xdr:to>
    <xdr:graphicFrame>
      <xdr:nvGraphicFramePr>
        <xdr:cNvPr id="25" name="Chart 24"/>
        <xdr:cNvGraphicFramePr/>
      </xdr:nvGraphicFramePr>
      <xdr:xfrm>
        <a:off x="9276715" y="857250"/>
        <a:ext cx="3128645" cy="1754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357910</xdr:colOff>
      <xdr:row>4</xdr:row>
      <xdr:rowOff>80819</xdr:rowOff>
    </xdr:from>
    <xdr:to>
      <xdr:col>6</xdr:col>
      <xdr:colOff>288637</xdr:colOff>
      <xdr:row>12</xdr:row>
      <xdr:rowOff>196274</xdr:rowOff>
    </xdr:to>
    <xdr:graphicFrame>
      <xdr:nvGraphicFramePr>
        <xdr:cNvPr id="26" name="Chart 25"/>
        <xdr:cNvGraphicFramePr/>
      </xdr:nvGraphicFramePr>
      <xdr:xfrm>
        <a:off x="2008505" y="880745"/>
        <a:ext cx="3232785" cy="1715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0.38429</cdr:x>
      <cdr:y>0.41221</cdr:y>
    </cdr:from>
    <cdr:to>
      <cdr:x>0.6242</cdr:x>
      <cdr:y>0.59542</cdr:y>
    </cdr:to>
    <cdr:sp textlink="Inputs!$G$7"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2298700" y="1371600"/>
          <a:ext cx="1435100" cy="609600"/>
        </a:xfrm>
        <a:prstGeom xmlns:a="http://schemas.openxmlformats.org/drawingml/2006/main" prst="rect">
          <a:avLst/>
        </a:prstGeom>
        <a:noFill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 xmlns:a="http://schemas.openxmlformats.org/drawingml/2006/main">
        <a:bodyPr wrap="square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3CD9C34-8003-2049-91A5-6B973B75C463}" type="TxLink">
            <a:rPr lang="en-US" sz="24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89%</a:t>
          </a:fld>
          <a:endParaRPr lang="en-GB" sz="40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0.38429</cdr:x>
      <cdr:y>0.41221</cdr:y>
    </cdr:from>
    <cdr:to>
      <cdr:x>0.6242</cdr:x>
      <cdr:y>0.59542</cdr:y>
    </cdr:to>
    <cdr:sp textlink="Inputs!$J$7"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2298700" y="1371600"/>
          <a:ext cx="1435100" cy="609600"/>
        </a:xfrm>
        <a:prstGeom xmlns:a="http://schemas.openxmlformats.org/drawingml/2006/main" prst="rect">
          <a:avLst/>
        </a:prstGeom>
        <a:noFill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 xmlns:a="http://schemas.openxmlformats.org/drawingml/2006/main">
        <a:bodyPr wrap="square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565CFBA-4EDB-0C41-9299-6A7C0624FD6B}" type="TxLink">
            <a:rPr lang="en-US" sz="24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87%</a:t>
          </a:fld>
          <a:endParaRPr lang="en-GB" sz="66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0.38429</cdr:x>
      <cdr:y>0.41221</cdr:y>
    </cdr:from>
    <cdr:to>
      <cdr:x>0.6242</cdr:x>
      <cdr:y>0.59542</cdr:y>
    </cdr:to>
    <cdr:sp textlink="Inputs!$D$7"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2298700" y="1371600"/>
          <a:ext cx="1435100" cy="609600"/>
        </a:xfrm>
        <a:prstGeom xmlns:a="http://schemas.openxmlformats.org/drawingml/2006/main" prst="rect">
          <a:avLst/>
        </a:prstGeom>
        <a:noFill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 xmlns:a="http://schemas.openxmlformats.org/drawingml/2006/main">
        <a:bodyPr wrap="square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F022C911-4EBA-1F49-8DB9-DD355BBF39BB}" type="TxLink">
            <a:rPr lang="en-US" sz="2400" b="1" i="0" u="none" strike="noStrike">
              <a:solidFill>
                <a:srgbClr val="000000"/>
              </a:solidFill>
              <a:latin typeface="Calibri" panose="020F0502020204030204"/>
              <a:ea typeface="+mn-ea"/>
              <a:cs typeface="Calibri" panose="020F0502020204030204"/>
            </a:rPr>
            <a:t>85%</a:t>
          </a:fld>
          <a:endParaRPr lang="en-GB" sz="2400" b="1" i="0" u="none" strike="noStrike">
            <a:solidFill>
              <a:srgbClr val="000000"/>
            </a:solidFill>
            <a:latin typeface="Calibri" panose="020F0502020204030204"/>
            <a:ea typeface="+mn-ea"/>
            <a:cs typeface="Calibri" panose="020F0502020204030204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>
          <a:fillRect/>
        </a:stretch>
      </xdr:blipFill>
      <xdr:spPr>
        <a:xfrm>
          <a:off x="182245" y="1710055"/>
          <a:ext cx="464185" cy="461645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420" y="1075690"/>
          <a:ext cx="469265" cy="462915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3830" y="2363470"/>
          <a:ext cx="469265" cy="46101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/>
        <xdr:cNvPicPr>
          <a:picLocks noChangeAspect="1"/>
        </xdr:cNvPicPr>
      </xdr:nvPicPr>
      <xdr:blipFill>
        <a:blip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695" y="208915"/>
          <a:ext cx="643890" cy="63055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/>
        <xdr:cNvPicPr>
          <a:picLocks noChangeAspect="1"/>
        </xdr:cNvPicPr>
      </xdr:nvPicPr>
      <xdr:blipFill>
        <a:blip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>
          <a:fillRect/>
        </a:stretch>
      </xdr:blipFill>
      <xdr:spPr>
        <a:xfrm>
          <a:off x="205740" y="3030855"/>
          <a:ext cx="375920" cy="3797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>
          <a:fillRect/>
        </a:stretch>
      </xdr:blipFill>
      <xdr:spPr>
        <a:xfrm>
          <a:off x="182245" y="1710055"/>
          <a:ext cx="464185" cy="461645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420" y="1075690"/>
          <a:ext cx="469265" cy="462915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3830" y="2363470"/>
          <a:ext cx="469265" cy="46101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/>
        <xdr:cNvPicPr>
          <a:picLocks noChangeAspect="1"/>
        </xdr:cNvPicPr>
      </xdr:nvPicPr>
      <xdr:blipFill>
        <a:blip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695" y="208915"/>
          <a:ext cx="643890" cy="63055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/>
        <xdr:cNvPicPr>
          <a:picLocks noChangeAspect="1"/>
        </xdr:cNvPicPr>
      </xdr:nvPicPr>
      <xdr:blipFill>
        <a:blip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>
          <a:fillRect/>
        </a:stretch>
      </xdr:blipFill>
      <xdr:spPr>
        <a:xfrm>
          <a:off x="205740" y="3030855"/>
          <a:ext cx="375920" cy="37973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C4:D8" totalsRowShown="0">
  <autoFilter xmlns:etc="http://www.wps.cn/officeDocument/2017/etCustomData" ref="C4:D8" etc:filterBottomFollowUsedRange="0"/>
  <tableColumns count="2">
    <tableColumn id="1" name="Sales (M)"/>
    <tableColumn id="2" name="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4:G8" totalsRowShown="0">
  <autoFilter xmlns:etc="http://www.wps.cn/officeDocument/2017/etCustomData" ref="F4:G8" etc:filterBottomFollowUsedRange="0"/>
  <tableColumns count="2">
    <tableColumn id="1" name="Profit"/>
    <tableColumn id="2" name="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I4:J8" totalsRowShown="0">
  <autoFilter xmlns:etc="http://www.wps.cn/officeDocument/2017/etCustomData" ref="I4:J8" etc:filterBottomFollowUsedRange="0"/>
  <tableColumns count="2">
    <tableColumn id="1" name="Customers"/>
    <tableColumn id="2" name="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C12:E25" totalsRowCount="1">
  <autoFilter xmlns:etc="http://www.wps.cn/officeDocument/2017/etCustomData" ref="C12:E24" etc:filterBottomFollowUsedRange="0"/>
  <tableColumns count="3">
    <tableColumn id="1" name="Figures in $M" totalsRowLabel="Total"/>
    <tableColumn id="2" name="2021" dataDxfId="0" totalsRowFunction="custom">
      <totalsRowFormula>SUM(D13:D24)</totalsRowFormula>
    </tableColumn>
    <tableColumn id="3" name="2022" dataDxfId="1" totalsRowFunction="custom">
      <totalsRowFormula>SUM(Table4[2022])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G12:H19" totalsRowShown="0">
  <autoFilter xmlns:etc="http://www.wps.cn/officeDocument/2017/etCustomData" ref="G12:H19" etc:filterBottomFollowUsedRange="0"/>
  <tableColumns count="2">
    <tableColumn id="1" name="Sales by country 2022"/>
    <tableColumn id="2" name="Figures in $M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J12:K17" totalsRowShown="0">
  <autoFilter xmlns:etc="http://www.wps.cn/officeDocument/2017/etCustomData" ref="J12:K17" etc:filterBottomFollowUsedRange="0"/>
  <tableColumns count="2">
    <tableColumn id="1" name="Customer Satisfaction"/>
    <tableColumn id="2" name="Scor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table" Target="../tables/table6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.garcia@mcdonalds.com" TargetMode="External"/><Relationship Id="rId7" Type="http://schemas.openxmlformats.org/officeDocument/2006/relationships/hyperlink" Target="mailto:a.sanchez@mcdonalds.com" TargetMode="External"/><Relationship Id="rId6" Type="http://schemas.openxmlformats.org/officeDocument/2006/relationships/hyperlink" Target="mailto:s.armando@mcdonalds.com" TargetMode="External"/><Relationship Id="rId5" Type="http://schemas.openxmlformats.org/officeDocument/2006/relationships/hyperlink" Target="mailto:j.lomo@mcdonalds.com" TargetMode="External"/><Relationship Id="rId4" Type="http://schemas.openxmlformats.org/officeDocument/2006/relationships/hyperlink" Target="mailto:j.silva@mcdonalds.com" TargetMode="External"/><Relationship Id="rId3" Type="http://schemas.openxmlformats.org/officeDocument/2006/relationships/hyperlink" Target="mailto:r.lopez@mcdonalds.com" TargetMode="External"/><Relationship Id="rId2" Type="http://schemas.openxmlformats.org/officeDocument/2006/relationships/hyperlink" Target="mailto:f.gonzalez@mcdonalds.com" TargetMode="Externa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"/>
  <sheetViews>
    <sheetView showGridLines="0" tabSelected="1" zoomScale="70" zoomScaleNormal="70" workbookViewId="0">
      <selection activeCell="T9" sqref="T9"/>
    </sheetView>
  </sheetViews>
  <sheetFormatPr defaultColWidth="10.8333333333333" defaultRowHeight="15.75" outlineLevelRow="2"/>
  <cols>
    <col min="1" max="1" width="10.8333333333333" style="2"/>
    <col min="2" max="16384" width="10.8333333333333" style="15"/>
  </cols>
  <sheetData>
    <row r="3" spans="1:1">
      <c r="A3" s="16" t="s">
        <v>0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K25"/>
  <sheetViews>
    <sheetView showGridLines="0" zoomScale="90" zoomScaleNormal="90" workbookViewId="0">
      <selection activeCell="J24" sqref="J24"/>
    </sheetView>
  </sheetViews>
  <sheetFormatPr defaultColWidth="11.1666666666667" defaultRowHeight="15.75"/>
  <cols>
    <col min="1" max="1" width="10.8333333333333" style="2"/>
    <col min="2" max="2" width="4" customWidth="1"/>
    <col min="3" max="3" width="15.5" customWidth="1"/>
    <col min="4" max="4" width="13.8333333333333" customWidth="1"/>
    <col min="5" max="5" width="12.1666666666667" customWidth="1"/>
    <col min="6" max="6" width="11.6666666666667" customWidth="1"/>
    <col min="7" max="7" width="22.8333333333333" customWidth="1"/>
    <col min="8" max="8" width="15.5" customWidth="1"/>
    <col min="9" max="9" width="15.8333333333333" customWidth="1"/>
    <col min="10" max="10" width="25.5" customWidth="1"/>
    <col min="11" max="11" width="11.6666666666667" customWidth="1"/>
  </cols>
  <sheetData>
    <row r="2" spans="3:10">
      <c r="C2" s="5" t="s">
        <v>1</v>
      </c>
      <c r="D2" s="5"/>
      <c r="E2" s="5"/>
      <c r="F2" s="5"/>
      <c r="G2" s="5"/>
      <c r="H2" s="5"/>
      <c r="I2" s="5"/>
      <c r="J2" s="5"/>
    </row>
    <row r="4" spans="3:10">
      <c r="C4" s="3" t="s">
        <v>2</v>
      </c>
      <c r="D4" s="3" t="s">
        <v>3</v>
      </c>
      <c r="F4" s="3" t="s">
        <v>4</v>
      </c>
      <c r="G4" s="3" t="s">
        <v>3</v>
      </c>
      <c r="I4" s="3" t="s">
        <v>5</v>
      </c>
      <c r="J4" s="3" t="s">
        <v>3</v>
      </c>
    </row>
    <row r="5" spans="3:10">
      <c r="C5" t="s">
        <v>6</v>
      </c>
      <c r="D5" s="6">
        <v>2543.9</v>
      </c>
      <c r="F5" t="s">
        <v>6</v>
      </c>
      <c r="G5" s="7">
        <v>890.365</v>
      </c>
      <c r="I5" t="s">
        <v>6</v>
      </c>
      <c r="J5" s="13">
        <v>87</v>
      </c>
    </row>
    <row r="6" spans="3:10">
      <c r="C6" t="s">
        <v>7</v>
      </c>
      <c r="D6" s="6">
        <v>3000</v>
      </c>
      <c r="F6" t="s">
        <v>7</v>
      </c>
      <c r="G6" s="7">
        <v>1000</v>
      </c>
      <c r="I6" t="s">
        <v>7</v>
      </c>
      <c r="J6" s="13">
        <v>100</v>
      </c>
    </row>
    <row r="7" spans="3:10">
      <c r="C7" t="s">
        <v>8</v>
      </c>
      <c r="D7" s="8">
        <f>D5/D6</f>
        <v>0.847966666666667</v>
      </c>
      <c r="F7" t="s">
        <v>8</v>
      </c>
      <c r="G7" s="8">
        <f>G5/G6</f>
        <v>0.890365</v>
      </c>
      <c r="I7" t="s">
        <v>8</v>
      </c>
      <c r="J7" s="8">
        <f>J5/J6</f>
        <v>0.87</v>
      </c>
    </row>
    <row r="8" spans="3:10">
      <c r="C8" t="s">
        <v>9</v>
      </c>
      <c r="D8" s="8">
        <f>100%-D7</f>
        <v>0.152033333333333</v>
      </c>
      <c r="F8" t="s">
        <v>9</v>
      </c>
      <c r="G8" s="8">
        <f>100%-G7</f>
        <v>0.109635</v>
      </c>
      <c r="I8" t="s">
        <v>9</v>
      </c>
      <c r="J8" s="8">
        <f>100%-J7</f>
        <v>0.13</v>
      </c>
    </row>
    <row r="9" spans="7:7">
      <c r="G9" s="9"/>
    </row>
    <row r="10" spans="3:11">
      <c r="C10" s="5" t="s">
        <v>10</v>
      </c>
      <c r="D10" s="5"/>
      <c r="E10" s="5"/>
      <c r="F10" s="5"/>
      <c r="G10" s="5"/>
      <c r="H10" s="5"/>
      <c r="J10" s="5" t="s">
        <v>11</v>
      </c>
      <c r="K10" s="5"/>
    </row>
    <row r="12" spans="3:11">
      <c r="C12" s="10" t="s">
        <v>12</v>
      </c>
      <c r="D12" s="10" t="s">
        <v>13</v>
      </c>
      <c r="E12" s="10" t="s">
        <v>14</v>
      </c>
      <c r="G12" s="10" t="s">
        <v>15</v>
      </c>
      <c r="H12" s="10" t="s">
        <v>12</v>
      </c>
      <c r="J12" s="3" t="s">
        <v>11</v>
      </c>
      <c r="K12" s="3" t="s">
        <v>16</v>
      </c>
    </row>
    <row r="13" spans="3:11">
      <c r="C13" t="s">
        <v>17</v>
      </c>
      <c r="D13" s="11">
        <v>201.9</v>
      </c>
      <c r="E13" s="11">
        <v>215.3</v>
      </c>
      <c r="G13" t="s">
        <v>18</v>
      </c>
      <c r="H13" s="12">
        <v>953.3</v>
      </c>
      <c r="J13" t="s">
        <v>19</v>
      </c>
      <c r="K13" s="14">
        <v>0.54</v>
      </c>
    </row>
    <row r="14" spans="3:11">
      <c r="C14" t="s">
        <v>20</v>
      </c>
      <c r="D14" s="11">
        <v>204.2</v>
      </c>
      <c r="E14" s="11">
        <v>217.6</v>
      </c>
      <c r="G14" t="s">
        <v>21</v>
      </c>
      <c r="H14" s="12">
        <v>432.4</v>
      </c>
      <c r="J14" t="s">
        <v>22</v>
      </c>
      <c r="K14" s="14">
        <v>0.86</v>
      </c>
    </row>
    <row r="15" spans="3:11">
      <c r="C15" t="s">
        <v>23</v>
      </c>
      <c r="D15" s="11">
        <v>198.6</v>
      </c>
      <c r="E15" s="11">
        <v>220.1</v>
      </c>
      <c r="G15" t="s">
        <v>24</v>
      </c>
      <c r="H15" s="12">
        <v>553.2</v>
      </c>
      <c r="J15" t="s">
        <v>25</v>
      </c>
      <c r="K15" s="14">
        <v>0.93</v>
      </c>
    </row>
    <row r="16" spans="3:11">
      <c r="C16" t="s">
        <v>26</v>
      </c>
      <c r="D16" s="11">
        <v>199.2</v>
      </c>
      <c r="E16" s="11">
        <v>206.4</v>
      </c>
      <c r="G16" t="s">
        <v>27</v>
      </c>
      <c r="H16" s="12">
        <v>445.1</v>
      </c>
      <c r="J16" t="s">
        <v>28</v>
      </c>
      <c r="K16" s="14">
        <v>0.53</v>
      </c>
    </row>
    <row r="17" spans="3:11">
      <c r="C17" t="s">
        <v>29</v>
      </c>
      <c r="D17" s="11">
        <v>206.4</v>
      </c>
      <c r="E17" s="11">
        <v>204.3</v>
      </c>
      <c r="G17" t="s">
        <v>30</v>
      </c>
      <c r="H17" s="12">
        <v>425.1</v>
      </c>
      <c r="J17" t="s">
        <v>31</v>
      </c>
      <c r="K17" s="14">
        <v>0.95</v>
      </c>
    </row>
    <row r="18" spans="3:8">
      <c r="C18" t="s">
        <v>32</v>
      </c>
      <c r="D18" s="11">
        <v>195.3</v>
      </c>
      <c r="E18" s="11">
        <v>203</v>
      </c>
      <c r="G18" t="s">
        <v>33</v>
      </c>
      <c r="H18" s="12">
        <v>253.6</v>
      </c>
    </row>
    <row r="19" spans="3:8">
      <c r="C19" t="s">
        <v>34</v>
      </c>
      <c r="D19" s="11">
        <v>192.4</v>
      </c>
      <c r="E19" s="11">
        <v>201.5</v>
      </c>
      <c r="G19" t="s">
        <v>35</v>
      </c>
      <c r="H19" s="12">
        <v>387.5</v>
      </c>
    </row>
    <row r="20" spans="3:5">
      <c r="C20" t="s">
        <v>36</v>
      </c>
      <c r="D20" s="11">
        <v>186.3</v>
      </c>
      <c r="E20" s="11">
        <v>200.6</v>
      </c>
    </row>
    <row r="21" spans="3:5">
      <c r="C21" t="s">
        <v>37</v>
      </c>
      <c r="D21" s="11">
        <v>194.2</v>
      </c>
      <c r="E21" s="11">
        <v>210.6</v>
      </c>
    </row>
    <row r="22" spans="3:5">
      <c r="C22" t="s">
        <v>38</v>
      </c>
      <c r="D22" s="11">
        <v>199</v>
      </c>
      <c r="E22" s="11">
        <v>216.4</v>
      </c>
    </row>
    <row r="23" spans="3:5">
      <c r="C23" t="s">
        <v>39</v>
      </c>
      <c r="D23" s="11">
        <v>205.2</v>
      </c>
      <c r="E23" s="11">
        <v>222.3</v>
      </c>
    </row>
    <row r="24" spans="3:5">
      <c r="C24" t="s">
        <v>40</v>
      </c>
      <c r="D24" s="11">
        <v>204.3</v>
      </c>
      <c r="E24" s="11">
        <v>225.8</v>
      </c>
    </row>
    <row r="25" spans="3:5">
      <c r="C25" t="s">
        <v>41</v>
      </c>
      <c r="D25" s="11">
        <f>SUM(D13:D24)</f>
        <v>2387</v>
      </c>
      <c r="E25" s="11">
        <f>SUM(Table4[2022])</f>
        <v>2543.9</v>
      </c>
    </row>
  </sheetData>
  <pageMargins left="0.7" right="0.7" top="0.75" bottom="0.75" header="0.3" footer="0.3"/>
  <headerFooter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9"/>
  <sheetViews>
    <sheetView showGridLines="0" workbookViewId="0">
      <selection activeCell="C2" sqref="C2"/>
    </sheetView>
  </sheetViews>
  <sheetFormatPr defaultColWidth="8.83333333333333" defaultRowHeight="15.75" outlineLevelCol="4"/>
  <cols>
    <col min="1" max="1" width="10.8333333333333" style="2"/>
    <col min="2" max="2" width="4.33333333333333" customWidth="1"/>
    <col min="4" max="4" width="16.5" customWidth="1"/>
    <col min="5" max="5" width="25" customWidth="1"/>
  </cols>
  <sheetData>
    <row r="2" s="1" customFormat="1" spans="1:5">
      <c r="A2" s="2"/>
      <c r="C2" s="3" t="s">
        <v>42</v>
      </c>
      <c r="D2" s="3" t="s">
        <v>43</v>
      </c>
      <c r="E2" s="3" t="s">
        <v>44</v>
      </c>
    </row>
    <row r="3" spans="3:5">
      <c r="C3" t="s">
        <v>18</v>
      </c>
      <c r="D3" t="s">
        <v>45</v>
      </c>
      <c r="E3" s="4" t="s">
        <v>46</v>
      </c>
    </row>
    <row r="4" spans="3:5">
      <c r="C4" t="s">
        <v>21</v>
      </c>
      <c r="D4" t="s">
        <v>47</v>
      </c>
      <c r="E4" s="4" t="s">
        <v>48</v>
      </c>
    </row>
    <row r="5" spans="3:5">
      <c r="C5" t="s">
        <v>24</v>
      </c>
      <c r="D5" t="s">
        <v>49</v>
      </c>
      <c r="E5" s="4" t="s">
        <v>50</v>
      </c>
    </row>
    <row r="6" spans="3:5">
      <c r="C6" t="s">
        <v>27</v>
      </c>
      <c r="D6" t="s">
        <v>51</v>
      </c>
      <c r="E6" s="4" t="s">
        <v>52</v>
      </c>
    </row>
    <row r="7" spans="3:5">
      <c r="C7" t="s">
        <v>30</v>
      </c>
      <c r="D7" t="s">
        <v>53</v>
      </c>
      <c r="E7" s="4" t="s">
        <v>54</v>
      </c>
    </row>
    <row r="8" spans="3:5">
      <c r="C8" t="s">
        <v>33</v>
      </c>
      <c r="D8" t="s">
        <v>55</v>
      </c>
      <c r="E8" s="4" t="s">
        <v>56</v>
      </c>
    </row>
    <row r="9" spans="3:5">
      <c r="C9" t="s">
        <v>35</v>
      </c>
      <c r="D9" t="s">
        <v>57</v>
      </c>
      <c r="E9" s="4" t="s">
        <v>58</v>
      </c>
    </row>
  </sheetData>
  <hyperlinks>
    <hyperlink ref="E3" r:id="rId2" display="f.gonzalez@mcdonalds.com"/>
    <hyperlink ref="E4" r:id="rId3" display="r.lopez@mcdonalds.com"/>
    <hyperlink ref="E5" r:id="rId4" display="j.silva@mcdonalds.com"/>
    <hyperlink ref="E6" r:id="rId5" display="j.lomo@mcdonalds.com"/>
    <hyperlink ref="E7" r:id="rId6" display="s.armando@mcdonalds.com"/>
    <hyperlink ref="E8" r:id="rId7" display="a.sanchez@mcdonalds.com"/>
    <hyperlink ref="E9" r:id="rId8" display="a.garcia@mcdonalds.com"/>
  </hyperlink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Muhammad Adnan</cp:lastModifiedBy>
  <dcterms:created xsi:type="dcterms:W3CDTF">2023-01-30T08:37:00Z</dcterms:created>
  <dcterms:modified xsi:type="dcterms:W3CDTF">2025-08-13T11:26:56Z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B97523DEBCB64AA3B85557A7B96CFFAF_12</vt:lpwstr>
  </property>
  <property fmtid="{D5CDD505-2E9C-101B-9397-08002B2CF9AE}" pid="3" name="KSOProductBuildVer">
    <vt:lpwstr>1033-12.2.0.21931</vt:lpwstr>
  </property>
</Properties>
</file>